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315/Documents/RA in Health Systems Analysis/Data/"/>
    </mc:Choice>
  </mc:AlternateContent>
  <xr:revisionPtr revIDLastSave="0" documentId="13_ncr:1_{6BEA6DC1-ED9F-EB4D-B2E7-7AEC9603C9D2}" xr6:coauthVersionLast="47" xr6:coauthVersionMax="47" xr10:uidLastSave="{00000000-0000-0000-0000-000000000000}"/>
  <bookViews>
    <workbookView xWindow="0" yWindow="500" windowWidth="25600" windowHeight="14100" xr2:uid="{6BD6249C-0FA9-2E4B-A5CB-750C67DDF377}"/>
  </bookViews>
  <sheets>
    <sheet name="Hospitality" sheetId="10" r:id="rId1"/>
    <sheet name="B45" sheetId="13" r:id="rId2"/>
    <sheet name="C45" sheetId="11" r:id="rId3"/>
    <sheet name="64to45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13" l="1"/>
  <c r="C44" i="13"/>
  <c r="C43" i="13"/>
  <c r="C42" i="13"/>
  <c r="C40" i="13" a="1"/>
  <c r="C40" i="13" s="1"/>
  <c r="C39" i="13"/>
  <c r="C38" i="13"/>
  <c r="C37" i="13"/>
  <c r="C36" i="13"/>
  <c r="C34" i="13" a="1"/>
  <c r="C34" i="13" s="1"/>
  <c r="C33" i="13"/>
  <c r="C27" i="13" a="1"/>
  <c r="C27" i="13" s="1"/>
  <c r="C26" i="13"/>
  <c r="C25" i="13"/>
  <c r="C24" i="13"/>
  <c r="C23" i="13"/>
  <c r="C22" i="13"/>
  <c r="C10" i="13" a="1"/>
  <c r="C10" i="13" s="1"/>
  <c r="C9" i="13"/>
  <c r="C6" i="13"/>
  <c r="C6" i="13" a="1"/>
  <c r="C5" i="13"/>
  <c r="C4" i="13"/>
  <c r="C3" i="13"/>
  <c r="C2" i="13"/>
  <c r="C1" i="13"/>
  <c r="C45" i="11"/>
  <c r="C44" i="11"/>
  <c r="C43" i="11"/>
  <c r="C42" i="11"/>
  <c r="C40" i="11" a="1"/>
  <c r="C40" i="11" s="1"/>
  <c r="C39" i="11"/>
  <c r="C38" i="11"/>
  <c r="C37" i="11"/>
  <c r="C36" i="11"/>
  <c r="C34" i="11" a="1"/>
  <c r="C34" i="11" s="1"/>
  <c r="C33" i="11"/>
  <c r="C27" i="11" a="1"/>
  <c r="C27" i="11" s="1"/>
  <c r="C26" i="11"/>
  <c r="C25" i="11"/>
  <c r="C24" i="11"/>
  <c r="C23" i="11"/>
  <c r="C22" i="11"/>
  <c r="C10" i="11" a="1"/>
  <c r="C10" i="11" s="1"/>
  <c r="C9" i="11"/>
  <c r="C6" i="11" a="1"/>
  <c r="C6" i="11" s="1"/>
  <c r="C5" i="11"/>
  <c r="C4" i="11"/>
  <c r="C3" i="11"/>
  <c r="C2" i="11"/>
  <c r="C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<sst xmlns="http://schemas.openxmlformats.org/spreadsheetml/2006/main" count="113" uniqueCount="113">
  <si>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</si>
  <si>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</si>
  <si>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</si>
  <si>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</si>
  <si>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</si>
  <si>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</si>
  <si>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</si>
  <si>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</si>
  <si>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</si>
  <si>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</si>
  <si>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</si>
  <si>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</si>
  <si>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</si>
  <si>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</si>
  <si>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</si>
  <si>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</si>
  <si>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</si>
  <si>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</si>
  <si>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</si>
  <si>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</si>
  <si>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</si>
  <si>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</si>
  <si>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</si>
  <si>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</si>
  <si>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</si>
  <si>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</si>
  <si>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</si>
  <si>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</si>
  <si>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</si>
  <si>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</si>
  <si>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</si>
  <si>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</si>
  <si>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</si>
  <si>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</si>
  <si>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</si>
  <si>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</si>
  <si>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</si>
  <si>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</si>
  <si>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</si>
  <si>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</si>
  <si>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</si>
  <si>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</si>
  <si>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</si>
  <si>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</si>
  <si>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</si>
  <si>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</si>
  <si>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</si>
  <si>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</si>
  <si>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</si>
  <si>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</si>
  <si>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</si>
  <si>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 activities; services to buildings and landscape activities; office administrative, office support and other business support activities</t>
  </si>
  <si>
    <t>Public administration and defence; compulsory social security</t>
  </si>
  <si>
    <t>Education</t>
  </si>
  <si>
    <t>Human health activities</t>
  </si>
  <si>
    <t>Social work activities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</si>
  <si>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</si>
  <si>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</si>
  <si>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</si>
  <si>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</si>
  <si>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</si>
  <si>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</si>
  <si>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Manufacture of coke and refined petroleum products </t>
  </si>
  <si>
    <t>Sewerage; waste collection, treatment and disposal activities; materials recovery; remediation activities and other waste management services </t>
  </si>
  <si>
    <t xml:space="preserve"> Mining support service activities</t>
  </si>
  <si>
    <t xml:space="preserve"> Food products, beverages and tobacco</t>
  </si>
  <si>
    <t xml:space="preserve"> Wood and products of wood and cork</t>
  </si>
  <si>
    <t xml:space="preserve"> Paper products and printing</t>
  </si>
  <si>
    <t xml:space="preserve"> Coke and refined petroleum products</t>
  </si>
  <si>
    <t xml:space="preserve"> Other non-metallic mineral products</t>
  </si>
  <si>
    <t xml:space="preserve"> Basic metals</t>
  </si>
  <si>
    <t xml:space="preserve"> Fabricated metal products</t>
  </si>
  <si>
    <t xml:space="preserve"> Electrical equipment</t>
  </si>
  <si>
    <t xml:space="preserve"> Machinery and equipment, nec</t>
  </si>
  <si>
    <t xml:space="preserve"> Motor vehicles, trailers and semi-trailers</t>
  </si>
  <si>
    <t xml:space="preserve"> Other transport equipment</t>
  </si>
  <si>
    <t xml:space="preserve"> Construction</t>
  </si>
  <si>
    <t xml:space="preserve"> Wholesale and retail trade; repair of motor vehicles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</si>
  <si>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</si>
  <si>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</si>
  <si>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</si>
  <si>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</si>
  <si>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</si>
  <si>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Education</t>
  </si>
  <si>
    <t>A1</t>
  </si>
  <si>
    <t>A2</t>
  </si>
  <si>
    <t>A3</t>
  </si>
  <si>
    <t>A4</t>
  </si>
  <si>
    <t xml:space="preserve"> Agriculture, hunting, forestry</t>
  </si>
  <si>
    <t xml:space="preserve"> Fishing and aquaculture</t>
  </si>
  <si>
    <t xml:space="preserve"> Mining and quarrying, energy producing products</t>
  </si>
  <si>
    <t xml:space="preserve"> Mining and quarrying, non-energy producing products</t>
  </si>
  <si>
    <t xml:space="preserve"> Textiles, textile products, leather and footwear</t>
  </si>
  <si>
    <t xml:space="preserve"> Chemical and chemical products</t>
  </si>
  <si>
    <t xml:space="preserve"> Pharmaceuticals, medicinal chemical and botanical products</t>
  </si>
  <si>
    <t xml:space="preserve"> Rubber and plastics products</t>
  </si>
  <si>
    <t xml:space="preserve"> Computer, electronic and optical equipment</t>
  </si>
  <si>
    <t xml:space="preserve"> Manufacturing nec; repair and installation of machinery and equipment</t>
  </si>
  <si>
    <t xml:space="preserve"> Electricity, gas, steam and air conditioning supply</t>
  </si>
  <si>
    <t xml:space="preserve"> Water supply; sewerage, waste management and remediation activities</t>
  </si>
  <si>
    <t xml:space="preserve"> Land transport and transport via pipelines</t>
  </si>
  <si>
    <t xml:space="preserve"> Water transport</t>
  </si>
  <si>
    <t xml:space="preserve"> Air transport</t>
  </si>
  <si>
    <t xml:space="preserve"> Warehousing and support activities for transportation</t>
  </si>
  <si>
    <t xml:space="preserve"> Postal and courier activities</t>
  </si>
  <si>
    <t xml:space="preserve"> Accommodation and food service activities</t>
  </si>
  <si>
    <t xml:space="preserve"> Professional, scientific and technical activities</t>
  </si>
  <si>
    <t xml:space="preserve"> Administrative and support services</t>
  </si>
  <si>
    <t xml:space="preserve"> Public administration and defence; compulsory social security</t>
  </si>
  <si>
    <t xml:space="preserve"> Human health and social work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</si>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</sst>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3" borderId="0" xfId="0" applyFont="1" applyFill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4" borderId="0" xfId="0" applyFont="1" applyFill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5" borderId="0" xfId="0" applyFont="1" applyFill="1" applyAlignment="1">
      <alignment vertical="top"/>
    </xf>
    <xf numFmtId="0" fontId="0" fillId="5" borderId="1" xfId="0" applyFont="1" applyFill="1" applyBorder="1" applyAlignment="1">
      <alignment vertical="top" wrapText="1"/>
    </xf>
    <xf numFmtId="0" fontId="0" fillId="6" borderId="0" xfId="0" applyFont="1" applyFill="1" applyAlignment="1">
      <alignment vertical="top"/>
    </xf>
    <xf numFmtId="0" fontId="0" fillId="8" borderId="0" xfId="0" applyFont="1" applyFill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6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0" fillId="7" borderId="0" xfId="0" applyFont="1" applyFill="1" applyAlignment="1">
      <alignment vertical="top"/>
    </xf>
    <xf numFmtId="0" fontId="0" fillId="8" borderId="1" xfId="0" applyFont="1" applyFill="1" applyBorder="1" applyAlignment="1">
      <alignment vertical="top" wrapText="1"/>
    </xf>
    <xf numFmtId="0" fontId="0" fillId="9" borderId="0" xfId="0" applyFont="1" applyFill="1" applyAlignment="1">
      <alignment vertical="top"/>
    </xf>
    <xf numFmtId="0" fontId="0" fillId="6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3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0" fontId="0" fillId="9" borderId="0" xfId="0" applyFont="1" applyFill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0" fillId="8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164" fontId="0" fillId="0" borderId="0" xfId="0" applyNumberFormat="1"/>
    <xf numFmtId="0" fontId="0" fillId="0" borderId="3" xfId="0" applyFont="1" applyFill="1" applyBorder="1" applyAlignment="1">
      <alignment vertical="top" wrapText="1"/>
    </xf>
    <xf numFmtId="0" fontId="0" fillId="9" borderId="0" xfId="0" applyFont="1" applyFill="1" applyBorder="1" applyAlignment="1">
      <alignment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9" borderId="0" xfId="0" applyFont="1" applyFill="1" applyBorder="1" applyAlignment="1">
      <alignment horizontal="center" vertical="top" wrapText="1"/>
    </xf>
    <xf numFmtId="2" fontId="0" fillId="0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0EFF"/>
      <color rgb="FFFFC4EA"/>
      <color rgb="FFFFA3F5"/>
      <color rgb="FF1CFFE2"/>
      <color rgb="FFFF48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AF94-64B1-414D-96E5-1D61CA00316F}">
  <dimension ref="A1:B4"/>
  <sheetViews>
    <sheetView tabSelected="1" workbookViewId="0"/>
  </sheetViews>
  <sheetFormatPr baseColWidth="10" defaultRowHeight="16" x14ac:dyDescent="0.2"/>
  <cols>
    <col min="2" max="2" width="10.83203125" style="37"/>
  </cols>
  <sheetData>
    <row r="1" spans="1:2" x14ac:dyDescent="0.2">
      <c r="A1" t="s">
        <v>84</v>
      </c>
      <c r="B1" s="37">
        <v>0</v>
      </c>
    </row>
    <row r="2" spans="1:2" x14ac:dyDescent="0.2">
      <c r="A2" t="s">
        <v>85</v>
      </c>
      <c r="B2" s="37">
        <v>0.5</v>
      </c>
    </row>
    <row r="3" spans="1:2" x14ac:dyDescent="0.2">
      <c r="A3" t="s">
        <v>86</v>
      </c>
      <c r="B3" s="37">
        <v>1</v>
      </c>
    </row>
    <row r="4" spans="1:2" x14ac:dyDescent="0.2">
      <c r="A4" t="s">
        <v>87</v>
      </c>
      <c r="B4" s="37">
        <v>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C197-6396-1E43-B65C-4C9A0951DB10}">
  <dimension ref="A1:C65"/>
  <sheetViews>
    <sheetView zoomScaleNormal="100" workbookViewId="0"/>
  </sheetViews>
  <sheetFormatPr baseColWidth="10" defaultRowHeight="16" x14ac:dyDescent="0.2"/>
  <cols>
    <col min="1" max="1" width="60.83203125" style="21" customWidth="1"/>
    <col min="2" max="2" width="4.6640625" style="21" bestFit="1" customWidth="1"/>
    <col min="3" max="3" width="63.5" style="21" bestFit="1" customWidth="1"/>
    <col min="4" max="16384" width="10.83203125" style="2"/>
  </cols>
  <sheetData>
    <row r="1" spans="1:3" x14ac:dyDescent="0.2">
      <c r="A1" s="19">
        <v>0.5</v>
      </c>
      <c r="B1" s="42">
        <v>0.5</v>
      </c>
      <c r="C1" s="29">
        <f>AVERAGE(A1:A2)</f>
        <v>0.5</v>
      </c>
    </row>
    <row r="2" spans="1:3" x14ac:dyDescent="0.2">
      <c r="A2" s="19">
        <v>0.5</v>
      </c>
      <c r="B2" s="42">
        <v>0.5</v>
      </c>
      <c r="C2" s="31">
        <f>A3</f>
        <v>0.5</v>
      </c>
    </row>
    <row r="3" spans="1:3" x14ac:dyDescent="0.2">
      <c r="A3" s="21">
        <v>0.5</v>
      </c>
      <c r="B3" s="42">
        <v>3.5</v>
      </c>
      <c r="C3" s="33">
        <f>A4</f>
        <v>3.5</v>
      </c>
    </row>
    <row r="4" spans="1:3" x14ac:dyDescent="0.2">
      <c r="A4" s="23">
        <v>3.5</v>
      </c>
      <c r="B4" s="42">
        <v>3.5</v>
      </c>
      <c r="C4" s="33">
        <f>A4</f>
        <v>3.5</v>
      </c>
    </row>
    <row r="5" spans="1:3" x14ac:dyDescent="0.2">
      <c r="A5" s="21">
        <v>3.5</v>
      </c>
      <c r="B5" s="42">
        <v>3.5</v>
      </c>
      <c r="C5" s="33">
        <f>A4</f>
        <v>3.5</v>
      </c>
    </row>
    <row r="6" spans="1:3" x14ac:dyDescent="0.2">
      <c r="A6" s="21">
        <v>3.5</v>
      </c>
      <c r="B6" s="42">
        <v>3.5</v>
      </c>
      <c r="C6" s="31" cm="1">
        <f t="array" ref="C6:C8">A5:A7</f>
        <v>3.5</v>
      </c>
    </row>
    <row r="7" spans="1:3" x14ac:dyDescent="0.2">
      <c r="A7" s="21">
        <v>3.5</v>
      </c>
      <c r="B7" s="42">
        <v>3.5</v>
      </c>
      <c r="C7" s="31">
        <v>3.5</v>
      </c>
    </row>
    <row r="8" spans="1:3" x14ac:dyDescent="0.2">
      <c r="A8" s="22">
        <v>3.5</v>
      </c>
      <c r="B8" s="42">
        <v>3.5</v>
      </c>
      <c r="C8" s="31">
        <v>3.5</v>
      </c>
    </row>
    <row r="9" spans="1:3" x14ac:dyDescent="0.2">
      <c r="A9" s="22">
        <v>3.5</v>
      </c>
      <c r="B9" s="42">
        <v>3.5</v>
      </c>
      <c r="C9" s="32">
        <f>AVERAGE(A8:A9)</f>
        <v>3.5</v>
      </c>
    </row>
    <row r="10" spans="1:3" x14ac:dyDescent="0.2">
      <c r="A10" s="21">
        <v>3.5</v>
      </c>
      <c r="B10" s="42">
        <v>3.5</v>
      </c>
      <c r="C10" s="31" cm="1">
        <f t="array" ref="C10:C21">A10:A21</f>
        <v>3.5</v>
      </c>
    </row>
    <row r="11" spans="1:3" x14ac:dyDescent="0.2">
      <c r="A11" s="21">
        <v>3.5</v>
      </c>
      <c r="B11" s="42">
        <v>3.5</v>
      </c>
      <c r="C11" s="31">
        <v>3.5</v>
      </c>
    </row>
    <row r="12" spans="1:3" x14ac:dyDescent="0.2">
      <c r="A12" s="21">
        <v>3.5</v>
      </c>
      <c r="B12" s="42">
        <v>3.5</v>
      </c>
      <c r="C12" s="31">
        <v>3.5</v>
      </c>
    </row>
    <row r="13" spans="1:3" x14ac:dyDescent="0.2">
      <c r="A13" s="21">
        <v>3.5</v>
      </c>
      <c r="B13" s="42">
        <v>3.5</v>
      </c>
      <c r="C13" s="31">
        <v>3.5</v>
      </c>
    </row>
    <row r="14" spans="1:3" x14ac:dyDescent="0.2">
      <c r="A14" s="21">
        <v>3.5</v>
      </c>
      <c r="B14" s="42">
        <v>3.5</v>
      </c>
      <c r="C14" s="31">
        <v>3.5</v>
      </c>
    </row>
    <row r="15" spans="1:3" x14ac:dyDescent="0.2">
      <c r="A15" s="21">
        <v>3.5</v>
      </c>
      <c r="B15" s="42">
        <v>3.5</v>
      </c>
      <c r="C15" s="31">
        <v>3.5</v>
      </c>
    </row>
    <row r="16" spans="1:3" x14ac:dyDescent="0.2">
      <c r="A16" s="21">
        <v>3.5</v>
      </c>
      <c r="B16" s="42">
        <v>3.5</v>
      </c>
      <c r="C16" s="31">
        <v>3.5</v>
      </c>
    </row>
    <row r="17" spans="1:3" x14ac:dyDescent="0.2">
      <c r="A17" s="21">
        <v>3.5</v>
      </c>
      <c r="B17" s="42">
        <v>3.5</v>
      </c>
      <c r="C17" s="31">
        <v>3.5</v>
      </c>
    </row>
    <row r="18" spans="1:3" x14ac:dyDescent="0.2">
      <c r="A18" s="21">
        <v>3.5</v>
      </c>
      <c r="B18" s="42">
        <v>3.5</v>
      </c>
      <c r="C18" s="31">
        <v>3.5</v>
      </c>
    </row>
    <row r="19" spans="1:3" x14ac:dyDescent="0.2">
      <c r="A19" s="21">
        <v>3.5</v>
      </c>
      <c r="B19" s="42">
        <v>3.5</v>
      </c>
      <c r="C19" s="31">
        <v>3.5</v>
      </c>
    </row>
    <row r="20" spans="1:3" ht="17" customHeight="1" x14ac:dyDescent="0.2">
      <c r="A20" s="21">
        <v>3.5</v>
      </c>
      <c r="B20" s="42">
        <v>3.5</v>
      </c>
      <c r="C20" s="31">
        <v>3.5</v>
      </c>
    </row>
    <row r="21" spans="1:3" x14ac:dyDescent="0.2">
      <c r="A21" s="21">
        <v>3.5</v>
      </c>
      <c r="B21" s="42">
        <v>3.5</v>
      </c>
      <c r="C21" s="31">
        <v>3.5</v>
      </c>
    </row>
    <row r="22" spans="1:3" x14ac:dyDescent="0.2">
      <c r="A22" s="24">
        <v>3.5</v>
      </c>
      <c r="B22" s="42">
        <v>3.5</v>
      </c>
      <c r="C22" s="34">
        <f>AVERAGE(A22:A23)</f>
        <v>3.5</v>
      </c>
    </row>
    <row r="23" spans="1:3" x14ac:dyDescent="0.2">
      <c r="A23" s="24">
        <v>3.5</v>
      </c>
      <c r="B23" s="42">
        <v>3.5</v>
      </c>
      <c r="C23" s="31">
        <f>A24</f>
        <v>3.5</v>
      </c>
    </row>
    <row r="24" spans="1:3" x14ac:dyDescent="0.2">
      <c r="A24" s="21">
        <v>3.5</v>
      </c>
      <c r="B24" s="42">
        <v>3.5</v>
      </c>
      <c r="C24" s="35">
        <f>AVERAGE(A25:A26)</f>
        <v>3.5</v>
      </c>
    </row>
    <row r="25" spans="1:3" x14ac:dyDescent="0.2">
      <c r="A25" s="25">
        <v>3.5</v>
      </c>
      <c r="B25" s="42">
        <v>1</v>
      </c>
      <c r="C25" s="31">
        <f>A27</f>
        <v>1</v>
      </c>
    </row>
    <row r="26" spans="1:3" x14ac:dyDescent="0.2">
      <c r="A26" s="25">
        <v>3.5</v>
      </c>
      <c r="B26" s="42">
        <v>0.75</v>
      </c>
      <c r="C26" s="30">
        <f>AVERAGE(A28:A30)</f>
        <v>0.75</v>
      </c>
    </row>
    <row r="27" spans="1:3" x14ac:dyDescent="0.2">
      <c r="A27" s="21">
        <v>1</v>
      </c>
      <c r="B27" s="42">
        <v>0.75</v>
      </c>
      <c r="C27" s="31" cm="1">
        <f t="array" ref="C27:C32">A31:A36</f>
        <v>0.75</v>
      </c>
    </row>
    <row r="28" spans="1:3" x14ac:dyDescent="0.2">
      <c r="A28" s="20">
        <v>0.75</v>
      </c>
      <c r="B28" s="42">
        <v>0.75</v>
      </c>
      <c r="C28" s="31">
        <v>0.75</v>
      </c>
    </row>
    <row r="29" spans="1:3" x14ac:dyDescent="0.2">
      <c r="A29" s="20">
        <v>0.75</v>
      </c>
      <c r="B29" s="42">
        <v>0.75</v>
      </c>
      <c r="C29" s="31">
        <v>0.75</v>
      </c>
    </row>
    <row r="30" spans="1:3" x14ac:dyDescent="0.2">
      <c r="A30" s="20">
        <v>0.75</v>
      </c>
      <c r="B30" s="42">
        <v>0.75</v>
      </c>
      <c r="C30" s="31">
        <v>0.75</v>
      </c>
    </row>
    <row r="31" spans="1:3" x14ac:dyDescent="0.2">
      <c r="A31" s="21">
        <v>0.75</v>
      </c>
      <c r="B31" s="42">
        <v>0.75</v>
      </c>
      <c r="C31" s="31">
        <v>0.75</v>
      </c>
    </row>
    <row r="32" spans="1:3" x14ac:dyDescent="0.2">
      <c r="A32" s="21">
        <v>0.75</v>
      </c>
      <c r="B32" s="42">
        <v>0.75</v>
      </c>
      <c r="C32" s="31">
        <v>0.75</v>
      </c>
    </row>
    <row r="33" spans="1:3" x14ac:dyDescent="0.2">
      <c r="A33" s="21">
        <v>0.75</v>
      </c>
      <c r="B33" s="42">
        <v>2</v>
      </c>
      <c r="C33" s="36">
        <f>AVERAGE(A37:A38)</f>
        <v>2</v>
      </c>
    </row>
    <row r="34" spans="1:3" x14ac:dyDescent="0.2">
      <c r="A34" s="21">
        <v>0.75</v>
      </c>
      <c r="B34" s="42">
        <v>2</v>
      </c>
      <c r="C34" s="31" cm="1">
        <f t="array" ref="C34:C35">A39:A40</f>
        <v>2</v>
      </c>
    </row>
    <row r="35" spans="1:3" x14ac:dyDescent="0.2">
      <c r="A35" s="21">
        <v>0.75</v>
      </c>
      <c r="B35" s="42">
        <v>2</v>
      </c>
      <c r="C35" s="40">
        <v>2</v>
      </c>
    </row>
    <row r="36" spans="1:3" x14ac:dyDescent="0.2">
      <c r="A36" s="21">
        <v>0.75</v>
      </c>
      <c r="B36" s="42">
        <v>3.75</v>
      </c>
      <c r="C36" s="41">
        <f>AVERAGE(A41:A43)</f>
        <v>3.75</v>
      </c>
    </row>
    <row r="37" spans="1:3" x14ac:dyDescent="0.2">
      <c r="A37" s="26">
        <v>2</v>
      </c>
      <c r="B37" s="42">
        <v>3.75</v>
      </c>
      <c r="C37" s="19">
        <f>AVERAGE(A44:A45)</f>
        <v>3.75</v>
      </c>
    </row>
    <row r="38" spans="1:3" x14ac:dyDescent="0.2">
      <c r="A38" s="26">
        <v>2</v>
      </c>
      <c r="B38" s="42">
        <v>2</v>
      </c>
      <c r="C38" s="23">
        <f>AVERAGE(A46:A50)</f>
        <v>2</v>
      </c>
    </row>
    <row r="39" spans="1:3" x14ac:dyDescent="0.2">
      <c r="A39" s="21">
        <v>2</v>
      </c>
      <c r="B39" s="42">
        <v>2</v>
      </c>
      <c r="C39" s="22">
        <f>AVERAGE(A51:A54)</f>
        <v>2</v>
      </c>
    </row>
    <row r="40" spans="1:3" x14ac:dyDescent="0.2">
      <c r="A40" s="21">
        <v>2</v>
      </c>
      <c r="B40" s="42">
        <v>0</v>
      </c>
      <c r="C40" s="21" cm="1">
        <f t="array" ref="C40:C41">A55:A56</f>
        <v>0</v>
      </c>
    </row>
    <row r="41" spans="1:3" x14ac:dyDescent="0.2">
      <c r="A41" s="27">
        <v>3.75</v>
      </c>
      <c r="B41" s="42">
        <v>0</v>
      </c>
      <c r="C41" s="21">
        <v>0</v>
      </c>
    </row>
    <row r="42" spans="1:3" x14ac:dyDescent="0.2">
      <c r="A42" s="27">
        <v>3.75</v>
      </c>
      <c r="B42" s="42">
        <v>0</v>
      </c>
      <c r="C42" s="24">
        <f>AVERAGE(A57:A58)</f>
        <v>0</v>
      </c>
    </row>
    <row r="43" spans="1:3" x14ac:dyDescent="0.2">
      <c r="A43" s="27">
        <v>3.75</v>
      </c>
      <c r="B43" s="42">
        <v>1.5</v>
      </c>
      <c r="C43" s="25">
        <f>AVERAGE(A59:A60)</f>
        <v>1.5</v>
      </c>
    </row>
    <row r="44" spans="1:3" x14ac:dyDescent="0.2">
      <c r="A44" s="19">
        <v>3.75</v>
      </c>
      <c r="B44" s="42">
        <v>1.5</v>
      </c>
      <c r="C44" s="20">
        <f>AVERAGE(A61:A63)</f>
        <v>1.5</v>
      </c>
    </row>
    <row r="45" spans="1:3" ht="17" thickBot="1" x14ac:dyDescent="0.25">
      <c r="A45" s="19">
        <v>3.75</v>
      </c>
      <c r="B45" s="42">
        <v>1.5</v>
      </c>
      <c r="C45" s="28">
        <f>A64</f>
        <v>1.5</v>
      </c>
    </row>
    <row r="46" spans="1:3" ht="17" thickTop="1" x14ac:dyDescent="0.2">
      <c r="A46" s="23">
        <v>2</v>
      </c>
    </row>
    <row r="47" spans="1:3" x14ac:dyDescent="0.2">
      <c r="A47" s="23">
        <v>2</v>
      </c>
    </row>
    <row r="48" spans="1:3" x14ac:dyDescent="0.2">
      <c r="A48" s="23">
        <v>2</v>
      </c>
    </row>
    <row r="49" spans="1:3" x14ac:dyDescent="0.2">
      <c r="A49" s="23">
        <v>2</v>
      </c>
    </row>
    <row r="50" spans="1:3" x14ac:dyDescent="0.2">
      <c r="A50" s="23">
        <v>2</v>
      </c>
    </row>
    <row r="51" spans="1:3" x14ac:dyDescent="0.2">
      <c r="A51" s="22">
        <v>2</v>
      </c>
    </row>
    <row r="52" spans="1:3" x14ac:dyDescent="0.2">
      <c r="A52" s="22">
        <v>2</v>
      </c>
    </row>
    <row r="53" spans="1:3" x14ac:dyDescent="0.2">
      <c r="A53" s="22">
        <v>2</v>
      </c>
    </row>
    <row r="54" spans="1:3" x14ac:dyDescent="0.2">
      <c r="A54" s="22">
        <v>2</v>
      </c>
    </row>
    <row r="55" spans="1:3" x14ac:dyDescent="0.2">
      <c r="A55" s="21">
        <v>0</v>
      </c>
    </row>
    <row r="56" spans="1:3" x14ac:dyDescent="0.2">
      <c r="A56" s="21">
        <v>0</v>
      </c>
    </row>
    <row r="57" spans="1:3" x14ac:dyDescent="0.2">
      <c r="A57" s="24">
        <v>0</v>
      </c>
    </row>
    <row r="58" spans="1:3" x14ac:dyDescent="0.2">
      <c r="A58" s="24">
        <v>0</v>
      </c>
    </row>
    <row r="59" spans="1:3" x14ac:dyDescent="0.2">
      <c r="A59" s="25">
        <v>1.5</v>
      </c>
    </row>
    <row r="60" spans="1:3" x14ac:dyDescent="0.2">
      <c r="A60" s="25">
        <v>1.5</v>
      </c>
    </row>
    <row r="61" spans="1:3" x14ac:dyDescent="0.2">
      <c r="A61" s="20">
        <v>1.5</v>
      </c>
    </row>
    <row r="62" spans="1:3" x14ac:dyDescent="0.2">
      <c r="A62" s="20">
        <v>1.5</v>
      </c>
    </row>
    <row r="63" spans="1:3" x14ac:dyDescent="0.2">
      <c r="A63" s="20">
        <v>1.5</v>
      </c>
    </row>
    <row r="64" spans="1:3" s="13" customFormat="1" ht="17" thickBot="1" x14ac:dyDescent="0.25">
      <c r="A64" s="28">
        <v>1.5</v>
      </c>
      <c r="B64" s="28"/>
      <c r="C64" s="28"/>
    </row>
    <row r="65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3195-D474-2A41-A3F4-C06CF80D94B8}">
  <dimension ref="A1:C65"/>
  <sheetViews>
    <sheetView zoomScaleNormal="100" workbookViewId="0"/>
  </sheetViews>
  <sheetFormatPr baseColWidth="10" defaultRowHeight="16" x14ac:dyDescent="0.2"/>
  <cols>
    <col min="1" max="1" width="60.83203125" style="21" customWidth="1"/>
    <col min="2" max="2" width="5.6640625" style="21" bestFit="1" customWidth="1"/>
    <col min="3" max="3" width="63.5" style="21" bestFit="1" customWidth="1"/>
    <col min="4" max="16384" width="10.83203125" style="2"/>
  </cols>
  <sheetData>
    <row r="1" spans="1:3" x14ac:dyDescent="0.2">
      <c r="A1" s="19">
        <v>0</v>
      </c>
      <c r="B1" s="42">
        <v>0</v>
      </c>
      <c r="C1" s="29">
        <f>AVERAGE(A1:A2)</f>
        <v>0</v>
      </c>
    </row>
    <row r="2" spans="1:3" x14ac:dyDescent="0.2">
      <c r="A2" s="19">
        <v>0</v>
      </c>
      <c r="B2" s="42">
        <v>0</v>
      </c>
      <c r="C2" s="31">
        <f>A3</f>
        <v>0</v>
      </c>
    </row>
    <row r="3" spans="1:3" x14ac:dyDescent="0.2">
      <c r="A3" s="21">
        <v>0</v>
      </c>
      <c r="B3" s="42">
        <v>0.5</v>
      </c>
      <c r="C3" s="33">
        <f>A4</f>
        <v>0.5</v>
      </c>
    </row>
    <row r="4" spans="1:3" x14ac:dyDescent="0.2">
      <c r="A4" s="23">
        <v>0.5</v>
      </c>
      <c r="B4" s="42">
        <v>0.5</v>
      </c>
      <c r="C4" s="33">
        <f>A4</f>
        <v>0.5</v>
      </c>
    </row>
    <row r="5" spans="1:3" x14ac:dyDescent="0.2">
      <c r="A5" s="21">
        <v>0.5</v>
      </c>
      <c r="B5" s="42">
        <v>0.5</v>
      </c>
      <c r="C5" s="33">
        <f>A4</f>
        <v>0.5</v>
      </c>
    </row>
    <row r="6" spans="1:3" x14ac:dyDescent="0.2">
      <c r="A6" s="21">
        <v>0.5</v>
      </c>
      <c r="B6" s="42">
        <v>0.5</v>
      </c>
      <c r="C6" s="31" cm="1">
        <f t="array" ref="C6:C8">A5:A7</f>
        <v>0.5</v>
      </c>
    </row>
    <row r="7" spans="1:3" x14ac:dyDescent="0.2">
      <c r="A7" s="21">
        <v>0.5</v>
      </c>
      <c r="B7" s="42">
        <v>0.5</v>
      </c>
      <c r="C7" s="31">
        <v>0.5</v>
      </c>
    </row>
    <row r="8" spans="1:3" x14ac:dyDescent="0.2">
      <c r="A8" s="22">
        <v>0.5</v>
      </c>
      <c r="B8" s="42">
        <v>0.5</v>
      </c>
      <c r="C8" s="31">
        <v>0.5</v>
      </c>
    </row>
    <row r="9" spans="1:3" x14ac:dyDescent="0.2">
      <c r="A9" s="22">
        <v>0.5</v>
      </c>
      <c r="B9" s="42">
        <v>0.5</v>
      </c>
      <c r="C9" s="32">
        <f>AVERAGE(A8:A9)</f>
        <v>0.5</v>
      </c>
    </row>
    <row r="10" spans="1:3" x14ac:dyDescent="0.2">
      <c r="A10" s="21">
        <v>0.5</v>
      </c>
      <c r="B10" s="42">
        <v>0.5</v>
      </c>
      <c r="C10" s="31" cm="1">
        <f t="array" ref="C10:C21">A10:A21</f>
        <v>0.5</v>
      </c>
    </row>
    <row r="11" spans="1:3" x14ac:dyDescent="0.2">
      <c r="A11" s="21">
        <v>0.5</v>
      </c>
      <c r="B11" s="42">
        <v>0.5</v>
      </c>
      <c r="C11" s="31">
        <v>0.5</v>
      </c>
    </row>
    <row r="12" spans="1:3" x14ac:dyDescent="0.2">
      <c r="A12" s="21">
        <v>0.5</v>
      </c>
      <c r="B12" s="42">
        <v>0.5</v>
      </c>
      <c r="C12" s="31">
        <v>0.5</v>
      </c>
    </row>
    <row r="13" spans="1:3" x14ac:dyDescent="0.2">
      <c r="A13" s="21">
        <v>0.5</v>
      </c>
      <c r="B13" s="42">
        <v>0.5</v>
      </c>
      <c r="C13" s="31">
        <v>0.5</v>
      </c>
    </row>
    <row r="14" spans="1:3" x14ac:dyDescent="0.2">
      <c r="A14" s="21">
        <v>0.5</v>
      </c>
      <c r="B14" s="42">
        <v>0.5</v>
      </c>
      <c r="C14" s="31">
        <v>0.5</v>
      </c>
    </row>
    <row r="15" spans="1:3" x14ac:dyDescent="0.2">
      <c r="A15" s="21">
        <v>0.5</v>
      </c>
      <c r="B15" s="42">
        <v>0.5</v>
      </c>
      <c r="C15" s="31">
        <v>0.5</v>
      </c>
    </row>
    <row r="16" spans="1:3" x14ac:dyDescent="0.2">
      <c r="A16" s="21">
        <v>0.5</v>
      </c>
      <c r="B16" s="42">
        <v>0.5</v>
      </c>
      <c r="C16" s="31">
        <v>0.5</v>
      </c>
    </row>
    <row r="17" spans="1:3" x14ac:dyDescent="0.2">
      <c r="A17" s="21">
        <v>0.5</v>
      </c>
      <c r="B17" s="42">
        <v>0.5</v>
      </c>
      <c r="C17" s="31">
        <v>0.5</v>
      </c>
    </row>
    <row r="18" spans="1:3" x14ac:dyDescent="0.2">
      <c r="A18" s="21">
        <v>0.5</v>
      </c>
      <c r="B18" s="42">
        <v>0.5</v>
      </c>
      <c r="C18" s="31">
        <v>0.5</v>
      </c>
    </row>
    <row r="19" spans="1:3" x14ac:dyDescent="0.2">
      <c r="A19" s="21">
        <v>0.5</v>
      </c>
      <c r="B19" s="42">
        <v>0.5</v>
      </c>
      <c r="C19" s="31">
        <v>0.5</v>
      </c>
    </row>
    <row r="20" spans="1:3" ht="17" customHeight="1" x14ac:dyDescent="0.2">
      <c r="A20" s="21">
        <v>0.5</v>
      </c>
      <c r="B20" s="42">
        <v>0.5</v>
      </c>
      <c r="C20" s="31">
        <v>0.5</v>
      </c>
    </row>
    <row r="21" spans="1:3" x14ac:dyDescent="0.2">
      <c r="A21" s="21">
        <v>0.5</v>
      </c>
      <c r="B21" s="42">
        <v>0.5</v>
      </c>
      <c r="C21" s="31">
        <v>0.5</v>
      </c>
    </row>
    <row r="22" spans="1:3" x14ac:dyDescent="0.2">
      <c r="A22" s="24">
        <v>0.5</v>
      </c>
      <c r="B22" s="42">
        <v>0.5</v>
      </c>
      <c r="C22" s="34">
        <f>AVERAGE(A22:A23)</f>
        <v>0.5</v>
      </c>
    </row>
    <row r="23" spans="1:3" x14ac:dyDescent="0.2">
      <c r="A23" s="24">
        <v>0.5</v>
      </c>
      <c r="B23" s="42">
        <v>0.5</v>
      </c>
      <c r="C23" s="31">
        <f>A24</f>
        <v>0.5</v>
      </c>
    </row>
    <row r="24" spans="1:3" x14ac:dyDescent="0.2">
      <c r="A24" s="21">
        <v>0.5</v>
      </c>
      <c r="B24" s="42">
        <v>0.5</v>
      </c>
      <c r="C24" s="35">
        <f>AVERAGE(A25:A26)</f>
        <v>0.5</v>
      </c>
    </row>
    <row r="25" spans="1:3" x14ac:dyDescent="0.2">
      <c r="A25" s="25">
        <v>0.5</v>
      </c>
      <c r="B25" s="42">
        <v>1</v>
      </c>
      <c r="C25" s="31">
        <f>A27</f>
        <v>1</v>
      </c>
    </row>
    <row r="26" spans="1:3" x14ac:dyDescent="0.2">
      <c r="A26" s="25">
        <v>0.5</v>
      </c>
      <c r="B26" s="42">
        <v>15</v>
      </c>
      <c r="C26" s="30">
        <f>AVERAGE(A28:A30)</f>
        <v>15</v>
      </c>
    </row>
    <row r="27" spans="1:3" x14ac:dyDescent="0.2">
      <c r="A27" s="21">
        <v>1</v>
      </c>
      <c r="B27" s="42">
        <v>15</v>
      </c>
      <c r="C27" s="31" cm="1">
        <f t="array" ref="C27:C32">A31:A36</f>
        <v>15</v>
      </c>
    </row>
    <row r="28" spans="1:3" x14ac:dyDescent="0.2">
      <c r="A28" s="20">
        <v>15</v>
      </c>
      <c r="B28" s="42">
        <v>15</v>
      </c>
      <c r="C28" s="31">
        <v>15</v>
      </c>
    </row>
    <row r="29" spans="1:3" x14ac:dyDescent="0.2">
      <c r="A29" s="20">
        <v>15</v>
      </c>
      <c r="B29" s="42">
        <v>15</v>
      </c>
      <c r="C29" s="31">
        <v>15</v>
      </c>
    </row>
    <row r="30" spans="1:3" x14ac:dyDescent="0.2">
      <c r="A30" s="20">
        <v>15</v>
      </c>
      <c r="B30" s="42">
        <v>15</v>
      </c>
      <c r="C30" s="31">
        <v>15</v>
      </c>
    </row>
    <row r="31" spans="1:3" x14ac:dyDescent="0.2">
      <c r="A31" s="21">
        <v>15</v>
      </c>
      <c r="B31" s="42">
        <v>15</v>
      </c>
      <c r="C31" s="31">
        <v>15</v>
      </c>
    </row>
    <row r="32" spans="1:3" x14ac:dyDescent="0.2">
      <c r="A32" s="21">
        <v>15</v>
      </c>
      <c r="B32" s="42">
        <v>15</v>
      </c>
      <c r="C32" s="31">
        <v>15</v>
      </c>
    </row>
    <row r="33" spans="1:3" x14ac:dyDescent="0.2">
      <c r="A33" s="21">
        <v>15</v>
      </c>
      <c r="B33" s="42">
        <v>2</v>
      </c>
      <c r="C33" s="36">
        <f>AVERAGE(A37:A38)</f>
        <v>2</v>
      </c>
    </row>
    <row r="34" spans="1:3" x14ac:dyDescent="0.2">
      <c r="A34" s="21">
        <v>15</v>
      </c>
      <c r="B34" s="42">
        <v>2</v>
      </c>
      <c r="C34" s="31" cm="1">
        <f t="array" ref="C34:C35">A39:A40</f>
        <v>2</v>
      </c>
    </row>
    <row r="35" spans="1:3" x14ac:dyDescent="0.2">
      <c r="A35" s="21">
        <v>15</v>
      </c>
      <c r="B35" s="42">
        <v>2</v>
      </c>
      <c r="C35" s="40">
        <v>2</v>
      </c>
    </row>
    <row r="36" spans="1:3" x14ac:dyDescent="0.2">
      <c r="A36" s="21">
        <v>15</v>
      </c>
      <c r="B36" s="42">
        <v>6.5</v>
      </c>
      <c r="C36" s="41">
        <f>AVERAGE(A41:A43)</f>
        <v>6.5</v>
      </c>
    </row>
    <row r="37" spans="1:3" x14ac:dyDescent="0.2">
      <c r="A37" s="26">
        <v>2</v>
      </c>
      <c r="B37" s="42">
        <v>6.5</v>
      </c>
      <c r="C37" s="19">
        <f>AVERAGE(A44:A45)</f>
        <v>6.5</v>
      </c>
    </row>
    <row r="38" spans="1:3" x14ac:dyDescent="0.2">
      <c r="A38" s="26">
        <v>2</v>
      </c>
      <c r="B38" s="42">
        <v>3</v>
      </c>
      <c r="C38" s="23">
        <f>AVERAGE(A46:A50)</f>
        <v>3</v>
      </c>
    </row>
    <row r="39" spans="1:3" x14ac:dyDescent="0.2">
      <c r="A39" s="21">
        <v>2</v>
      </c>
      <c r="B39" s="42">
        <v>3</v>
      </c>
      <c r="C39" s="22">
        <f>AVERAGE(A51:A54)</f>
        <v>3</v>
      </c>
    </row>
    <row r="40" spans="1:3" x14ac:dyDescent="0.2">
      <c r="A40" s="21">
        <v>2</v>
      </c>
      <c r="B40" s="42">
        <v>30</v>
      </c>
      <c r="C40" s="21" cm="1">
        <f t="array" ref="C40:C41">A55:A56</f>
        <v>30</v>
      </c>
    </row>
    <row r="41" spans="1:3" x14ac:dyDescent="0.2">
      <c r="A41" s="27">
        <v>6.5</v>
      </c>
      <c r="B41" s="42">
        <v>30</v>
      </c>
      <c r="C41" s="21">
        <v>30</v>
      </c>
    </row>
    <row r="42" spans="1:3" x14ac:dyDescent="0.2">
      <c r="A42" s="27">
        <v>6.5</v>
      </c>
      <c r="B42" s="42">
        <v>30</v>
      </c>
      <c r="C42" s="24">
        <f>AVERAGE(A57:A58)</f>
        <v>30</v>
      </c>
    </row>
    <row r="43" spans="1:3" x14ac:dyDescent="0.2">
      <c r="A43" s="27">
        <v>6.5</v>
      </c>
      <c r="B43" s="42">
        <v>1</v>
      </c>
      <c r="C43" s="25">
        <f>AVERAGE(A59:A60)</f>
        <v>1</v>
      </c>
    </row>
    <row r="44" spans="1:3" x14ac:dyDescent="0.2">
      <c r="A44" s="19">
        <v>6.5</v>
      </c>
      <c r="B44" s="42">
        <v>1</v>
      </c>
      <c r="C44" s="20">
        <f>AVERAGE(A61:A63)</f>
        <v>1</v>
      </c>
    </row>
    <row r="45" spans="1:3" ht="17" thickBot="1" x14ac:dyDescent="0.25">
      <c r="A45" s="19">
        <v>6.5</v>
      </c>
      <c r="B45" s="42">
        <v>1</v>
      </c>
      <c r="C45" s="28">
        <f>A64</f>
        <v>1</v>
      </c>
    </row>
    <row r="46" spans="1:3" ht="17" thickTop="1" x14ac:dyDescent="0.2">
      <c r="A46" s="23">
        <v>3</v>
      </c>
    </row>
    <row r="47" spans="1:3" x14ac:dyDescent="0.2">
      <c r="A47" s="23">
        <v>3</v>
      </c>
    </row>
    <row r="48" spans="1:3" x14ac:dyDescent="0.2">
      <c r="A48" s="23">
        <v>3</v>
      </c>
    </row>
    <row r="49" spans="1:3" x14ac:dyDescent="0.2">
      <c r="A49" s="23">
        <v>3</v>
      </c>
    </row>
    <row r="50" spans="1:3" x14ac:dyDescent="0.2">
      <c r="A50" s="23">
        <v>3</v>
      </c>
    </row>
    <row r="51" spans="1:3" x14ac:dyDescent="0.2">
      <c r="A51" s="22">
        <v>3</v>
      </c>
    </row>
    <row r="52" spans="1:3" x14ac:dyDescent="0.2">
      <c r="A52" s="22">
        <v>3</v>
      </c>
    </row>
    <row r="53" spans="1:3" x14ac:dyDescent="0.2">
      <c r="A53" s="22">
        <v>3</v>
      </c>
    </row>
    <row r="54" spans="1:3" x14ac:dyDescent="0.2">
      <c r="A54" s="22">
        <v>3</v>
      </c>
    </row>
    <row r="55" spans="1:3" x14ac:dyDescent="0.2">
      <c r="A55" s="21">
        <v>30</v>
      </c>
    </row>
    <row r="56" spans="1:3" x14ac:dyDescent="0.2">
      <c r="A56" s="21">
        <v>30</v>
      </c>
    </row>
    <row r="57" spans="1:3" x14ac:dyDescent="0.2">
      <c r="A57" s="24">
        <v>30</v>
      </c>
    </row>
    <row r="58" spans="1:3" x14ac:dyDescent="0.2">
      <c r="A58" s="24">
        <v>30</v>
      </c>
    </row>
    <row r="59" spans="1:3" x14ac:dyDescent="0.2">
      <c r="A59" s="25">
        <v>1</v>
      </c>
    </row>
    <row r="60" spans="1:3" x14ac:dyDescent="0.2">
      <c r="A60" s="25">
        <v>1</v>
      </c>
    </row>
    <row r="61" spans="1:3" x14ac:dyDescent="0.2">
      <c r="A61" s="20">
        <v>1</v>
      </c>
    </row>
    <row r="62" spans="1:3" x14ac:dyDescent="0.2">
      <c r="A62" s="20">
        <v>1</v>
      </c>
    </row>
    <row r="63" spans="1:3" x14ac:dyDescent="0.2">
      <c r="A63" s="20">
        <v>1</v>
      </c>
    </row>
    <row r="64" spans="1:3" s="13" customFormat="1" ht="17" thickBot="1" x14ac:dyDescent="0.25">
      <c r="A64" s="28">
        <v>1</v>
      </c>
      <c r="B64" s="28"/>
      <c r="C64" s="28"/>
    </row>
    <row r="65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1C36-D670-DB4A-A4F2-66C1AC8C3DFF}">
  <dimension ref="A1:C65"/>
  <sheetViews>
    <sheetView zoomScaleNormal="100" workbookViewId="0"/>
  </sheetViews>
  <sheetFormatPr baseColWidth="10" defaultRowHeight="16" x14ac:dyDescent="0.2"/>
  <cols>
    <col min="1" max="1" width="60.83203125" style="2" customWidth="1"/>
    <col min="2" max="2" width="4" style="2" customWidth="1"/>
    <col min="3" max="3" width="63.5" style="2" bestFit="1" customWidth="1"/>
    <col min="4" max="16384" width="10.83203125" style="2"/>
  </cols>
  <sheetData>
    <row r="1" spans="1:3" ht="17" x14ac:dyDescent="0.2">
      <c r="A1" s="11" t="s">
        <v>0</v>
      </c>
      <c r="C1" s="14" t="s">
        <v>88</v>
      </c>
    </row>
    <row r="2" spans="1:3" ht="17" x14ac:dyDescent="0.2">
      <c r="A2" s="11" t="s">
        <v>1</v>
      </c>
      <c r="C2" s="1" t="s">
        <v>89</v>
      </c>
    </row>
    <row r="3" spans="1:3" ht="17" x14ac:dyDescent="0.2">
      <c r="A3" s="2" t="s">
        <v>2</v>
      </c>
      <c r="C3" s="8" t="s">
        <v>90</v>
      </c>
    </row>
    <row r="4" spans="1:3" ht="17" x14ac:dyDescent="0.2">
      <c r="A4" s="7" t="s">
        <v>3</v>
      </c>
      <c r="C4" s="8" t="s">
        <v>91</v>
      </c>
    </row>
    <row r="5" spans="1:3" ht="17" x14ac:dyDescent="0.2">
      <c r="A5" s="2" t="s">
        <v>4</v>
      </c>
      <c r="C5" s="8" t="s">
        <v>64</v>
      </c>
    </row>
    <row r="6" spans="1:3" ht="17" x14ac:dyDescent="0.2">
      <c r="A6" s="2" t="s">
        <v>5</v>
      </c>
      <c r="C6" s="1" t="s">
        <v>65</v>
      </c>
    </row>
    <row r="7" spans="1:3" ht="17" x14ac:dyDescent="0.2">
      <c r="A7" s="2" t="s">
        <v>6</v>
      </c>
      <c r="C7" s="1" t="s">
        <v>92</v>
      </c>
    </row>
    <row r="8" spans="1:3" ht="17" x14ac:dyDescent="0.2">
      <c r="A8" s="5" t="s">
        <v>7</v>
      </c>
      <c r="C8" s="1" t="s">
        <v>66</v>
      </c>
    </row>
    <row r="9" spans="1:3" ht="17" x14ac:dyDescent="0.2">
      <c r="A9" s="5" t="s">
        <v>8</v>
      </c>
      <c r="C9" s="6" t="s">
        <v>67</v>
      </c>
    </row>
    <row r="10" spans="1:3" ht="17" x14ac:dyDescent="0.2">
      <c r="A10" s="2" t="s">
        <v>62</v>
      </c>
      <c r="C10" s="1" t="s">
        <v>68</v>
      </c>
    </row>
    <row r="11" spans="1:3" ht="17" x14ac:dyDescent="0.2">
      <c r="A11" s="2" t="s">
        <v>9</v>
      </c>
      <c r="C11" s="1" t="s">
        <v>93</v>
      </c>
    </row>
    <row r="12" spans="1:3" ht="17" x14ac:dyDescent="0.2">
      <c r="A12" s="2" t="s">
        <v>10</v>
      </c>
      <c r="C12" s="1" t="s">
        <v>94</v>
      </c>
    </row>
    <row r="13" spans="1:3" ht="17" x14ac:dyDescent="0.2">
      <c r="A13" s="2" t="s">
        <v>11</v>
      </c>
      <c r="C13" s="1" t="s">
        <v>95</v>
      </c>
    </row>
    <row r="14" spans="1:3" ht="17" x14ac:dyDescent="0.2">
      <c r="A14" s="2" t="s">
        <v>12</v>
      </c>
      <c r="C14" s="1" t="s">
        <v>69</v>
      </c>
    </row>
    <row r="15" spans="1:3" ht="17" x14ac:dyDescent="0.2">
      <c r="A15" s="2" t="s">
        <v>13</v>
      </c>
      <c r="C15" s="1" t="s">
        <v>70</v>
      </c>
    </row>
    <row r="16" spans="1:3" ht="17" x14ac:dyDescent="0.2">
      <c r="A16" s="2" t="s">
        <v>14</v>
      </c>
      <c r="C16" s="1" t="s">
        <v>71</v>
      </c>
    </row>
    <row r="17" spans="1:3" ht="17" x14ac:dyDescent="0.2">
      <c r="A17" s="2" t="s">
        <v>15</v>
      </c>
      <c r="C17" s="1" t="s">
        <v>96</v>
      </c>
    </row>
    <row r="18" spans="1:3" ht="17" x14ac:dyDescent="0.2">
      <c r="A18" s="2" t="s">
        <v>16</v>
      </c>
      <c r="C18" s="1" t="s">
        <v>72</v>
      </c>
    </row>
    <row r="19" spans="1:3" ht="17" x14ac:dyDescent="0.2">
      <c r="A19" s="2" t="s">
        <v>17</v>
      </c>
      <c r="C19" s="1" t="s">
        <v>73</v>
      </c>
    </row>
    <row r="20" spans="1:3" ht="17" customHeight="1" x14ac:dyDescent="0.2">
      <c r="A20" s="2" t="s">
        <v>18</v>
      </c>
      <c r="C20" s="1" t="s">
        <v>74</v>
      </c>
    </row>
    <row r="21" spans="1:3" ht="17" x14ac:dyDescent="0.2">
      <c r="A21" s="2" t="s">
        <v>19</v>
      </c>
      <c r="C21" s="1" t="s">
        <v>75</v>
      </c>
    </row>
    <row r="22" spans="1:3" ht="17" x14ac:dyDescent="0.2">
      <c r="A22" s="9" t="s">
        <v>20</v>
      </c>
      <c r="C22" s="10" t="s">
        <v>97</v>
      </c>
    </row>
    <row r="23" spans="1:3" ht="17" x14ac:dyDescent="0.2">
      <c r="A23" s="9" t="s">
        <v>21</v>
      </c>
      <c r="C23" s="1" t="s">
        <v>98</v>
      </c>
    </row>
    <row r="24" spans="1:3" ht="17" x14ac:dyDescent="0.2">
      <c r="A24" s="2" t="s">
        <v>22</v>
      </c>
      <c r="C24" s="17" t="s">
        <v>99</v>
      </c>
    </row>
    <row r="25" spans="1:3" ht="17" x14ac:dyDescent="0.2">
      <c r="A25" s="12" t="s">
        <v>23</v>
      </c>
      <c r="C25" s="1" t="s">
        <v>76</v>
      </c>
    </row>
    <row r="26" spans="1:3" ht="17" x14ac:dyDescent="0.2">
      <c r="A26" s="12" t="s">
        <v>63</v>
      </c>
      <c r="C26" s="15" t="s">
        <v>77</v>
      </c>
    </row>
    <row r="27" spans="1:3" ht="17" x14ac:dyDescent="0.2">
      <c r="A27" s="2" t="s">
        <v>24</v>
      </c>
      <c r="C27" s="1" t="s">
        <v>100</v>
      </c>
    </row>
    <row r="28" spans="1:3" ht="17" x14ac:dyDescent="0.2">
      <c r="A28" s="16" t="s">
        <v>25</v>
      </c>
      <c r="C28" s="1" t="s">
        <v>101</v>
      </c>
    </row>
    <row r="29" spans="1:3" ht="17" x14ac:dyDescent="0.2">
      <c r="A29" s="16" t="s">
        <v>26</v>
      </c>
      <c r="C29" s="1" t="s">
        <v>102</v>
      </c>
    </row>
    <row r="30" spans="1:3" ht="17" x14ac:dyDescent="0.2">
      <c r="A30" s="16" t="s">
        <v>27</v>
      </c>
      <c r="C30" s="1" t="s">
        <v>103</v>
      </c>
    </row>
    <row r="31" spans="1:3" ht="17" x14ac:dyDescent="0.2">
      <c r="A31" s="2" t="s">
        <v>28</v>
      </c>
      <c r="C31" s="1" t="s">
        <v>104</v>
      </c>
    </row>
    <row r="32" spans="1:3" ht="17" x14ac:dyDescent="0.2">
      <c r="A32" s="2" t="s">
        <v>29</v>
      </c>
      <c r="C32" s="1" t="s">
        <v>105</v>
      </c>
    </row>
    <row r="33" spans="1:3" ht="17" x14ac:dyDescent="0.2">
      <c r="A33" s="2" t="s">
        <v>30</v>
      </c>
      <c r="C33" s="4" t="s">
        <v>78</v>
      </c>
    </row>
    <row r="34" spans="1:3" ht="17" x14ac:dyDescent="0.2">
      <c r="A34" s="2" t="s">
        <v>31</v>
      </c>
      <c r="C34" s="1" t="s">
        <v>79</v>
      </c>
    </row>
    <row r="35" spans="1:3" ht="17" x14ac:dyDescent="0.2">
      <c r="A35" s="2" t="s">
        <v>32</v>
      </c>
      <c r="C35" s="38" t="s">
        <v>80</v>
      </c>
    </row>
    <row r="36" spans="1:3" ht="17" x14ac:dyDescent="0.2">
      <c r="A36" s="2" t="s">
        <v>33</v>
      </c>
      <c r="C36" s="39" t="s">
        <v>81</v>
      </c>
    </row>
    <row r="37" spans="1:3" x14ac:dyDescent="0.2">
      <c r="A37" s="3" t="s">
        <v>34</v>
      </c>
      <c r="C37" s="11" t="s">
        <v>82</v>
      </c>
    </row>
    <row r="38" spans="1:3" x14ac:dyDescent="0.2">
      <c r="A38" s="3" t="s">
        <v>35</v>
      </c>
      <c r="C38" s="7" t="s">
        <v>106</v>
      </c>
    </row>
    <row r="39" spans="1:3" x14ac:dyDescent="0.2">
      <c r="A39" s="2" t="s">
        <v>36</v>
      </c>
      <c r="C39" s="5" t="s">
        <v>107</v>
      </c>
    </row>
    <row r="40" spans="1:3" x14ac:dyDescent="0.2">
      <c r="A40" s="2" t="s">
        <v>37</v>
      </c>
      <c r="C40" s="2" t="s">
        <v>108</v>
      </c>
    </row>
    <row r="41" spans="1:3" x14ac:dyDescent="0.2">
      <c r="A41" s="18" t="s">
        <v>38</v>
      </c>
      <c r="C41" s="2" t="s">
        <v>83</v>
      </c>
    </row>
    <row r="42" spans="1:3" x14ac:dyDescent="0.2">
      <c r="A42" s="18" t="s">
        <v>39</v>
      </c>
      <c r="C42" s="9" t="s">
        <v>109</v>
      </c>
    </row>
    <row r="43" spans="1:3" x14ac:dyDescent="0.2">
      <c r="A43" s="18" t="s">
        <v>40</v>
      </c>
      <c r="C43" s="12" t="s">
        <v>110</v>
      </c>
    </row>
    <row r="44" spans="1:3" x14ac:dyDescent="0.2">
      <c r="A44" s="11" t="s">
        <v>41</v>
      </c>
      <c r="C44" s="16" t="s">
        <v>111</v>
      </c>
    </row>
    <row r="45" spans="1:3" ht="17" thickBot="1" x14ac:dyDescent="0.25">
      <c r="A45" s="11" t="s">
        <v>42</v>
      </c>
      <c r="C45" s="13" t="s">
        <v>112</v>
      </c>
    </row>
    <row r="46" spans="1:3" ht="17" thickTop="1" x14ac:dyDescent="0.2">
      <c r="A46" s="7" t="s">
        <v>43</v>
      </c>
    </row>
    <row r="47" spans="1:3" x14ac:dyDescent="0.2">
      <c r="A47" s="7" t="s">
        <v>44</v>
      </c>
    </row>
    <row r="48" spans="1:3" x14ac:dyDescent="0.2">
      <c r="A48" s="7" t="s">
        <v>45</v>
      </c>
    </row>
    <row r="49" spans="1:1" x14ac:dyDescent="0.2">
      <c r="A49" s="7" t="s">
        <v>46</v>
      </c>
    </row>
    <row r="50" spans="1:1" x14ac:dyDescent="0.2">
      <c r="A50" s="7" t="s">
        <v>47</v>
      </c>
    </row>
    <row r="51" spans="1:1" x14ac:dyDescent="0.2">
      <c r="A51" s="5" t="s">
        <v>48</v>
      </c>
    </row>
    <row r="52" spans="1:1" x14ac:dyDescent="0.2">
      <c r="A52" s="5" t="s">
        <v>49</v>
      </c>
    </row>
    <row r="53" spans="1:1" x14ac:dyDescent="0.2">
      <c r="A53" s="5" t="s">
        <v>50</v>
      </c>
    </row>
    <row r="54" spans="1:1" x14ac:dyDescent="0.2">
      <c r="A54" s="5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9" t="s">
        <v>54</v>
      </c>
    </row>
    <row r="58" spans="1:1" x14ac:dyDescent="0.2">
      <c r="A58" s="9" t="s">
        <v>55</v>
      </c>
    </row>
    <row r="59" spans="1:1" x14ac:dyDescent="0.2">
      <c r="A59" s="12" t="s">
        <v>56</v>
      </c>
    </row>
    <row r="60" spans="1:1" x14ac:dyDescent="0.2">
      <c r="A60" s="12" t="s">
        <v>57</v>
      </c>
    </row>
    <row r="61" spans="1:1" x14ac:dyDescent="0.2">
      <c r="A61" s="16" t="s">
        <v>58</v>
      </c>
    </row>
    <row r="62" spans="1:1" x14ac:dyDescent="0.2">
      <c r="A62" s="16" t="s">
        <v>59</v>
      </c>
    </row>
    <row r="63" spans="1:1" x14ac:dyDescent="0.2">
      <c r="A63" s="16" t="s">
        <v>60</v>
      </c>
    </row>
    <row r="64" spans="1:1" s="13" customFormat="1" ht="17" thickBot="1" x14ac:dyDescent="0.25">
      <c r="A64" s="13" t="s">
        <v>61</v>
      </c>
    </row>
    <row r="65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Hospitality</vt:lpstr>
      <vt:lpstr>B45</vt:lpstr>
      <vt:lpstr>C45</vt:lpstr>
      <vt:lpstr>64to45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2021-03-08T18:40:02Z</dcterms:created>
  <dcterms:modified xsi:type="dcterms:W3CDTF">2022-02-12T11:52:06Z</dcterms:modified>
</cp:coreProperties>
</file>