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Basic Materials/Building Materials/"/>
    </mc:Choice>
  </mc:AlternateContent>
  <xr:revisionPtr revIDLastSave="0" documentId="13_ncr:1_{6A34032B-8C1D-8145-8547-087913371289}" xr6:coauthVersionLast="47" xr6:coauthVersionMax="47" xr10:uidLastSave="{00000000-0000-0000-0000-000000000000}"/>
  <bookViews>
    <workbookView xWindow="26760" yWindow="540" windowWidth="24440" windowHeight="26120" xr2:uid="{4031D31B-B850-504E-97AE-E5433A2435C3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O2" i="2"/>
  <c r="J8" i="1"/>
  <c r="J7" i="1"/>
  <c r="J6" i="1"/>
  <c r="K7" i="1"/>
  <c r="K6" i="1"/>
  <c r="J5" i="1"/>
</calcChain>
</file>

<file path=xl/sharedStrings.xml><?xml version="1.0" encoding="utf-8"?>
<sst xmlns="http://schemas.openxmlformats.org/spreadsheetml/2006/main" count="21" uniqueCount="21">
  <si>
    <t>P</t>
  </si>
  <si>
    <t>S</t>
  </si>
  <si>
    <t>MC</t>
  </si>
  <si>
    <t>C</t>
  </si>
  <si>
    <t>D</t>
  </si>
  <si>
    <t>EV</t>
  </si>
  <si>
    <t>Q324</t>
  </si>
  <si>
    <t>$m except price</t>
  </si>
  <si>
    <t>CEO</t>
  </si>
  <si>
    <t>CFO</t>
  </si>
  <si>
    <t>Q122</t>
  </si>
  <si>
    <t>Q222</t>
  </si>
  <si>
    <t>Q322</t>
  </si>
  <si>
    <t>Q422</t>
  </si>
  <si>
    <t>Q123</t>
  </si>
  <si>
    <t>Q223</t>
  </si>
  <si>
    <t>Q323</t>
  </si>
  <si>
    <t>Q423</t>
  </si>
  <si>
    <t>Subscriptions</t>
  </si>
  <si>
    <t>Albert Manifold</t>
  </si>
  <si>
    <t>Jim Mintern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</si>
</sst>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3C60-808C-4C48-8EB0-CE2CEDF6009B}">
  <dimension ref="B2:K8"/>
  <sheetViews>
    <sheetView tabSelected="1" topLeftCell="C1" zoomScale="232" workbookViewId="0">
      <selection activeCell="K4" sqref="K4"/>
    </sheetView>
  </sheetViews>
  <sheetFormatPr baseColWidth="10" defaultRowHeight="13"/>
  <cols>
    <col min="1" max="1" width="10.83203125" style="1"/>
    <col min="2" max="2" width="4.83203125" style="1" bestFit="1" customWidth="1"/>
    <col min="3" max="3" width="12.6640625" style="1" bestFit="1" customWidth="1"/>
    <col min="4" max="8" width="10.83203125" style="1"/>
    <col min="9" max="9" width="3.6640625" style="1" bestFit="1" customWidth="1"/>
    <col min="10" max="10" width="6.6640625" style="1" bestFit="1" customWidth="1"/>
    <col min="11" max="11" width="5.5" style="1" bestFit="1" customWidth="1"/>
    <col min="12" max="16384" width="10.83203125" style="1"/>
  </cols>
  <sheetData>
    <row r="2" spans="2:11">
      <c r="B2" s="1" t="s">
        <v>8</v>
      </c>
      <c r="C2" s="1" t="s">
        <v>19</v>
      </c>
      <c r="I2" s="1" t="s">
        <v>7</v>
      </c>
    </row>
    <row r="3" spans="2:11">
      <c r="B3" s="1" t="s">
        <v>9</v>
      </c>
      <c r="C3" s="1" t="s">
        <v>20</v>
      </c>
      <c r="I3" s="1" t="s">
        <v>0</v>
      </c>
      <c r="J3" s="1">
        <v>95.75</v>
      </c>
    </row>
    <row r="4" spans="2:11">
      <c r="I4" s="1" t="s">
        <v>1</v>
      </c>
      <c r="J4" s="1">
        <v>957</v>
      </c>
      <c r="K4" s="1" t="s">
        <v>6</v>
      </c>
    </row>
    <row r="5" spans="2:11">
      <c r="I5" s="1" t="s">
        <v>2</v>
      </c>
      <c r="J5" s="1">
        <f>+J4*J3</f>
        <v>91632.75</v>
      </c>
    </row>
    <row r="6" spans="2:11">
      <c r="I6" s="1" t="s">
        <v>3</v>
      </c>
      <c r="J6" s="1">
        <f>7997+4760</f>
        <v>12757</v>
      </c>
      <c r="K6" s="1" t="str">
        <f>+K4</f>
        <v>Q324</v>
      </c>
    </row>
    <row r="7" spans="2:11">
      <c r="I7" s="1" t="s">
        <v>4</v>
      </c>
      <c r="J7" s="1">
        <f>0+8432</f>
        <v>8432</v>
      </c>
      <c r="K7" s="1" t="str">
        <f>+K6</f>
        <v>Q324</v>
      </c>
    </row>
    <row r="8" spans="2:11">
      <c r="I8" s="1" t="s">
        <v>5</v>
      </c>
      <c r="J8" s="1">
        <f>+J5-J6+J7</f>
        <v>87307.75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C8FE-5969-2346-AC1D-49FB8A25710A}">
  <dimension ref="B2:AJ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baseColWidth="10" defaultRowHeight="13"/>
  <cols>
    <col min="1" max="16384" width="10.83203125" style="1"/>
  </cols>
  <sheetData>
    <row r="2" spans="2:36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N2" s="2">
        <v>2015</v>
      </c>
      <c r="O2" s="2">
        <f>+N2+1</f>
        <v>2016</v>
      </c>
      <c r="P2" s="2">
        <f t="shared" ref="P2:AJ2" si="0">+O2+1</f>
        <v>2017</v>
      </c>
      <c r="Q2" s="2">
        <f t="shared" si="0"/>
        <v>2018</v>
      </c>
      <c r="R2" s="2">
        <f t="shared" si="0"/>
        <v>2019</v>
      </c>
      <c r="S2" s="2">
        <f t="shared" si="0"/>
        <v>2020</v>
      </c>
      <c r="T2" s="2">
        <f t="shared" si="0"/>
        <v>2021</v>
      </c>
      <c r="U2" s="2">
        <f t="shared" si="0"/>
        <v>2022</v>
      </c>
      <c r="V2" s="2">
        <f t="shared" si="0"/>
        <v>2023</v>
      </c>
      <c r="W2" s="2">
        <f t="shared" si="0"/>
        <v>2024</v>
      </c>
      <c r="X2" s="2">
        <f t="shared" si="0"/>
        <v>2025</v>
      </c>
      <c r="Y2" s="2">
        <f t="shared" si="0"/>
        <v>2026</v>
      </c>
      <c r="Z2" s="2">
        <f t="shared" si="0"/>
        <v>2027</v>
      </c>
      <c r="AA2" s="2">
        <f t="shared" si="0"/>
        <v>2028</v>
      </c>
      <c r="AB2" s="2">
        <f t="shared" si="0"/>
        <v>2029</v>
      </c>
      <c r="AC2" s="2">
        <f t="shared" si="0"/>
        <v>2030</v>
      </c>
      <c r="AD2" s="2">
        <f t="shared" si="0"/>
        <v>2031</v>
      </c>
      <c r="AE2" s="2">
        <f t="shared" si="0"/>
        <v>2032</v>
      </c>
      <c r="AF2" s="2">
        <f t="shared" si="0"/>
        <v>2033</v>
      </c>
      <c r="AG2" s="2">
        <f t="shared" si="0"/>
        <v>2034</v>
      </c>
      <c r="AH2" s="2">
        <f t="shared" si="0"/>
        <v>2035</v>
      </c>
      <c r="AI2" s="2">
        <f t="shared" si="0"/>
        <v>2036</v>
      </c>
      <c r="AJ2" s="2">
        <f t="shared" si="0"/>
        <v>2037</v>
      </c>
    </row>
    <row r="3" spans="2:36">
      <c r="B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2025-01-16T04:28:11Z</dcterms:created>
  <dcterms:modified xsi:type="dcterms:W3CDTF">2025-01-16T04:35:25Z</dcterms:modified>
</cp:coreProperties>
</file>