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E85A07FE-4CC2-0C47-8B2C-E37D90A68D17}" xr6:coauthVersionLast="47" xr6:coauthVersionMax="47" xr10:uidLastSave="{00000000-0000-0000-0000-000000000000}"/>
  <bookViews>
    <workbookView xWindow="21660" yWindow="4920" windowWidth="27640" windowHeight="16940" activeTab="1" xr2:uid="{F9B031C8-7C7B-F64A-B82E-A011A46F9F5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W10" i="2"/>
  <c r="V10" i="2"/>
  <c r="U10" i="2"/>
  <c r="W6" i="2"/>
  <c r="V6" i="2"/>
  <c r="U6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Q2" i="2"/>
  <c r="P2" i="2"/>
  <c r="O2" i="2"/>
  <c r="K4" i="1"/>
</calcChain>
</file>

<file path=xl/sharedStrings.xml><?xml version="1.0" encoding="utf-8"?>
<sst xmlns="http://schemas.openxmlformats.org/spreadsheetml/2006/main" count="18" uniqueCount="18">
  <si>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</si>
  <si>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</si>
  <si>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</si>
  <si>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</si>
  <si>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</si>
  <si>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</si>
  <si>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</si>
  <si>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</si>
  <si>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</si>
  <si>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</si>
  <si>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</si>
  <si>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</si>
  <si>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</si>
  <si>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</si>
  <si>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Subscription</t>
  </si>
  <si>
    <t>Maintenance/support</t>
  </si>
  <si>
    <t xml:space="preserve">Total Revenue 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</si>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</sst>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C825-597B-D644-A699-9151BB0E73DC}">
  <dimension ref="J2:K7"/>
  <sheetViews>
    <sheetView workbookViewId="0">
      <selection activeCell="K8" sqref="K8"/>
    </sheetView>
  </sheetViews>
  <sheetFormatPr baseColWidth="10" defaultRowHeight="13"/>
  <cols>
    <col min="1" max="16384" width="10.83203125" style="1"/>
  </cols>
  <sheetData>
    <row r="2" spans="10:11">
      <c r="J2" s="1" t="s">
        <v>0</v>
      </c>
      <c r="K2" s="1">
        <v>20.61</v>
      </c>
    </row>
    <row r="3" spans="10:11">
      <c r="J3" s="1" t="s">
        <v>1</v>
      </c>
      <c r="K3" s="1">
        <v>47.567580999999997</v>
      </c>
    </row>
    <row r="4" spans="10:11">
      <c r="J4" s="1" t="s">
        <v>2</v>
      </c>
      <c r="K4" s="1">
        <f>+K2*K3</f>
        <v>980.36784440999986</v>
      </c>
    </row>
    <row r="5" spans="10:11">
      <c r="J5" s="1" t="s">
        <v>3</v>
      </c>
      <c r="K5" s="1">
        <v>161.983</v>
      </c>
    </row>
    <row r="6" spans="10:11">
      <c r="J6" s="1" t="s">
        <v>4</v>
      </c>
      <c r="K6" s="1">
        <v>270.79700000000003</v>
      </c>
    </row>
    <row r="7" spans="10:11">
      <c r="J7" s="1" t="s">
        <v>5</v>
      </c>
      <c r="K7" s="1">
        <f>+K4-K5+K6</f>
        <v>1089.1818444099999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1481-68CF-CD4C-B344-689D23EE4188}">
  <dimension ref="B2:AG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I6" sqref="AI6"/>
    </sheetView>
  </sheetViews>
  <sheetFormatPr baseColWidth="10" defaultRowHeight="13"/>
  <cols>
    <col min="1" max="1" width="1.33203125" style="1" customWidth="1"/>
    <col min="2" max="2" width="17.6640625" style="1" bestFit="1" customWidth="1"/>
    <col min="3" max="10" width="5.5" style="1" bestFit="1" customWidth="1"/>
    <col min="11" max="13" width="10.83203125" style="1"/>
    <col min="14" max="33" width="5.1640625" style="1" bestFit="1" customWidth="1"/>
    <col min="34" max="16384" width="10.83203125" style="1"/>
  </cols>
  <sheetData>
    <row r="2" spans="2:33" s="2" customFormat="1"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N2" s="2">
        <v>2015</v>
      </c>
      <c r="O2" s="2">
        <f>+N2+1</f>
        <v>2016</v>
      </c>
      <c r="P2" s="2">
        <f>+O2+1</f>
        <v>2017</v>
      </c>
      <c r="Q2" s="2">
        <f>+P2+1</f>
        <v>2018</v>
      </c>
      <c r="R2" s="2">
        <f t="shared" ref="R2:AG2" si="0">+Q2+1</f>
        <v>2019</v>
      </c>
      <c r="S2" s="2">
        <f t="shared" si="0"/>
        <v>2020</v>
      </c>
      <c r="T2" s="2">
        <f t="shared" si="0"/>
        <v>2021</v>
      </c>
      <c r="U2" s="2">
        <f t="shared" si="0"/>
        <v>2022</v>
      </c>
      <c r="V2" s="2">
        <f t="shared" si="0"/>
        <v>2023</v>
      </c>
      <c r="W2" s="2">
        <f t="shared" si="0"/>
        <v>2024</v>
      </c>
      <c r="X2" s="2">
        <f t="shared" si="0"/>
        <v>2025</v>
      </c>
      <c r="Y2" s="2">
        <f t="shared" si="0"/>
        <v>2026</v>
      </c>
      <c r="Z2" s="2">
        <f t="shared" si="0"/>
        <v>2027</v>
      </c>
      <c r="AA2" s="2">
        <f t="shared" si="0"/>
        <v>2028</v>
      </c>
      <c r="AB2" s="2">
        <f t="shared" si="0"/>
        <v>2029</v>
      </c>
      <c r="AC2" s="2">
        <f t="shared" si="0"/>
        <v>2030</v>
      </c>
      <c r="AD2" s="2">
        <f t="shared" si="0"/>
        <v>2031</v>
      </c>
      <c r="AE2" s="2">
        <f t="shared" si="0"/>
        <v>2032</v>
      </c>
      <c r="AF2" s="2">
        <f t="shared" si="0"/>
        <v>2033</v>
      </c>
      <c r="AG2" s="2">
        <f t="shared" si="0"/>
        <v>2034</v>
      </c>
    </row>
    <row r="3" spans="2:33">
      <c r="B3" s="1" t="s">
        <v>14</v>
      </c>
      <c r="U3" s="1">
        <v>204.041</v>
      </c>
      <c r="V3" s="1">
        <v>234.024</v>
      </c>
      <c r="W3" s="1">
        <v>266.27199999999999</v>
      </c>
    </row>
    <row r="4" spans="2:33">
      <c r="B4" s="1" t="s">
        <v>15</v>
      </c>
      <c r="U4" s="1">
        <v>28.591999999999999</v>
      </c>
      <c r="V4" s="1">
        <v>19.957999999999998</v>
      </c>
      <c r="W4" s="1">
        <v>13.494</v>
      </c>
    </row>
    <row r="5" spans="2:33" s="3" customFormat="1">
      <c r="B5" s="4" t="s">
        <v>17</v>
      </c>
      <c r="U5" s="4">
        <v>43.503999999999998</v>
      </c>
      <c r="V5" s="4">
        <v>49.725999999999999</v>
      </c>
      <c r="W5" s="4">
        <v>50.606000000000002</v>
      </c>
    </row>
    <row r="6" spans="2:33" s="3" customFormat="1">
      <c r="B6" s="3" t="s">
        <v>16</v>
      </c>
      <c r="U6" s="3">
        <f>SUM(U3:U5)</f>
        <v>276.137</v>
      </c>
      <c r="V6" s="3">
        <f>SUM(V3:V5)</f>
        <v>303.70799999999997</v>
      </c>
      <c r="W6" s="3">
        <f>SUM(W3:W5)</f>
        <v>330.37199999999996</v>
      </c>
    </row>
    <row r="7" spans="2:33">
      <c r="U7" s="1">
        <v>55.039000000000001</v>
      </c>
      <c r="V7" s="1">
        <v>57.212000000000003</v>
      </c>
      <c r="W7" s="1">
        <v>57.881999999999998</v>
      </c>
    </row>
    <row r="8" spans="2:33">
      <c r="U8" s="1">
        <v>8.0039999999999996</v>
      </c>
      <c r="V8" s="1">
        <v>7.7030000000000003</v>
      </c>
      <c r="W8" s="1">
        <v>7.0270000000000001</v>
      </c>
    </row>
    <row r="9" spans="2:33">
      <c r="U9" s="1">
        <v>48.42</v>
      </c>
      <c r="V9" s="1">
        <v>50.398000000000003</v>
      </c>
      <c r="W9" s="1">
        <v>7.0369999999999999</v>
      </c>
    </row>
    <row r="10" spans="2:33">
      <c r="U10" s="1">
        <f>+SUM(U7:U9)</f>
        <v>111.46299999999999</v>
      </c>
      <c r="V10" s="1">
        <f>+SUM(V7:V9)</f>
        <v>115.31300000000002</v>
      </c>
      <c r="W10" s="1">
        <f>+SUM(W7:W9)</f>
        <v>71.945999999999998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2025-03-16T05:02:16Z</dcterms:created>
  <dcterms:modified xsi:type="dcterms:W3CDTF">2025-03-20T04:29:12Z</dcterms:modified>
</cp:coreProperties>
</file>