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081ED521-D6AD-C74E-873D-FA52465E2C26}" xr6:coauthVersionLast="47" xr6:coauthVersionMax="47" xr10:uidLastSave="{00000000-0000-0000-0000-000000000000}"/>
  <bookViews>
    <workbookView xWindow="29460" yWindow="9340" windowWidth="27640" windowHeight="16940" xr2:uid="{789AC83D-711D-3A4F-A549-C079F6768F48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M2" i="2"/>
  <c r="I10" i="1"/>
  <c r="I9" i="1"/>
  <c r="J9" i="1"/>
  <c r="J10" i="1" s="1"/>
  <c r="I8" i="1"/>
  <c r="I11" i="1" s="1"/>
</calcChain>
</file>

<file path=xl/sharedStrings.xml><?xml version="1.0" encoding="utf-8"?>
<sst xmlns="http://schemas.openxmlformats.org/spreadsheetml/2006/main" count="19" uniqueCount="18">
  <si>
    <t>P</t>
  </si>
  <si>
    <t>S</t>
  </si>
  <si>
    <t>MC</t>
  </si>
  <si>
    <t>C</t>
  </si>
  <si>
    <t>D</t>
  </si>
  <si>
    <t>EV</t>
  </si>
  <si>
    <t>Q324</t>
  </si>
  <si>
    <t>Q123</t>
  </si>
  <si>
    <t>Q223</t>
  </si>
  <si>
    <t>Q323</t>
  </si>
  <si>
    <t>Q423</t>
  </si>
  <si>
    <t>Q124</t>
  </si>
  <si>
    <t>Q224</t>
  </si>
  <si>
    <t>Q424</t>
  </si>
  <si>
    <t xml:space="preserve">CEO </t>
  </si>
  <si>
    <t xml:space="preserve">Allegro Microsystems </t>
  </si>
  <si>
    <t>HQ</t>
  </si>
  <si>
    <t>Manchester, 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</si>
</sst>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B471D-05D1-E142-B3C1-7CDB350839BC}">
  <dimension ref="B3:J11"/>
  <sheetViews>
    <sheetView tabSelected="1" zoomScale="298" workbookViewId="0">
      <selection activeCell="A3" sqref="A3"/>
    </sheetView>
  </sheetViews>
  <sheetFormatPr baseColWidth="10" defaultRowHeight="13"/>
  <cols>
    <col min="1" max="7" width="10.83203125" style="1"/>
    <col min="8" max="8" width="3.6640625" style="1" bestFit="1" customWidth="1"/>
    <col min="9" max="9" width="5.6640625" style="1" bestFit="1" customWidth="1"/>
    <col min="10" max="10" width="5.5" style="1" bestFit="1" customWidth="1"/>
    <col min="11" max="16384" width="10.83203125" style="1"/>
  </cols>
  <sheetData>
    <row r="3" spans="2:10">
      <c r="B3" s="1" t="s">
        <v>15</v>
      </c>
    </row>
    <row r="4" spans="2:10">
      <c r="B4" s="1" t="s">
        <v>14</v>
      </c>
    </row>
    <row r="5" spans="2:10">
      <c r="B5" s="1" t="s">
        <v>16</v>
      </c>
      <c r="C5" s="1" t="s">
        <v>17</v>
      </c>
    </row>
    <row r="6" spans="2:10">
      <c r="H6" s="1" t="s">
        <v>0</v>
      </c>
      <c r="I6" s="1">
        <v>22.96</v>
      </c>
    </row>
    <row r="7" spans="2:10">
      <c r="H7" s="1" t="s">
        <v>1</v>
      </c>
      <c r="I7" s="1">
        <v>184.125032</v>
      </c>
      <c r="J7" s="1" t="s">
        <v>6</v>
      </c>
    </row>
    <row r="8" spans="2:10">
      <c r="H8" s="1" t="s">
        <v>2</v>
      </c>
      <c r="I8" s="1">
        <f>+I6*I7</f>
        <v>4227.5107347200001</v>
      </c>
    </row>
    <row r="9" spans="2:10">
      <c r="H9" s="1" t="s">
        <v>3</v>
      </c>
      <c r="I9" s="1">
        <f>138.452 + 10.51</f>
        <v>148.96199999999999</v>
      </c>
      <c r="J9" s="1" t="str">
        <f>+J7</f>
        <v>Q324</v>
      </c>
    </row>
    <row r="10" spans="2:10">
      <c r="H10" s="1" t="s">
        <v>4</v>
      </c>
      <c r="I10" s="1">
        <f>2.102+1.374+374.729</f>
        <v>378.20499999999998</v>
      </c>
      <c r="J10" s="1" t="str">
        <f>+J9</f>
        <v>Q324</v>
      </c>
    </row>
    <row r="11" spans="2:10">
      <c r="H11" s="1" t="s">
        <v>5</v>
      </c>
      <c r="I11" s="1">
        <f>+I8-I9+I10</f>
        <v>4456.7537347200005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2966-1E2B-4044-AE07-4D26B23AC5AD}">
  <dimension ref="C2:AF2"/>
  <sheetViews>
    <sheetView zoomScale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5" sqref="I5"/>
    </sheetView>
  </sheetViews>
  <sheetFormatPr baseColWidth="10" defaultRowHeight="13"/>
  <cols>
    <col min="1" max="1" width="2.33203125" style="1" customWidth="1"/>
    <col min="2" max="2" width="10.83203125" style="1"/>
    <col min="3" max="10" width="5.5" style="1" bestFit="1" customWidth="1"/>
    <col min="11" max="11" width="10.83203125" style="1"/>
    <col min="12" max="32" width="5.1640625" style="1" bestFit="1" customWidth="1"/>
    <col min="33" max="16384" width="10.83203125" style="1"/>
  </cols>
  <sheetData>
    <row r="2" spans="3:32" s="2" customFormat="1"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6</v>
      </c>
      <c r="J2" s="2" t="s">
        <v>13</v>
      </c>
      <c r="L2" s="2">
        <v>2015</v>
      </c>
      <c r="M2" s="2">
        <f>+L2+1</f>
        <v>2016</v>
      </c>
      <c r="N2" s="2">
        <f t="shared" ref="N2:AF2" si="0">+M2+1</f>
        <v>2017</v>
      </c>
      <c r="O2" s="2">
        <f t="shared" si="0"/>
        <v>2018</v>
      </c>
      <c r="P2" s="2">
        <f t="shared" si="0"/>
        <v>2019</v>
      </c>
      <c r="Q2" s="2">
        <f t="shared" si="0"/>
        <v>2020</v>
      </c>
      <c r="R2" s="2">
        <f t="shared" si="0"/>
        <v>2021</v>
      </c>
      <c r="S2" s="2">
        <f t="shared" si="0"/>
        <v>2022</v>
      </c>
      <c r="T2" s="2">
        <f t="shared" si="0"/>
        <v>2023</v>
      </c>
      <c r="U2" s="2">
        <f t="shared" si="0"/>
        <v>2024</v>
      </c>
      <c r="V2" s="2">
        <f t="shared" si="0"/>
        <v>2025</v>
      </c>
      <c r="W2" s="2">
        <f t="shared" si="0"/>
        <v>2026</v>
      </c>
      <c r="X2" s="2">
        <f t="shared" si="0"/>
        <v>2027</v>
      </c>
      <c r="Y2" s="2">
        <f t="shared" si="0"/>
        <v>2028</v>
      </c>
      <c r="Z2" s="2">
        <f t="shared" si="0"/>
        <v>2029</v>
      </c>
      <c r="AA2" s="2">
        <f t="shared" si="0"/>
        <v>2030</v>
      </c>
      <c r="AB2" s="2">
        <f t="shared" si="0"/>
        <v>2031</v>
      </c>
      <c r="AC2" s="2">
        <f t="shared" si="0"/>
        <v>2032</v>
      </c>
      <c r="AD2" s="2">
        <f t="shared" si="0"/>
        <v>2033</v>
      </c>
      <c r="AE2" s="2">
        <f t="shared" si="0"/>
        <v>2034</v>
      </c>
      <c r="AF2" s="2">
        <f t="shared" si="0"/>
        <v>2035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2025-02-04T05:28:32Z</dcterms:created>
  <dcterms:modified xsi:type="dcterms:W3CDTF">2025-02-06T04:29:55Z</dcterms:modified>
</cp:coreProperties>
</file>