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'Contract'!$A$1:$G$32</definedName>
    <definedName name="_xlnm.Print_Area" localSheetId="1">'Invoice'!$A$1:$G$28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#,00.00"/>
  </numFmts>
  <fonts count="52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charset val="134"/>
      <sz val="14"/>
    </font>
    <font>
      <name val="Times New Roman"/>
      <charset val="134"/>
      <color rgb="FF000000"/>
      <sz val="14"/>
    </font>
    <font>
      <name val="Times New Roman"/>
      <family val="1"/>
      <sz val="12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  <font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1" fillId="0" borderId="0" applyAlignment="1">
      <alignment vertical="center"/>
    </xf>
    <xf numFmtId="165" fontId="39" fillId="0" borderId="0" applyAlignment="1">
      <alignment vertical="center"/>
    </xf>
    <xf numFmtId="0" fontId="40" fillId="0" borderId="0"/>
  </cellStyleXfs>
  <cellXfs count="15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6" fillId="0" borderId="0" applyAlignment="1" pivotButton="0" quotePrefix="0" xfId="0">
      <alignment horizontal="center" vertical="center"/>
    </xf>
    <xf numFmtId="165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vertical="center"/>
    </xf>
    <xf numFmtId="165" fontId="29" fillId="2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center" vertical="top" wrapText="1"/>
    </xf>
    <xf numFmtId="0" fontId="25" fillId="0" borderId="0" applyAlignment="1" pivotButton="0" quotePrefix="0" xfId="0">
      <alignment vertical="top" wrapText="1"/>
    </xf>
    <xf numFmtId="0" fontId="25" fillId="0" borderId="0" applyAlignment="1" pivotButton="0" quotePrefix="0" xfId="0">
      <alignment horizontal="right" vertical="center" wrapText="1"/>
    </xf>
    <xf numFmtId="166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4" fillId="0" borderId="0" applyAlignment="1" pivotButton="0" quotePrefix="0" xfId="0">
      <alignment horizontal="left" vertical="center"/>
    </xf>
    <xf numFmtId="165" fontId="24" fillId="0" borderId="0" applyAlignment="1" pivotButton="0" quotePrefix="0" xfId="0">
      <alignment horizontal="center" vertical="center"/>
    </xf>
    <xf numFmtId="4" fontId="35" fillId="0" borderId="0" applyAlignment="1" pivotButton="0" quotePrefix="0" xfId="3">
      <alignment horizontal="left" vertical="center"/>
    </xf>
    <xf numFmtId="4" fontId="36" fillId="0" borderId="0" applyAlignment="1" pivotButton="0" quotePrefix="0" xfId="1">
      <alignment horizontal="left" vertical="center"/>
    </xf>
    <xf numFmtId="0" fontId="28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7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44" fillId="0" borderId="0" applyAlignment="1" pivotButton="0" quotePrefix="0" xfId="0">
      <alignment horizontal="left" vertical="top"/>
    </xf>
    <xf numFmtId="0" fontId="45" fillId="0" borderId="0" pivotButton="0" quotePrefix="0" xfId="0"/>
    <xf numFmtId="0" fontId="28" fillId="0" borderId="0" applyAlignment="1" pivotButton="0" quotePrefix="0" xfId="0">
      <alignment horizontal="left" vertical="top" wrapText="1"/>
    </xf>
    <xf numFmtId="49" fontId="28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4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top" wrapText="1"/>
    </xf>
    <xf numFmtId="0" fontId="4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164" fontId="23" fillId="0" borderId="0" applyAlignment="1" pivotButton="0" quotePrefix="0" xfId="0">
      <alignment horizontal="left" vertical="center"/>
    </xf>
    <xf numFmtId="167" fontId="25" fillId="0" borderId="0" applyAlignment="1" pivotButton="0" quotePrefix="0" xfId="0">
      <alignment horizontal="left" vertical="center" wrapText="1"/>
    </xf>
    <xf numFmtId="165" fontId="26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7" fillId="0" borderId="0" applyAlignment="1" pivotButton="0" quotePrefix="0" xfId="0">
      <alignment horizontal="center" vertical="center"/>
    </xf>
    <xf numFmtId="165" fontId="49" fillId="0" borderId="3" applyAlignment="1" pivotButton="0" quotePrefix="0" xfId="0">
      <alignment horizontal="center" vertical="center" wrapText="1"/>
    </xf>
    <xf numFmtId="0" fontId="49" fillId="0" borderId="3" applyAlignment="1" pivotButton="0" quotePrefix="0" xfId="0">
      <alignment horizontal="center" vertical="center" wrapText="1"/>
    </xf>
    <xf numFmtId="165" fontId="24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49" fontId="50" fillId="0" borderId="3" applyAlignment="1" pivotButton="0" quotePrefix="0" xfId="0">
      <alignment horizontal="center" vertical="center" wrapText="1"/>
    </xf>
    <xf numFmtId="0" fontId="50" fillId="0" borderId="3" applyAlignment="1" pivotButton="0" quotePrefix="0" xfId="0">
      <alignment horizontal="center" vertical="center" wrapText="1"/>
    </xf>
    <xf numFmtId="4" fontId="50" fillId="0" borderId="3" applyAlignment="1" pivotButton="0" quotePrefix="0" xfId="0">
      <alignment horizontal="center" vertical="center" wrapText="1"/>
    </xf>
    <xf numFmtId="0" fontId="49" fillId="0" borderId="3" applyAlignment="1" pivotButton="0" quotePrefix="0" xfId="0">
      <alignment horizontal="center" vertical="center"/>
    </xf>
    <xf numFmtId="0" fontId="0" fillId="0" borderId="8" pivotButton="0" quotePrefix="0" xfId="0"/>
    <xf numFmtId="0" fontId="49" fillId="0" borderId="3" applyAlignment="1" pivotButton="0" quotePrefix="0" xfId="0">
      <alignment horizontal="center"/>
    </xf>
    <xf numFmtId="168" fontId="49" fillId="0" borderId="3" applyAlignment="1" pivotButton="0" quotePrefix="0" xfId="0">
      <alignment horizontal="center" vertical="center"/>
    </xf>
    <xf numFmtId="165" fontId="24" fillId="0" borderId="0" applyAlignment="1" pivotButton="0" quotePrefix="0" xfId="0">
      <alignment horizontal="left" vertical="center"/>
    </xf>
    <xf numFmtId="165" fontId="29" fillId="2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47" fillId="0" borderId="3" applyAlignment="1" pivotButton="0" quotePrefix="0" xfId="0">
      <alignment horizontal="center" vertical="center" wrapText="1"/>
    </xf>
    <xf numFmtId="0" fontId="48" fillId="0" borderId="4" applyAlignment="1" pivotButton="0" quotePrefix="0" xfId="0">
      <alignment horizontal="center" vertical="center" wrapText="1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4" fontId="48" fillId="0" borderId="3" applyAlignment="1" pivotButton="0" quotePrefix="0" xfId="0">
      <alignment horizontal="center" vertical="center" wrapText="1"/>
    </xf>
    <xf numFmtId="0" fontId="48" fillId="0" borderId="5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/>
    </xf>
    <xf numFmtId="0" fontId="47" fillId="0" borderId="3" applyAlignment="1" pivotButton="0" quotePrefix="0" xfId="0">
      <alignment horizontal="center"/>
    </xf>
    <xf numFmtId="168" fontId="47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48" fillId="0" borderId="4" applyAlignment="1" pivotButton="0" quotePrefix="0" xfId="0">
      <alignment horizontal="left" vertical="top" wrapText="1"/>
    </xf>
    <xf numFmtId="3" fontId="48" fillId="0" borderId="3" applyAlignment="1" pivotButton="0" quotePrefix="0" xfId="0">
      <alignment horizontal="center" vertical="center" wrapText="1"/>
    </xf>
    <xf numFmtId="0" fontId="48" fillId="0" borderId="5" applyAlignment="1" pivotButton="0" quotePrefix="0" xfId="0">
      <alignment horizontal="left" vertical="top" wrapText="1"/>
    </xf>
    <xf numFmtId="0" fontId="0" fillId="0" borderId="10" pivotButton="0" quotePrefix="0" xfId="0"/>
    <xf numFmtId="0" fontId="51" fillId="0" borderId="3" applyAlignment="1" pivotButton="0" quotePrefix="0" xfId="0">
      <alignment horizontal="left" vertical="top"/>
    </xf>
    <xf numFmtId="3" fontId="47" fillId="0" borderId="3" applyAlignment="1" pivotButton="0" quotePrefix="0" xfId="0">
      <alignment horizontal="center" vertical="center"/>
    </xf>
    <xf numFmtId="4" fontId="47" fillId="0" borderId="3" applyAlignment="1" pivotButton="0" quotePrefix="0" xfId="0">
      <alignment horizontal="center" vertical="center"/>
    </xf>
    <xf numFmtId="2" fontId="47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2"/>
  <sheetViews>
    <sheetView tabSelected="1" view="pageBreakPreview" topLeftCell="A21" zoomScale="85" zoomScaleNormal="90" workbookViewId="0">
      <selection activeCell="D29" sqref="D29"/>
    </sheetView>
  </sheetViews>
  <sheetFormatPr baseColWidth="8" defaultColWidth="28.7109375" defaultRowHeight="15"/>
  <cols>
    <col width="27.7109375" customWidth="1" style="59" min="1" max="7"/>
    <col width="28.7109375" customWidth="1" style="59" min="8" max="16383"/>
    <col width="28.7109375" customWidth="1" style="59" min="16384" max="16384"/>
  </cols>
  <sheetData>
    <row r="1" ht="46.15" customFormat="1" customHeight="1" s="108">
      <c r="A1" s="89" t="inlineStr">
        <is>
          <t>SALES CONTRACT</t>
        </is>
      </c>
      <c r="H1" s="59" t="n"/>
      <c r="I1" s="59" t="n"/>
      <c r="J1" s="59" t="n"/>
      <c r="K1" s="59" t="n"/>
      <c r="L1" s="59" t="n"/>
      <c r="M1" s="59" t="n"/>
      <c r="XFD1" s="59" t="n"/>
    </row>
    <row r="2" ht="30" customFormat="1" customHeight="1" s="47">
      <c r="A2" s="60" t="n"/>
      <c r="B2" s="60" t="n"/>
      <c r="C2" s="60" t="n"/>
      <c r="D2" s="60" t="n"/>
      <c r="E2" s="60" t="n"/>
      <c r="F2" s="60" t="n"/>
      <c r="G2" s="60" t="n"/>
    </row>
    <row r="3" ht="27" customFormat="1" customHeight="1" s="48">
      <c r="C3" s="61" t="n"/>
      <c r="D3" s="61" t="n"/>
      <c r="E3" s="61" t="n"/>
      <c r="F3" s="90" t="inlineStr">
        <is>
          <t>DATE:</t>
        </is>
      </c>
      <c r="G3" s="109" t="n">
        <v>45935</v>
      </c>
    </row>
    <row r="4" ht="39" customFormat="1" customHeight="1" s="48">
      <c r="A4" s="61" t="n"/>
      <c r="B4" s="61" t="n"/>
      <c r="C4" s="61" t="n"/>
      <c r="D4" s="61" t="n"/>
      <c r="E4" s="90" t="inlineStr">
        <is>
          <t>CONTRACT NO.:</t>
        </is>
      </c>
      <c r="G4" s="64">
        <f>Invoice!G8</f>
        <v/>
      </c>
    </row>
    <row r="5" ht="31.9" customFormat="1" customHeight="1" s="49">
      <c r="A5" s="107" t="inlineStr">
        <is>
          <t>The Seller:</t>
        </is>
      </c>
      <c r="B5" s="49" t="inlineStr">
        <is>
          <t>CALIFOR UPHOLSTERY MATERIALS CO.,LTD.</t>
        </is>
      </c>
    </row>
    <row r="6" ht="31.9" customFormat="1" customHeight="1" s="49">
      <c r="B6" s="49" t="inlineStr">
        <is>
          <t>XIN BAVET SEZ, Road No. 316A, Trapeang Bon and  Prey Kokir  Villages, Prey Kokir  Commune, Chantrea District,</t>
        </is>
      </c>
    </row>
    <row r="7" ht="31.9" customFormat="1" customHeight="1" s="49">
      <c r="B7" s="49" t="inlineStr">
        <is>
          <t>Svay Rieng Province, Kingdom of Cambodia.</t>
        </is>
      </c>
    </row>
    <row r="8" ht="31.9" customFormat="1" customHeight="1" s="50">
      <c r="A8" s="65" t="inlineStr">
        <is>
          <t>TEL:</t>
        </is>
      </c>
      <c r="B8" s="79" t="inlineStr">
        <is>
          <t>+855  975910636</t>
        </is>
      </c>
      <c r="C8" s="66" t="n"/>
      <c r="D8" s="66" t="n"/>
      <c r="E8" s="66" t="n"/>
      <c r="F8" s="66" t="n"/>
      <c r="G8" s="66" t="n"/>
    </row>
    <row r="9" ht="31.9" customFormat="1" customHeight="1" s="49">
      <c r="A9" s="107" t="inlineStr">
        <is>
          <t xml:space="preserve">The Buyer:  </t>
        </is>
      </c>
      <c r="B9" s="49" t="inlineStr">
        <is>
          <t>MOTOMOTION VIETNAM CO.,LTD</t>
        </is>
      </c>
    </row>
    <row r="10" ht="45" customFormat="1" customHeight="1" s="49">
      <c r="A10" s="65" t="n"/>
      <c r="B10" s="91" t="inlineStr">
        <is>
          <t>Factory C-1B-D1 to C-1B-D4A and C-1B-B3-A,B, C-1B-B4-A,B, Lot C-1B-CN, DE4 Street , My Phuoc 3 Industrial Park, Thoi Hoa Ward,Ho Chi Minh City, Vietnam</t>
        </is>
      </c>
    </row>
    <row r="11" ht="30" customFormat="1" customHeight="1" s="49">
      <c r="B11" s="84" t="inlineStr">
        <is>
          <t>Contact Person : ZHENG YAN YUN  Tel:  0274 3803833</t>
        </is>
      </c>
      <c r="C11" s="84" t="n"/>
      <c r="D11" s="84" t="n"/>
      <c r="E11" s="84" t="n"/>
      <c r="F11" s="84" t="n"/>
      <c r="G11" s="84" t="n"/>
    </row>
    <row r="12" ht="24" customFormat="1" customHeight="1" s="110">
      <c r="A12" s="111" t="inlineStr">
        <is>
          <t>After discussion, the both parties agree to sell and purchase the commodities on the following terms and conditions:</t>
        </is>
      </c>
      <c r="B12" s="111" t="n"/>
      <c r="E12" s="112" t="n"/>
      <c r="F12" s="112" t="n"/>
      <c r="G12" s="112" t="n"/>
      <c r="H12" s="112" t="n"/>
      <c r="K12" s="112" t="n"/>
      <c r="L12" s="112" t="n"/>
      <c r="M12" s="113" t="n"/>
      <c r="N12" s="113" t="n"/>
    </row>
    <row r="13" ht="26.1" customFormat="1" customHeight="1" s="110">
      <c r="A13" s="114" t="inlineStr">
        <is>
          <t>1.NAME OF COMMODITY AND SPEDAFICATION:</t>
        </is>
      </c>
      <c r="B13" s="114" t="n"/>
      <c r="E13" s="112" t="n"/>
      <c r="F13" s="112" t="n"/>
      <c r="G13" s="112" t="n"/>
      <c r="H13" s="112" t="n"/>
      <c r="I13" s="112" t="n"/>
      <c r="J13" s="112" t="n"/>
      <c r="K13" s="112" t="n"/>
      <c r="L13" s="112" t="n"/>
      <c r="M13" s="113" t="n"/>
      <c r="N13" s="113" t="n"/>
    </row>
    <row r="14" ht="24.95" customFormat="1" customHeight="1" s="110">
      <c r="A14" s="111" t="inlineStr">
        <is>
          <t>The seller guaranteed the correct color delivery, Commodity, Dimension and quantity as follow:</t>
        </is>
      </c>
      <c r="B14" s="111" t="n"/>
      <c r="E14" s="112" t="n"/>
      <c r="F14" s="112" t="n"/>
      <c r="G14" s="112" t="n"/>
      <c r="H14" s="112" t="n"/>
      <c r="I14" s="112" t="n"/>
      <c r="J14" s="112" t="n"/>
      <c r="K14" s="112" t="n"/>
      <c r="L14" s="112" t="n"/>
      <c r="M14" s="113" t="n"/>
      <c r="N14" s="113" t="n"/>
    </row>
    <row r="15" ht="36" customFormat="1" customHeight="1" s="115">
      <c r="A15" s="116" t="inlineStr">
        <is>
          <t>No.</t>
        </is>
      </c>
      <c r="B15" s="117" t="inlineStr">
        <is>
          <t>P.O. Nº</t>
        </is>
      </c>
      <c r="C15" s="117" t="inlineStr">
        <is>
          <t>Name of
Cormodity</t>
        </is>
      </c>
      <c r="D15" s="117" t="inlineStr">
        <is>
          <t>Description</t>
        </is>
      </c>
      <c r="E15" s="117" t="inlineStr">
        <is>
          <t>Quantity
(SF)</t>
        </is>
      </c>
      <c r="F15" s="117" t="inlineStr">
        <is>
          <t>Unit Price
(USD)</t>
        </is>
      </c>
      <c r="G15" s="117" t="inlineStr">
        <is>
          <t>Total value
(USD)</t>
        </is>
      </c>
      <c r="H15" s="118" t="n"/>
      <c r="I15" s="118" t="n"/>
      <c r="J15" s="118" t="n"/>
      <c r="K15" s="118" t="n"/>
      <c r="L15" s="118" t="n"/>
      <c r="M15" s="119" t="n"/>
      <c r="N15" s="119" t="n"/>
    </row>
    <row r="16" ht="30" customFormat="1" customHeight="1" s="115">
      <c r="A16" s="120" t="n">
        <v>1</v>
      </c>
      <c r="B16" s="120" t="inlineStr">
        <is>
          <t>VPL2580268/VPL2580270
VPL2580454/VPL2580728
VPL2580731</t>
        </is>
      </c>
      <c r="C16" s="120" t="inlineStr">
        <is>
          <t>B13100061A/B13100081A
B13100442A/B13100489A</t>
        </is>
      </c>
      <c r="D16" s="121" t="inlineStr">
        <is>
          <t>COW LEATHER</t>
        </is>
      </c>
      <c r="E16" s="122" t="n">
        <v>108865.3</v>
      </c>
      <c r="F16" s="122">
        <f>G16/E16</f>
        <v/>
      </c>
      <c r="G16" s="122" t="n">
        <v>135268.409</v>
      </c>
    </row>
    <row r="17" ht="36" customFormat="1" customHeight="1" s="115">
      <c r="A17" s="123" t="inlineStr">
        <is>
          <t>TOTAL:</t>
        </is>
      </c>
      <c r="B17" s="124" t="n"/>
      <c r="C17" s="123" t="n"/>
      <c r="D17" s="125" t="n"/>
      <c r="E17" s="126">
        <f>SUM(E16:E16)</f>
        <v/>
      </c>
      <c r="F17" s="123" t="n"/>
      <c r="G17" s="126">
        <f>SUM(G16:G16)</f>
        <v/>
      </c>
    </row>
    <row r="18" ht="24.95" customFormat="1" customHeight="1" s="115">
      <c r="A18" s="127" t="n"/>
      <c r="B18" s="65" t="n"/>
      <c r="C18" s="65" t="n"/>
      <c r="D18" s="65" t="n"/>
      <c r="E18" s="65" t="n"/>
      <c r="F18" s="65" t="n"/>
      <c r="G18" s="65" t="n"/>
      <c r="H18" s="118" t="n"/>
      <c r="I18" s="118" t="n"/>
      <c r="J18" s="118" t="n"/>
      <c r="K18" s="118" t="n"/>
      <c r="L18" s="118" t="n"/>
      <c r="M18" s="119" t="n"/>
      <c r="N18" s="119" t="n"/>
    </row>
    <row r="19" ht="28.9" customFormat="1" customHeight="1" s="53">
      <c r="A19" s="127" t="n"/>
      <c r="B19" s="127" t="n"/>
      <c r="E19" s="118" t="n"/>
      <c r="F19" s="118" t="n"/>
      <c r="G19" s="118" t="n"/>
      <c r="H19" s="118" t="n"/>
      <c r="I19" s="118" t="n"/>
      <c r="J19" s="118" t="n"/>
      <c r="K19" s="118" t="n"/>
      <c r="L19" s="118" t="n"/>
      <c r="M19" s="119" t="n"/>
      <c r="N19" s="119" t="n"/>
    </row>
    <row r="20" ht="28.9" customFormat="1" customHeight="1" s="53">
      <c r="A20" s="127" t="n"/>
      <c r="B20" s="127" t="n"/>
      <c r="E20" s="118" t="n"/>
      <c r="F20" s="118" t="n"/>
      <c r="G20" s="118" t="n"/>
      <c r="H20" s="118" t="n"/>
      <c r="I20" s="118" t="n"/>
      <c r="J20" s="118" t="n"/>
      <c r="K20" s="118" t="n"/>
      <c r="L20" s="118" t="n"/>
      <c r="M20" s="119" t="n"/>
      <c r="N20" s="119" t="n"/>
    </row>
    <row r="21" ht="28.9" customFormat="1" customHeight="1" s="53">
      <c r="A21" s="72" t="inlineStr">
        <is>
          <t>DAF:</t>
        </is>
      </c>
      <c r="B21" s="73" t="inlineStr">
        <is>
          <t>BAVET</t>
        </is>
      </c>
      <c r="D21" s="73" t="n"/>
      <c r="E21" s="74" t="n"/>
      <c r="F21" s="74" t="n"/>
      <c r="G21" s="74" t="n"/>
    </row>
    <row r="22" ht="28.9" customFormat="1" customHeight="1" s="53">
      <c r="A22" s="74" t="inlineStr">
        <is>
          <t>Term of Payment: 100% TT after shipment</t>
        </is>
      </c>
      <c r="B22" s="74" t="n"/>
      <c r="C22" s="74" t="n"/>
      <c r="D22" s="74" t="n"/>
      <c r="E22" s="74" t="n"/>
      <c r="F22" s="74" t="n"/>
      <c r="G22" s="74" t="n"/>
    </row>
    <row r="23" ht="62.1" customFormat="1" customHeight="1" s="53">
      <c r="A23" s="74" t="inlineStr">
        <is>
          <t>Transaction method: DAF(USD)</t>
        </is>
      </c>
      <c r="B23" s="74" t="n"/>
      <c r="C23" s="74" t="n"/>
      <c r="D23" s="74" t="n"/>
      <c r="E23" s="74" t="n"/>
      <c r="F23" s="74" t="n"/>
      <c r="G23" s="74" t="n"/>
    </row>
    <row r="24" ht="44.1" customFormat="1" customHeight="1" s="53">
      <c r="A24" s="74" t="inlineStr">
        <is>
          <t xml:space="preserve">Beneficiary bank information: </t>
        </is>
      </c>
      <c r="B24" s="74" t="n"/>
      <c r="C24" s="74" t="n"/>
      <c r="D24" s="74" t="n"/>
      <c r="E24" s="74" t="inlineStr">
        <is>
          <t>CALIFOR UPHOLSTERY MATERIALS CO.,LTD.</t>
        </is>
      </c>
      <c r="F24" s="74" t="n"/>
      <c r="G24" s="74" t="n"/>
    </row>
    <row r="25" ht="62.1" customFormat="1" customHeight="1" s="53">
      <c r="A25" s="74" t="inlineStr">
        <is>
          <t xml:space="preserve">Beneficiary Bank' s Name: </t>
        </is>
      </c>
      <c r="B25" s="74" t="n"/>
      <c r="C25" s="74" t="n"/>
      <c r="D25" s="74" t="n"/>
      <c r="E25" s="86" t="inlineStr">
        <is>
          <t>BANK OF CHINA(HONG KONG)LIMITED PHNOM PENH BRANCH /BANK OF CHINA PHNOM PENH BRANCH</t>
        </is>
      </c>
    </row>
    <row r="26" ht="44.1" customFormat="1" customHeight="1" s="53">
      <c r="A26" s="74" t="inlineStr">
        <is>
          <t xml:space="preserve">Bank Address:  </t>
        </is>
      </c>
      <c r="B26" s="74" t="n"/>
      <c r="C26" s="74" t="n"/>
      <c r="D26" s="74" t="n"/>
      <c r="E26" s="86" t="inlineStr">
        <is>
          <t>1st AND 2nd FLOOR,CANADIA TOWER,No.315 ANDDUONG ST.,PHNOM PEMH,CAMBODIA.</t>
        </is>
      </c>
    </row>
    <row r="27" ht="28.9" customFormat="1" customHeight="1" s="53">
      <c r="A27" s="74" t="inlineStr">
        <is>
          <t>Bank account :</t>
        </is>
      </c>
      <c r="B27" s="74" t="n"/>
      <c r="C27" s="74" t="n"/>
      <c r="D27" s="74" t="n"/>
      <c r="E27" s="87" t="inlineStr">
        <is>
          <t>100001100764430</t>
        </is>
      </c>
    </row>
    <row r="28" ht="28.9" customFormat="1" customHeight="1" s="48">
      <c r="A28" s="74" t="inlineStr">
        <is>
          <t>SWIFT CODE  ：</t>
        </is>
      </c>
      <c r="B28" s="74" t="n"/>
      <c r="C28" s="74" t="n"/>
      <c r="D28" s="74" t="n"/>
      <c r="E28" s="74" t="inlineStr">
        <is>
          <t>BKCHKHPPXXX</t>
        </is>
      </c>
      <c r="F28" s="74" t="n"/>
      <c r="G28" s="74" t="n"/>
    </row>
    <row r="29" ht="57" customFormat="1" customHeight="1" s="48">
      <c r="A29" s="74" t="n"/>
      <c r="B29" s="74" t="n"/>
      <c r="C29" s="74" t="n"/>
      <c r="D29" s="74" t="n"/>
      <c r="E29" s="74" t="n"/>
      <c r="F29" s="74" t="n"/>
      <c r="G29" s="74" t="n"/>
      <c r="H29" s="74" t="n"/>
    </row>
    <row r="30" ht="39" customFormat="1" customHeight="1" s="128">
      <c r="B30" s="75" t="inlineStr">
        <is>
          <t>The Buyer:</t>
        </is>
      </c>
      <c r="F30" s="75" t="inlineStr">
        <is>
          <t>The Seller:</t>
        </is>
      </c>
    </row>
    <row r="31" ht="57" customFormat="1" customHeight="1" s="128">
      <c r="A31" s="88" t="inlineStr">
        <is>
          <t>MOTOMOTION VIETNAM CO.,LTD</t>
        </is>
      </c>
      <c r="D31" s="88" t="n"/>
      <c r="E31" s="88" t="inlineStr">
        <is>
          <t>CALIFOR UPHOLSTERY MATERIALS CO.,LTD.</t>
        </is>
      </c>
    </row>
    <row r="32" ht="39" customFormat="1" customHeight="1" s="128">
      <c r="A32" s="59" t="n"/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 t="n"/>
      <c r="K32" s="59" t="n"/>
      <c r="L32" s="59" t="n"/>
      <c r="M32" s="59" t="n"/>
      <c r="XFD32" s="59" t="n"/>
    </row>
    <row r="33" ht="39" customFormat="1" customHeight="1" s="128">
      <c r="A33" s="59" t="n"/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M33" s="59" t="n"/>
      <c r="XFD33" s="59" t="n"/>
    </row>
    <row r="34" ht="39" customFormat="1" customHeight="1" s="128">
      <c r="A34" s="88" t="inlineStr">
        <is>
          <t>ZHENG YAN YUN</t>
        </is>
      </c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XFD34" s="59" t="n"/>
    </row>
    <row r="35" ht="39" customFormat="1" customHeight="1" s="129">
      <c r="A35" s="59" t="n"/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  <c r="AJ35" s="59" t="n"/>
      <c r="AK35" s="59" t="n"/>
      <c r="AL35" s="59" t="n"/>
      <c r="AM35" s="59" t="n"/>
      <c r="AN35" s="59" t="n"/>
      <c r="AO35" s="59" t="n"/>
      <c r="AP35" s="59" t="n"/>
      <c r="AQ35" s="59" t="n"/>
      <c r="AR35" s="59" t="n"/>
      <c r="AS35" s="59" t="n"/>
      <c r="XFD35" s="59" t="n"/>
    </row>
    <row r="36" ht="39" customFormat="1" customHeight="1" s="129">
      <c r="A36" s="59" t="n"/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  <c r="AJ36" s="59" t="n"/>
      <c r="AK36" s="59" t="n"/>
      <c r="AL36" s="59" t="n"/>
      <c r="AM36" s="59" t="n"/>
      <c r="AN36" s="59" t="n"/>
      <c r="AO36" s="59" t="n"/>
      <c r="AP36" s="59" t="n"/>
      <c r="AQ36" s="59" t="n"/>
      <c r="AR36" s="59" t="n"/>
      <c r="AS36" s="59" t="n"/>
      <c r="XFD36" s="59" t="n"/>
    </row>
    <row r="37" ht="39" customFormat="1" customHeight="1" s="129">
      <c r="A37" s="59" t="n"/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  <c r="AJ37" s="59" t="n"/>
      <c r="AK37" s="59" t="n"/>
      <c r="AL37" s="59" t="n"/>
      <c r="AM37" s="59" t="n"/>
      <c r="AN37" s="59" t="n"/>
      <c r="AO37" s="59" t="n"/>
      <c r="AP37" s="59" t="n"/>
      <c r="AQ37" s="59" t="n"/>
      <c r="AR37" s="59" t="n"/>
      <c r="AS37" s="59" t="n"/>
      <c r="XFD37" s="59" t="n"/>
    </row>
    <row r="38" ht="39" customFormat="1" customHeight="1" s="129">
      <c r="A38" s="59" t="n"/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  <c r="AJ38" s="59" t="n"/>
      <c r="AK38" s="59" t="n"/>
      <c r="AL38" s="59" t="n"/>
      <c r="AM38" s="59" t="n"/>
      <c r="AN38" s="59" t="n"/>
      <c r="AO38" s="59" t="n"/>
      <c r="AP38" s="59" t="n"/>
      <c r="AQ38" s="59" t="n"/>
      <c r="AR38" s="59" t="n"/>
      <c r="AS38" s="59" t="n"/>
      <c r="XFD38" s="59" t="n"/>
    </row>
    <row r="39" ht="39" customFormat="1" customHeight="1" s="129">
      <c r="A39" s="59" t="n"/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  <c r="AJ39" s="59" t="n"/>
      <c r="AK39" s="59" t="n"/>
      <c r="AL39" s="59" t="n"/>
      <c r="AM39" s="59" t="n"/>
      <c r="AN39" s="59" t="n"/>
      <c r="AO39" s="59" t="n"/>
      <c r="AP39" s="59" t="n"/>
      <c r="AQ39" s="59" t="n"/>
      <c r="AR39" s="59" t="n"/>
      <c r="AS39" s="59" t="n"/>
      <c r="XFD39" s="59" t="n"/>
    </row>
    <row r="40" ht="39" customFormat="1" customHeight="1" s="129">
      <c r="A40" s="59" t="n"/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  <c r="AJ40" s="59" t="n"/>
      <c r="AK40" s="59" t="n"/>
      <c r="AL40" s="59" t="n"/>
      <c r="AM40" s="59" t="n"/>
      <c r="AN40" s="59" t="n"/>
      <c r="AO40" s="59" t="n"/>
      <c r="AP40" s="59" t="n"/>
      <c r="AQ40" s="59" t="n"/>
      <c r="AR40" s="59" t="n"/>
      <c r="AS40" s="59" t="n"/>
      <c r="XFD40" s="59" t="n"/>
    </row>
    <row r="41" ht="39" customFormat="1" customHeight="1" s="129">
      <c r="A41" s="59" t="n"/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  <c r="AJ41" s="59" t="n"/>
      <c r="AK41" s="59" t="n"/>
      <c r="AL41" s="59" t="n"/>
      <c r="AM41" s="59" t="n"/>
      <c r="AN41" s="59" t="n"/>
      <c r="AO41" s="59" t="n"/>
      <c r="AP41" s="59" t="n"/>
      <c r="AQ41" s="59" t="n"/>
      <c r="AR41" s="59" t="n"/>
      <c r="AS41" s="59" t="n"/>
      <c r="XFD41" s="59" t="n"/>
    </row>
    <row r="42" ht="39" customFormat="1" customHeight="1" s="129">
      <c r="A42" s="59" t="n"/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  <c r="AJ42" s="59" t="n"/>
      <c r="AK42" s="59" t="n"/>
      <c r="AL42" s="59" t="n"/>
      <c r="AM42" s="59" t="n"/>
      <c r="AN42" s="59" t="n"/>
      <c r="AO42" s="59" t="n"/>
      <c r="AP42" s="59" t="n"/>
      <c r="AQ42" s="59" t="n"/>
      <c r="AR42" s="59" t="n"/>
      <c r="AS42" s="59" t="n"/>
      <c r="XFD42" s="59" t="n"/>
    </row>
    <row r="43" ht="39" customFormat="1" customHeight="1" s="129">
      <c r="A43" s="59" t="n"/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  <c r="AJ43" s="59" t="n"/>
      <c r="AK43" s="59" t="n"/>
      <c r="AL43" s="59" t="n"/>
      <c r="AM43" s="59" t="n"/>
      <c r="AN43" s="59" t="n"/>
      <c r="AO43" s="59" t="n"/>
      <c r="AP43" s="59" t="n"/>
      <c r="AQ43" s="59" t="n"/>
      <c r="AR43" s="59" t="n"/>
      <c r="AS43" s="59" t="n"/>
      <c r="XFD43" s="59" t="n"/>
    </row>
    <row r="44" ht="39" customFormat="1" customHeight="1" s="129">
      <c r="A44" s="59" t="n"/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  <c r="AJ44" s="59" t="n"/>
      <c r="AK44" s="59" t="n"/>
      <c r="AL44" s="59" t="n"/>
      <c r="AM44" s="59" t="n"/>
      <c r="AN44" s="59" t="n"/>
      <c r="AO44" s="59" t="n"/>
      <c r="AP44" s="59" t="n"/>
      <c r="AQ44" s="59" t="n"/>
      <c r="AR44" s="59" t="n"/>
      <c r="AS44" s="59" t="n"/>
      <c r="XFD44" s="59" t="n"/>
    </row>
    <row r="45" ht="39" customFormat="1" customHeight="1" s="129">
      <c r="A45" s="59" t="n"/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  <c r="AJ45" s="59" t="n"/>
      <c r="AK45" s="59" t="n"/>
      <c r="AL45" s="59" t="n"/>
      <c r="AM45" s="59" t="n"/>
      <c r="AN45" s="59" t="n"/>
      <c r="AO45" s="59" t="n"/>
      <c r="AP45" s="59" t="n"/>
      <c r="AQ45" s="59" t="n"/>
      <c r="AR45" s="59" t="n"/>
      <c r="AS45" s="59" t="n"/>
      <c r="XFD45" s="59" t="n"/>
    </row>
    <row r="46" ht="39" customFormat="1" customHeight="1" s="129">
      <c r="A46" s="59" t="n"/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 t="n"/>
      <c r="K46" s="59" t="n"/>
      <c r="L46" s="59" t="n"/>
      <c r="M46" s="59" t="n"/>
      <c r="N46" s="59" t="n"/>
      <c r="O46" s="59" t="n"/>
      <c r="P46" s="59" t="n"/>
      <c r="Q46" s="59" t="n"/>
      <c r="R46" s="59" t="n"/>
      <c r="S46" s="59" t="n"/>
      <c r="T46" s="59" t="n"/>
      <c r="U46" s="59" t="n"/>
      <c r="V46" s="59" t="n"/>
      <c r="W46" s="59" t="n"/>
      <c r="X46" s="59" t="n"/>
      <c r="Y46" s="59" t="n"/>
      <c r="Z46" s="59" t="n"/>
      <c r="AA46" s="59" t="n"/>
      <c r="AB46" s="59" t="n"/>
      <c r="AC46" s="59" t="n"/>
      <c r="AD46" s="59" t="n"/>
      <c r="AE46" s="59" t="n"/>
      <c r="AF46" s="59" t="n"/>
      <c r="AG46" s="59" t="n"/>
      <c r="AH46" s="59" t="n"/>
      <c r="AI46" s="59" t="n"/>
      <c r="AJ46" s="59" t="n"/>
      <c r="AK46" s="59" t="n"/>
      <c r="AL46" s="59" t="n"/>
      <c r="AM46" s="59" t="n"/>
      <c r="AN46" s="59" t="n"/>
      <c r="AO46" s="59" t="n"/>
      <c r="AP46" s="59" t="n"/>
      <c r="AQ46" s="59" t="n"/>
      <c r="AR46" s="59" t="n"/>
      <c r="AS46" s="59" t="n"/>
      <c r="XFD46" s="59" t="n"/>
    </row>
    <row r="47" ht="39" customFormat="1" customHeight="1" s="129">
      <c r="A47" s="59" t="n"/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 t="n"/>
      <c r="K47" s="59" t="n"/>
      <c r="L47" s="59" t="n"/>
      <c r="M47" s="59" t="n"/>
      <c r="N47" s="59" t="n"/>
      <c r="O47" s="59" t="n"/>
      <c r="P47" s="59" t="n"/>
      <c r="Q47" s="59" t="n"/>
      <c r="R47" s="59" t="n"/>
      <c r="S47" s="59" t="n"/>
      <c r="T47" s="59" t="n"/>
      <c r="U47" s="59" t="n"/>
      <c r="V47" s="59" t="n"/>
      <c r="W47" s="59" t="n"/>
      <c r="X47" s="59" t="n"/>
      <c r="Y47" s="59" t="n"/>
      <c r="Z47" s="59" t="n"/>
      <c r="AA47" s="59" t="n"/>
      <c r="AB47" s="59" t="n"/>
      <c r="AC47" s="59" t="n"/>
      <c r="AD47" s="59" t="n"/>
      <c r="AE47" s="59" t="n"/>
      <c r="AF47" s="59" t="n"/>
      <c r="AG47" s="59" t="n"/>
      <c r="AH47" s="59" t="n"/>
      <c r="AI47" s="59" t="n"/>
      <c r="AJ47" s="59" t="n"/>
      <c r="AK47" s="59" t="n"/>
      <c r="AL47" s="59" t="n"/>
      <c r="AM47" s="59" t="n"/>
      <c r="AN47" s="59" t="n"/>
      <c r="AO47" s="59" t="n"/>
      <c r="AP47" s="59" t="n"/>
      <c r="AQ47" s="59" t="n"/>
      <c r="AR47" s="59" t="n"/>
      <c r="AS47" s="59" t="n"/>
      <c r="XFD47" s="59" t="n"/>
    </row>
    <row r="48" ht="39" customFormat="1" customHeight="1" s="129">
      <c r="A48" s="59" t="n"/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  <c r="AJ48" s="59" t="n"/>
      <c r="AK48" s="59" t="n"/>
      <c r="AL48" s="59" t="n"/>
      <c r="AM48" s="59" t="n"/>
      <c r="AN48" s="59" t="n"/>
      <c r="AO48" s="59" t="n"/>
      <c r="AP48" s="59" t="n"/>
      <c r="AQ48" s="59" t="n"/>
      <c r="AR48" s="59" t="n"/>
      <c r="AS48" s="59" t="n"/>
      <c r="XFD48" s="59" t="n"/>
    </row>
    <row r="49" ht="39" customFormat="1" customHeight="1" s="129">
      <c r="A49" s="59" t="n"/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  <c r="AJ49" s="59" t="n"/>
      <c r="AK49" s="59" t="n"/>
      <c r="AL49" s="59" t="n"/>
      <c r="AM49" s="59" t="n"/>
      <c r="AN49" s="59" t="n"/>
      <c r="AO49" s="59" t="n"/>
      <c r="AP49" s="59" t="n"/>
      <c r="AQ49" s="59" t="n"/>
      <c r="AR49" s="59" t="n"/>
      <c r="AS49" s="59" t="n"/>
      <c r="XFD49" s="59" t="n"/>
    </row>
    <row r="50" ht="39" customFormat="1" customHeight="1" s="129">
      <c r="A50" s="59" t="n"/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59" t="n"/>
      <c r="AP50" s="59" t="n"/>
      <c r="AQ50" s="59" t="n"/>
      <c r="AR50" s="59" t="n"/>
      <c r="AS50" s="59" t="n"/>
      <c r="XFD50" s="59" t="n"/>
    </row>
    <row r="51" ht="39" customFormat="1" customHeight="1" s="129">
      <c r="A51" s="59" t="n"/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  <c r="AJ51" s="59" t="n"/>
      <c r="AK51" s="59" t="n"/>
      <c r="AL51" s="59" t="n"/>
      <c r="AM51" s="59" t="n"/>
      <c r="AN51" s="59" t="n"/>
      <c r="AO51" s="59" t="n"/>
      <c r="AP51" s="59" t="n"/>
      <c r="AQ51" s="59" t="n"/>
      <c r="AR51" s="59" t="n"/>
      <c r="AS51" s="59" t="n"/>
      <c r="XFD51" s="59" t="n"/>
    </row>
    <row r="52" ht="39" customFormat="1" customHeight="1" s="129">
      <c r="A52" s="59" t="n"/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  <c r="AJ52" s="59" t="n"/>
      <c r="AK52" s="59" t="n"/>
      <c r="AL52" s="59" t="n"/>
      <c r="AM52" s="59" t="n"/>
      <c r="AN52" s="59" t="n"/>
      <c r="AO52" s="59" t="n"/>
      <c r="AP52" s="59" t="n"/>
      <c r="AQ52" s="59" t="n"/>
      <c r="AR52" s="59" t="n"/>
      <c r="AS52" s="59" t="n"/>
      <c r="XFD52" s="59" t="n"/>
    </row>
    <row r="53" ht="39" customFormat="1" customHeight="1" s="129">
      <c r="A53" s="59" t="n"/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  <c r="AJ53" s="59" t="n"/>
      <c r="AK53" s="59" t="n"/>
      <c r="AL53" s="59" t="n"/>
      <c r="AM53" s="59" t="n"/>
      <c r="AN53" s="59" t="n"/>
      <c r="AO53" s="59" t="n"/>
      <c r="AP53" s="59" t="n"/>
      <c r="AQ53" s="59" t="n"/>
      <c r="AR53" s="59" t="n"/>
      <c r="AS53" s="59" t="n"/>
      <c r="XFD53" s="59" t="n"/>
    </row>
    <row r="54" ht="39" customFormat="1" customHeight="1" s="129">
      <c r="A54" s="59" t="n"/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  <c r="AJ54" s="59" t="n"/>
      <c r="AK54" s="59" t="n"/>
      <c r="AL54" s="59" t="n"/>
      <c r="AM54" s="59" t="n"/>
      <c r="AN54" s="59" t="n"/>
      <c r="AO54" s="59" t="n"/>
      <c r="AP54" s="59" t="n"/>
      <c r="AQ54" s="59" t="n"/>
      <c r="AR54" s="59" t="n"/>
      <c r="AS54" s="59" t="n"/>
      <c r="XFD54" s="59" t="n"/>
    </row>
    <row r="55" ht="39" customFormat="1" customHeight="1" s="130">
      <c r="A55" s="59" t="n"/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  <c r="AJ55" s="59" t="n"/>
      <c r="AK55" s="59" t="n"/>
      <c r="AL55" s="59" t="n"/>
      <c r="AM55" s="59" t="n"/>
      <c r="AN55" s="59" t="n"/>
      <c r="AO55" s="59" t="n"/>
      <c r="AP55" s="59" t="n"/>
      <c r="AQ55" s="59" t="n"/>
      <c r="AR55" s="59" t="n"/>
      <c r="AS55" s="59" t="n"/>
      <c r="XFD55" s="59" t="n"/>
    </row>
    <row r="56" ht="39" customFormat="1" customHeight="1" s="129">
      <c r="A56" s="59" t="n"/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  <c r="AJ56" s="59" t="n"/>
      <c r="AK56" s="59" t="n"/>
      <c r="AL56" s="59" t="n"/>
      <c r="AM56" s="59" t="n"/>
      <c r="AN56" s="59" t="n"/>
      <c r="AO56" s="59" t="n"/>
      <c r="AP56" s="59" t="n"/>
      <c r="AQ56" s="59" t="n"/>
      <c r="AR56" s="59" t="n"/>
      <c r="AS56" s="59" t="n"/>
      <c r="XFD56" s="59" t="n"/>
    </row>
    <row r="57" ht="39" customFormat="1" customHeight="1" s="129">
      <c r="A57" s="59" t="n"/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  <c r="AJ57" s="59" t="n"/>
      <c r="AK57" s="59" t="n"/>
      <c r="AL57" s="59" t="n"/>
      <c r="AM57" s="59" t="n"/>
      <c r="AN57" s="59" t="n"/>
      <c r="AO57" s="59" t="n"/>
      <c r="AP57" s="59" t="n"/>
      <c r="AQ57" s="59" t="n"/>
      <c r="AR57" s="59" t="n"/>
      <c r="AS57" s="59" t="n"/>
      <c r="XFD57" s="59" t="n"/>
    </row>
    <row r="58" ht="39" customFormat="1" customHeight="1" s="129">
      <c r="A58" s="59" t="n"/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  <c r="AJ58" s="59" t="n"/>
      <c r="AK58" s="59" t="n"/>
      <c r="AL58" s="59" t="n"/>
      <c r="AM58" s="59" t="n"/>
      <c r="AN58" s="59" t="n"/>
      <c r="AO58" s="59" t="n"/>
      <c r="AP58" s="59" t="n"/>
      <c r="AQ58" s="59" t="n"/>
      <c r="AR58" s="59" t="n"/>
      <c r="AS58" s="59" t="n"/>
      <c r="XFD58" s="59" t="n"/>
    </row>
    <row r="59" ht="39" customFormat="1" customHeight="1" s="129">
      <c r="A59" s="59" t="n"/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  <c r="AJ59" s="59" t="n"/>
      <c r="AK59" s="59" t="n"/>
      <c r="AL59" s="59" t="n"/>
      <c r="AM59" s="59" t="n"/>
      <c r="AN59" s="59" t="n"/>
      <c r="AO59" s="59" t="n"/>
      <c r="AP59" s="59" t="n"/>
      <c r="AQ59" s="59" t="n"/>
      <c r="AR59" s="59" t="n"/>
      <c r="AS59" s="59" t="n"/>
      <c r="XFD59" s="59" t="n"/>
    </row>
    <row r="60" ht="39" customFormat="1" customHeight="1" s="129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  <c r="AJ60" s="59" t="n"/>
      <c r="AK60" s="59" t="n"/>
      <c r="AL60" s="59" t="n"/>
      <c r="AM60" s="59" t="n"/>
      <c r="AN60" s="59" t="n"/>
      <c r="AO60" s="59" t="n"/>
      <c r="AP60" s="59" t="n"/>
      <c r="AQ60" s="59" t="n"/>
      <c r="AR60" s="59" t="n"/>
      <c r="AS60" s="59" t="n"/>
      <c r="XFD60" s="59" t="n"/>
    </row>
    <row r="61" ht="39" customFormat="1" customHeight="1" s="129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  <c r="AJ61" s="59" t="n"/>
      <c r="AK61" s="59" t="n"/>
      <c r="AL61" s="59" t="n"/>
      <c r="AM61" s="59" t="n"/>
      <c r="AN61" s="59" t="n"/>
      <c r="AO61" s="59" t="n"/>
      <c r="AP61" s="59" t="n"/>
      <c r="AQ61" s="59" t="n"/>
      <c r="AR61" s="59" t="n"/>
      <c r="AS61" s="59" t="n"/>
      <c r="XFD61" s="59" t="n"/>
    </row>
    <row r="62" ht="39" customFormat="1" customHeight="1" s="129">
      <c r="A62" s="59" t="n"/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 t="n"/>
      <c r="K62" s="59" t="n"/>
      <c r="L62" s="59" t="n"/>
      <c r="M62" s="59" t="n"/>
      <c r="N62" s="59" t="n"/>
      <c r="O62" s="59" t="n"/>
      <c r="P62" s="59" t="n"/>
      <c r="Q62" s="59" t="n"/>
      <c r="R62" s="59" t="n"/>
      <c r="S62" s="59" t="n"/>
      <c r="T62" s="59" t="n"/>
      <c r="U62" s="59" t="n"/>
      <c r="V62" s="59" t="n"/>
      <c r="W62" s="59" t="n"/>
      <c r="X62" s="59" t="n"/>
      <c r="Y62" s="59" t="n"/>
      <c r="Z62" s="59" t="n"/>
      <c r="AA62" s="59" t="n"/>
      <c r="AB62" s="59" t="n"/>
      <c r="AC62" s="59" t="n"/>
      <c r="AD62" s="59" t="n"/>
      <c r="AE62" s="59" t="n"/>
      <c r="AF62" s="59" t="n"/>
      <c r="AG62" s="59" t="n"/>
      <c r="AH62" s="59" t="n"/>
      <c r="AI62" s="59" t="n"/>
      <c r="AJ62" s="59" t="n"/>
      <c r="AK62" s="59" t="n"/>
      <c r="AL62" s="59" t="n"/>
      <c r="AM62" s="59" t="n"/>
      <c r="AN62" s="59" t="n"/>
      <c r="AO62" s="59" t="n"/>
      <c r="AP62" s="59" t="n"/>
      <c r="AQ62" s="59" t="n"/>
      <c r="AR62" s="59" t="n"/>
      <c r="AS62" s="59" t="n"/>
      <c r="XFD62" s="59" t="n"/>
    </row>
    <row r="63" ht="39" customFormat="1" customHeight="1" s="129">
      <c r="A63" s="59" t="n"/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 t="n"/>
      <c r="K63" s="59" t="n"/>
      <c r="L63" s="59" t="n"/>
      <c r="M63" s="59" t="n"/>
      <c r="N63" s="59" t="n"/>
      <c r="O63" s="59" t="n"/>
      <c r="P63" s="59" t="n"/>
      <c r="Q63" s="59" t="n"/>
      <c r="R63" s="59" t="n"/>
      <c r="S63" s="59" t="n"/>
      <c r="T63" s="59" t="n"/>
      <c r="U63" s="59" t="n"/>
      <c r="V63" s="59" t="n"/>
      <c r="W63" s="59" t="n"/>
      <c r="X63" s="59" t="n"/>
      <c r="Y63" s="59" t="n"/>
      <c r="Z63" s="59" t="n"/>
      <c r="AA63" s="59" t="n"/>
      <c r="AB63" s="59" t="n"/>
      <c r="AC63" s="59" t="n"/>
      <c r="AD63" s="59" t="n"/>
      <c r="AE63" s="59" t="n"/>
      <c r="AF63" s="59" t="n"/>
      <c r="AG63" s="59" t="n"/>
      <c r="AH63" s="59" t="n"/>
      <c r="AI63" s="59" t="n"/>
      <c r="AJ63" s="59" t="n"/>
      <c r="AK63" s="59" t="n"/>
      <c r="AL63" s="59" t="n"/>
      <c r="AM63" s="59" t="n"/>
      <c r="AN63" s="59" t="n"/>
      <c r="AO63" s="59" t="n"/>
      <c r="AP63" s="59" t="n"/>
      <c r="AQ63" s="59" t="n"/>
      <c r="AR63" s="59" t="n"/>
      <c r="AS63" s="59" t="n"/>
      <c r="XFD63" s="59" t="n"/>
    </row>
    <row r="64" ht="39" customFormat="1" customHeight="1" s="129">
      <c r="A64" s="59" t="n"/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  <c r="AJ64" s="59" t="n"/>
      <c r="AK64" s="59" t="n"/>
      <c r="AL64" s="59" t="n"/>
      <c r="AM64" s="59" t="n"/>
      <c r="AN64" s="59" t="n"/>
      <c r="AO64" s="59" t="n"/>
      <c r="AP64" s="59" t="n"/>
      <c r="AQ64" s="59" t="n"/>
      <c r="AR64" s="59" t="n"/>
      <c r="AS64" s="59" t="n"/>
      <c r="XFD64" s="59" t="n"/>
    </row>
    <row r="65" ht="39" customFormat="1" customHeight="1" s="129">
      <c r="A65" s="59" t="n"/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  <c r="AJ65" s="59" t="n"/>
      <c r="AK65" s="59" t="n"/>
      <c r="AL65" s="59" t="n"/>
      <c r="AM65" s="59" t="n"/>
      <c r="AN65" s="59" t="n"/>
      <c r="AO65" s="59" t="n"/>
      <c r="AP65" s="59" t="n"/>
      <c r="AQ65" s="59" t="n"/>
      <c r="AR65" s="59" t="n"/>
      <c r="AS65" s="59" t="n"/>
      <c r="XFD65" s="59" t="n"/>
    </row>
    <row r="66" customFormat="1" s="131">
      <c r="A66" s="59" t="n"/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  <c r="AJ66" s="59" t="n"/>
      <c r="AK66" s="59" t="n"/>
      <c r="AL66" s="59" t="n"/>
      <c r="AM66" s="59" t="n"/>
      <c r="AN66" s="59" t="n"/>
      <c r="AO66" s="59" t="n"/>
      <c r="AP66" s="59" t="n"/>
      <c r="AQ66" s="59" t="n"/>
      <c r="AR66" s="59" t="n"/>
      <c r="AS66" s="59" t="n"/>
      <c r="XFD66" s="59" t="n"/>
    </row>
    <row r="67" customFormat="1" s="131">
      <c r="A67" s="59" t="n"/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  <c r="AJ67" s="59" t="n"/>
      <c r="AK67" s="59" t="n"/>
      <c r="AL67" s="59" t="n"/>
      <c r="AM67" s="59" t="n"/>
      <c r="AN67" s="59" t="n"/>
      <c r="AO67" s="59" t="n"/>
      <c r="AP67" s="59" t="n"/>
      <c r="AQ67" s="59" t="n"/>
      <c r="AR67" s="59" t="n"/>
      <c r="AS67" s="59" t="n"/>
      <c r="XFD67" s="59" t="n"/>
    </row>
    <row r="68" customFormat="1" s="131">
      <c r="A68" s="59" t="n"/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  <c r="AJ68" s="59" t="n"/>
      <c r="AK68" s="59" t="n"/>
      <c r="AL68" s="59" t="n"/>
      <c r="AM68" s="59" t="n"/>
      <c r="AN68" s="59" t="n"/>
      <c r="AO68" s="59" t="n"/>
      <c r="AP68" s="59" t="n"/>
      <c r="AQ68" s="59" t="n"/>
      <c r="AR68" s="59" t="n"/>
      <c r="AS68" s="59" t="n"/>
      <c r="XFD68" s="59" t="n"/>
    </row>
    <row r="69" customFormat="1" s="131">
      <c r="A69" s="59" t="n"/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  <c r="AJ69" s="59" t="n"/>
      <c r="AK69" s="59" t="n"/>
      <c r="AL69" s="59" t="n"/>
      <c r="AM69" s="59" t="n"/>
      <c r="AN69" s="59" t="n"/>
      <c r="AO69" s="59" t="n"/>
      <c r="AP69" s="59" t="n"/>
      <c r="AQ69" s="59" t="n"/>
      <c r="AR69" s="59" t="n"/>
      <c r="AS69" s="59" t="n"/>
      <c r="XFD69" s="59" t="n"/>
    </row>
    <row r="70" ht="39" customFormat="1" customHeight="1" s="129">
      <c r="A70" s="59" t="n"/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  <c r="AJ70" s="59" t="n"/>
      <c r="AK70" s="59" t="n"/>
      <c r="AL70" s="59" t="n"/>
      <c r="AM70" s="59" t="n"/>
      <c r="AN70" s="59" t="n"/>
      <c r="AO70" s="59" t="n"/>
      <c r="AP70" s="59" t="n"/>
      <c r="AQ70" s="59" t="n"/>
      <c r="AR70" s="59" t="n"/>
      <c r="AS70" s="59" t="n"/>
      <c r="XFD70" s="59" t="n"/>
    </row>
    <row r="71" ht="39" customFormat="1" customHeight="1" s="129">
      <c r="A71" s="59" t="n"/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  <c r="AJ71" s="59" t="n"/>
      <c r="AK71" s="59" t="n"/>
      <c r="AL71" s="59" t="n"/>
      <c r="AM71" s="59" t="n"/>
      <c r="AN71" s="59" t="n"/>
      <c r="AO71" s="59" t="n"/>
      <c r="AP71" s="59" t="n"/>
      <c r="AQ71" s="59" t="n"/>
      <c r="AR71" s="59" t="n"/>
      <c r="AS71" s="59" t="n"/>
      <c r="XFD71" s="59" t="n"/>
    </row>
    <row r="72" ht="39" customFormat="1" customHeight="1" s="129">
      <c r="A72" s="59" t="n"/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  <c r="AJ72" s="59" t="n"/>
      <c r="AK72" s="59" t="n"/>
      <c r="AL72" s="59" t="n"/>
      <c r="AM72" s="59" t="n"/>
      <c r="AN72" s="59" t="n"/>
      <c r="AO72" s="59" t="n"/>
      <c r="AP72" s="59" t="n"/>
      <c r="AQ72" s="59" t="n"/>
      <c r="AR72" s="59" t="n"/>
      <c r="AS72" s="59" t="n"/>
      <c r="XFD72" s="59" t="n"/>
    </row>
    <row r="73" customFormat="1" s="131">
      <c r="A73" s="59" t="n"/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  <c r="AJ73" s="59" t="n"/>
      <c r="AK73" s="59" t="n"/>
      <c r="AL73" s="59" t="n"/>
      <c r="AM73" s="59" t="n"/>
      <c r="AN73" s="59" t="n"/>
      <c r="AO73" s="59" t="n"/>
      <c r="AP73" s="59" t="n"/>
      <c r="AQ73" s="59" t="n"/>
      <c r="AR73" s="59" t="n"/>
      <c r="AS73" s="59" t="n"/>
      <c r="XFD73" s="59" t="n"/>
    </row>
    <row r="74" customFormat="1" s="131">
      <c r="A74" s="59" t="n"/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  <c r="AJ74" s="59" t="n"/>
      <c r="AK74" s="59" t="n"/>
      <c r="AL74" s="59" t="n"/>
      <c r="AM74" s="59" t="n"/>
      <c r="AN74" s="59" t="n"/>
      <c r="AO74" s="59" t="n"/>
      <c r="AP74" s="59" t="n"/>
      <c r="AQ74" s="59" t="n"/>
      <c r="AR74" s="59" t="n"/>
      <c r="AS74" s="59" t="n"/>
      <c r="XFD74" s="59" t="n"/>
    </row>
    <row r="75" customFormat="1" s="131">
      <c r="A75" s="59" t="n"/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  <c r="AJ75" s="59" t="n"/>
      <c r="AK75" s="59" t="n"/>
      <c r="AL75" s="59" t="n"/>
      <c r="AM75" s="59" t="n"/>
      <c r="AN75" s="59" t="n"/>
      <c r="AO75" s="59" t="n"/>
      <c r="AP75" s="59" t="n"/>
      <c r="AQ75" s="59" t="n"/>
      <c r="AR75" s="59" t="n"/>
      <c r="AS75" s="59" t="n"/>
      <c r="XFD75" s="59" t="n"/>
    </row>
    <row r="76" customFormat="1" s="131">
      <c r="A76" s="59" t="n"/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 t="n"/>
      <c r="K76" s="59" t="n"/>
      <c r="L76" s="59" t="n"/>
      <c r="M76" s="59" t="n"/>
      <c r="N76" s="59" t="n"/>
      <c r="O76" s="59" t="n"/>
      <c r="P76" s="59" t="n"/>
      <c r="Q76" s="59" t="n"/>
      <c r="R76" s="59" t="n"/>
      <c r="S76" s="59" t="n"/>
      <c r="T76" s="59" t="n"/>
      <c r="U76" s="59" t="n"/>
      <c r="V76" s="59" t="n"/>
      <c r="W76" s="59" t="n"/>
      <c r="X76" s="59" t="n"/>
      <c r="Y76" s="59" t="n"/>
      <c r="Z76" s="59" t="n"/>
      <c r="AA76" s="59" t="n"/>
      <c r="AB76" s="59" t="n"/>
      <c r="AC76" s="59" t="n"/>
      <c r="AD76" s="59" t="n"/>
      <c r="AE76" s="59" t="n"/>
      <c r="AF76" s="59" t="n"/>
      <c r="AG76" s="59" t="n"/>
      <c r="AH76" s="59" t="n"/>
      <c r="AI76" s="59" t="n"/>
      <c r="AJ76" s="59" t="n"/>
      <c r="AK76" s="59" t="n"/>
      <c r="AL76" s="59" t="n"/>
      <c r="AM76" s="59" t="n"/>
      <c r="AN76" s="59" t="n"/>
      <c r="AO76" s="59" t="n"/>
      <c r="AP76" s="59" t="n"/>
      <c r="AQ76" s="59" t="n"/>
      <c r="AR76" s="59" t="n"/>
      <c r="AS76" s="59" t="n"/>
      <c r="XFD76" s="59" t="n"/>
    </row>
    <row r="77" customFormat="1" s="131">
      <c r="A77" s="59" t="n"/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59" t="n"/>
      <c r="Q77" s="59" t="n"/>
      <c r="R77" s="59" t="n"/>
      <c r="S77" s="59" t="n"/>
      <c r="T77" s="59" t="n"/>
      <c r="U77" s="59" t="n"/>
      <c r="V77" s="59" t="n"/>
      <c r="W77" s="59" t="n"/>
      <c r="X77" s="59" t="n"/>
      <c r="Y77" s="59" t="n"/>
      <c r="Z77" s="59" t="n"/>
      <c r="AA77" s="59" t="n"/>
      <c r="AB77" s="59" t="n"/>
      <c r="AC77" s="59" t="n"/>
      <c r="AD77" s="59" t="n"/>
      <c r="AE77" s="59" t="n"/>
      <c r="AF77" s="59" t="n"/>
      <c r="AG77" s="59" t="n"/>
      <c r="AH77" s="59" t="n"/>
      <c r="AI77" s="59" t="n"/>
      <c r="AJ77" s="59" t="n"/>
      <c r="AK77" s="59" t="n"/>
      <c r="AL77" s="59" t="n"/>
      <c r="AM77" s="59" t="n"/>
      <c r="AN77" s="59" t="n"/>
      <c r="AO77" s="59" t="n"/>
      <c r="AP77" s="59" t="n"/>
      <c r="AQ77" s="59" t="n"/>
      <c r="AR77" s="59" t="n"/>
      <c r="AS77" s="59" t="n"/>
      <c r="XFD77" s="59" t="n"/>
    </row>
    <row r="78" ht="31.5" customFormat="1" customHeight="1" s="132">
      <c r="A78" s="59" t="n"/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 t="n"/>
      <c r="K78" s="59" t="n"/>
      <c r="L78" s="59" t="n"/>
      <c r="M78" s="59" t="n"/>
      <c r="N78" s="59" t="n"/>
      <c r="O78" s="59" t="n"/>
      <c r="P78" s="59" t="n"/>
      <c r="Q78" s="59" t="n"/>
      <c r="R78" s="59" t="n"/>
      <c r="S78" s="59" t="n"/>
      <c r="T78" s="59" t="n"/>
      <c r="U78" s="59" t="n"/>
      <c r="V78" s="59" t="n"/>
      <c r="W78" s="59" t="n"/>
      <c r="X78" s="59" t="n"/>
      <c r="Y78" s="59" t="n"/>
      <c r="Z78" s="59" t="n"/>
      <c r="AA78" s="59" t="n"/>
      <c r="AB78" s="59" t="n"/>
      <c r="AC78" s="59" t="n"/>
      <c r="AD78" s="59" t="n"/>
      <c r="AE78" s="59" t="n"/>
      <c r="AF78" s="59" t="n"/>
      <c r="AG78" s="59" t="n"/>
      <c r="AH78" s="59" t="n"/>
      <c r="AI78" s="59" t="n"/>
      <c r="AJ78" s="59" t="n"/>
      <c r="AK78" s="59" t="n"/>
      <c r="AL78" s="59" t="n"/>
      <c r="AM78" s="59" t="n"/>
      <c r="AN78" s="59" t="n"/>
      <c r="AO78" s="59" t="n"/>
      <c r="AP78" s="59" t="n"/>
      <c r="AQ78" s="59" t="n"/>
      <c r="AR78" s="59" t="n"/>
      <c r="AS78" s="59" t="n"/>
      <c r="XFD78" s="59" t="n"/>
    </row>
    <row r="79" customFormat="1" s="131">
      <c r="A79" s="59" t="n"/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  <c r="AJ79" s="59" t="n"/>
      <c r="AK79" s="59" t="n"/>
      <c r="AL79" s="59" t="n"/>
      <c r="AM79" s="59" t="n"/>
      <c r="AN79" s="59" t="n"/>
      <c r="AO79" s="59" t="n"/>
      <c r="AP79" s="59" t="n"/>
      <c r="AQ79" s="59" t="n"/>
      <c r="AR79" s="59" t="n"/>
      <c r="AS79" s="59" t="n"/>
      <c r="XFD79" s="59" t="n"/>
    </row>
    <row r="80">
      <c r="A80" s="59" t="n"/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  <c r="AJ80" s="59" t="n"/>
      <c r="AK80" s="59" t="n"/>
      <c r="AL80" s="59" t="n"/>
      <c r="AM80" s="59" t="n"/>
      <c r="AN80" s="59" t="n"/>
      <c r="AO80" s="59" t="n"/>
      <c r="AP80" s="59" t="n"/>
      <c r="AQ80" s="59" t="n"/>
      <c r="AR80" s="59" t="n"/>
      <c r="AS80" s="59" t="n"/>
      <c r="XFD80" s="59" t="n"/>
    </row>
    <row r="81">
      <c r="A81" s="59" t="n"/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  <c r="AJ81" s="59" t="n"/>
      <c r="AK81" s="59" t="n"/>
      <c r="AL81" s="59" t="n"/>
      <c r="AM81" s="59" t="n"/>
      <c r="AN81" s="59" t="n"/>
      <c r="AO81" s="59" t="n"/>
      <c r="AP81" s="59" t="n"/>
      <c r="AQ81" s="59" t="n"/>
      <c r="AR81" s="59" t="n"/>
      <c r="AS81" s="59" t="n"/>
      <c r="XFD81" s="59" t="n"/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mergeCells count="10">
    <mergeCell ref="E4:F4"/>
    <mergeCell ref="B10:G10"/>
    <mergeCell ref="A1:G1"/>
    <mergeCell ref="E27:G27"/>
    <mergeCell ref="A31:C31"/>
    <mergeCell ref="E31:G31"/>
    <mergeCell ref="E26:G26"/>
    <mergeCell ref="A17:B17"/>
    <mergeCell ref="A34:C34"/>
    <mergeCell ref="E25:G25"/>
  </mergeCells>
  <pageMargins left="1.0625" right="0.75" top="1" bottom="1" header="0.5" footer="0.5"/>
  <pageSetup orientation="portrait" paperSize="9" scale="4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5"/>
  <sheetViews>
    <sheetView view="pageBreakPreview" topLeftCell="A8" zoomScaleNormal="100" workbookViewId="0">
      <selection activeCell="C20" sqref="C20"/>
    </sheetView>
  </sheetViews>
  <sheetFormatPr baseColWidth="8" defaultColWidth="7.140625" defaultRowHeight="15"/>
  <cols>
    <col width="28.28515625" customWidth="1" style="102" min="1" max="1"/>
    <col width="27.28515625" customWidth="1" style="102" min="2" max="2"/>
    <col width="25.28515625" customWidth="1" style="102" min="3" max="3"/>
    <col width="18.28515625" customWidth="1" style="102" min="4" max="5"/>
    <col width="18.7109375" customWidth="1" style="102" min="6" max="6"/>
    <col width="21.5703125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33">
      <c r="A1" s="97" t="inlineStr">
        <is>
          <t>CALIFOR UPHOLSTERY MATERIALS CO., LTD.</t>
        </is>
      </c>
    </row>
    <row r="2" ht="24" customHeight="1" s="133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33">
      <c r="A3" s="99" t="inlineStr">
        <is>
          <t>Svay Rieng Province, Kingdom of Cambodia.</t>
        </is>
      </c>
    </row>
    <row r="4" ht="17.25" customHeight="1" s="133">
      <c r="A4" s="99" t="inlineStr">
        <is>
          <t>VAT:L001-901903209</t>
        </is>
      </c>
    </row>
    <row r="5" ht="25.5" customHeight="1" s="133">
      <c r="A5" s="100" t="inlineStr">
        <is>
          <t>Tel: +855   975910636</t>
        </is>
      </c>
      <c r="B5" s="134" t="n"/>
      <c r="C5" s="134" t="n"/>
      <c r="D5" s="134" t="n"/>
      <c r="E5" s="134" t="n"/>
      <c r="F5" s="134" t="n"/>
      <c r="G5" s="134" t="n"/>
    </row>
    <row r="6" ht="69" customHeight="1" s="133">
      <c r="A6" s="93" t="inlineStr">
        <is>
          <t>INVOICE</t>
        </is>
      </c>
      <c r="B6" s="135" t="n"/>
      <c r="C6" s="135" t="n"/>
      <c r="D6" s="135" t="n"/>
      <c r="E6" s="135" t="n"/>
      <c r="F6" s="135" t="n"/>
      <c r="G6" s="135" t="n"/>
    </row>
    <row r="7" ht="14.25" customHeight="1" s="133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33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</t>
        </is>
      </c>
    </row>
    <row r="9" ht="21" customHeight="1" s="133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0" t="n">
        <v>45935</v>
      </c>
    </row>
    <row r="10" ht="22.5" customHeight="1" s="133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DAF :</t>
        </is>
      </c>
      <c r="G10" s="18" t="inlineStr">
        <is>
          <t>CHM</t>
        </is>
      </c>
    </row>
    <row r="11" ht="20.25" customHeight="1" s="133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33">
      <c r="A12" s="6" t="n"/>
      <c r="B12" s="6" t="n"/>
      <c r="C12" s="6" t="n"/>
      <c r="D12" s="6" t="n"/>
      <c r="E12" s="6" t="n"/>
      <c r="F12" s="6" t="n"/>
      <c r="G12" s="98" t="n"/>
    </row>
    <row r="13" ht="25.5" customHeight="1" s="133">
      <c r="B13" s="39" t="n"/>
      <c r="E13" s="40" t="n"/>
      <c r="F13" s="40" t="n"/>
      <c r="G13" s="36" t="n"/>
    </row>
    <row r="14" ht="25.5" customHeight="1" s="133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33">
      <c r="A15" s="35" t="n"/>
      <c r="B15" s="105" t="inlineStr">
        <is>
          <t>Factory C-1B-D1 to C-1B-D4A and C-1B-B3-A,B, C-1B-B4-A,B, Lot C-1B-CN, DE4 Street</t>
        </is>
      </c>
      <c r="F15" s="42" t="n"/>
    </row>
    <row r="16" ht="25.5" customHeight="1" s="133">
      <c r="A16" s="35" t="n"/>
      <c r="B16" s="106" t="inlineStr">
        <is>
          <t>My Phuoc 3 Industrial Park, Thoi Hoa Ward, Ho Chi Minh City , Vietnam</t>
        </is>
      </c>
      <c r="C16" s="41" t="n"/>
      <c r="D16" s="41" t="n"/>
      <c r="E16" s="41" t="n"/>
      <c r="F16" s="41" t="n"/>
    </row>
    <row r="17" ht="24" customHeight="1" s="133">
      <c r="A17" s="43" t="n"/>
      <c r="B17" s="106" t="inlineStr">
        <is>
          <t>TEL: 0274 3803833​​​TAX: 3702766425</t>
        </is>
      </c>
      <c r="C17" s="38" t="n"/>
      <c r="D17" s="38" t="n"/>
      <c r="E17" s="38" t="n"/>
      <c r="F17" s="44" t="n"/>
    </row>
    <row r="18" ht="26.1" customHeight="1" s="133">
      <c r="A18" s="43" t="n"/>
      <c r="B18" s="106" t="inlineStr">
        <is>
          <t>Contact Person: ZHENG YAN YUN</t>
        </is>
      </c>
      <c r="C18" s="38" t="n"/>
      <c r="D18" s="38" t="n"/>
      <c r="E18" s="38" t="n"/>
      <c r="F18" s="44" t="n"/>
    </row>
    <row r="19" ht="27.75" customHeight="1" s="133">
      <c r="A19" s="43" t="inlineStr">
        <is>
          <t xml:space="preserve">SHIP: </t>
        </is>
      </c>
      <c r="B19" s="35" t="inlineStr">
        <is>
          <t>BY TRUCK FROM BAVET, SVAY RIENG, CAMBODIA TO HO CHI MINH CITY, VIETNAM.</t>
        </is>
      </c>
      <c r="C19" s="38" t="n"/>
      <c r="D19" s="38" t="n"/>
      <c r="E19" s="38" t="n"/>
      <c r="F19" s="44" t="n"/>
    </row>
    <row r="20" ht="27.75" customHeight="1" s="133">
      <c r="A20" s="21" t="n"/>
      <c r="B20" s="21" t="n"/>
    </row>
    <row r="21" ht="35" customHeight="1" s="133">
      <c r="A21" s="136" t="inlineStr">
        <is>
          <t>Mark &amp; Nº</t>
        </is>
      </c>
      <c r="B21" s="136" t="inlineStr">
        <is>
          <t>P.O. Nº</t>
        </is>
      </c>
      <c r="C21" s="136" t="inlineStr">
        <is>
          <t>ITEM Nº</t>
        </is>
      </c>
      <c r="D21" s="136" t="inlineStr">
        <is>
          <t>Description</t>
        </is>
      </c>
      <c r="E21" s="136" t="inlineStr">
        <is>
          <t>Quantity(SF)</t>
        </is>
      </c>
      <c r="F21" s="136" t="inlineStr">
        <is>
          <t>Unit price (USD)</t>
        </is>
      </c>
      <c r="G21" s="136" t="inlineStr">
        <is>
          <t>Amount (USD)</t>
        </is>
      </c>
    </row>
    <row r="22" ht="35" customHeight="1" s="133">
      <c r="A22" s="137" t="inlineStr">
        <is>
          <t>VENDOR#:</t>
        </is>
      </c>
      <c r="B22" s="138" t="inlineStr">
        <is>
          <t>VPL2580268/VPL2580270
VPL2580454/VPL2580728
VPL2580731</t>
        </is>
      </c>
      <c r="C22" s="138" t="inlineStr">
        <is>
          <t>B13100061A/B13100081A
B13100442A/B13100489A</t>
        </is>
      </c>
      <c r="D22" s="139" t="inlineStr">
        <is>
          <t>COW LEATHER</t>
        </is>
      </c>
      <c r="E22" s="140" t="n">
        <v>108865.3</v>
      </c>
      <c r="F22" s="140">
        <f>G22/E22</f>
        <v/>
      </c>
      <c r="G22" s="140" t="n">
        <v>135268.409</v>
      </c>
    </row>
    <row r="23" ht="35" customHeight="1" s="133">
      <c r="A23" s="141" t="inlineStr">
        <is>
          <t>Des: COW LEATHER</t>
        </is>
      </c>
      <c r="B23" s="138" t="n"/>
      <c r="C23" s="138" t="n"/>
      <c r="D23" s="139" t="n"/>
      <c r="E23" s="140" t="n"/>
      <c r="F23" s="140" t="n"/>
      <c r="G23" s="140" t="n"/>
    </row>
    <row r="24" ht="35" customHeight="1" s="133">
      <c r="A24" s="141" t="inlineStr">
        <is>
          <t>Case Qty:</t>
        </is>
      </c>
      <c r="B24" s="138" t="n"/>
      <c r="C24" s="138" t="n"/>
      <c r="D24" s="139" t="n"/>
      <c r="E24" s="140" t="n"/>
      <c r="F24" s="140" t="n"/>
      <c r="G24" s="140" t="n"/>
    </row>
    <row r="25" ht="35" customHeight="1" s="133">
      <c r="A25" s="141" t="inlineStr">
        <is>
          <t>MADE IN CAMBODIA</t>
        </is>
      </c>
      <c r="B25" s="138" t="n"/>
      <c r="C25" s="138" t="n"/>
      <c r="D25" s="139" t="n"/>
      <c r="E25" s="140" t="n"/>
      <c r="F25" s="140" t="n"/>
      <c r="G25" s="140" t="n"/>
    </row>
    <row r="26" ht="35" customHeight="1" s="133">
      <c r="A26" s="142" t="n"/>
      <c r="B26" s="142" t="inlineStr">
        <is>
          <t>TOTAL OF:</t>
        </is>
      </c>
      <c r="C26" s="142" t="inlineStr">
        <is>
          <t>12 PALLETS</t>
        </is>
      </c>
      <c r="D26" s="143" t="n"/>
      <c r="E26" s="144">
        <f>SUM(E22:E25)</f>
        <v/>
      </c>
      <c r="F26" s="142" t="n"/>
      <c r="G26" s="144">
        <f>SUM(G22:G25)</f>
        <v/>
      </c>
    </row>
    <row r="27" ht="27" customFormat="1" customHeight="1" s="2">
      <c r="A27" s="22" t="n"/>
      <c r="B27" s="22" t="n"/>
      <c r="C27" s="23" t="n"/>
      <c r="D27" s="23" t="n"/>
      <c r="E27" s="23" t="n"/>
      <c r="F27" s="23" t="n"/>
      <c r="G27" s="36" t="n"/>
    </row>
    <row r="28" ht="42" customHeight="1" s="133">
      <c r="A28" s="94" t="inlineStr">
        <is>
          <t xml:space="preserve">Country of Original Cambodia </t>
        </is>
      </c>
      <c r="D28" s="94" t="n"/>
      <c r="E28" s="6" t="n"/>
      <c r="F28" s="6" t="n"/>
      <c r="G28" s="98" t="n"/>
    </row>
    <row r="29" ht="61.5" customHeight="1" s="133">
      <c r="A29" s="25" t="inlineStr">
        <is>
          <t>Manufacture:</t>
        </is>
      </c>
      <c r="B29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95" t="n"/>
      <c r="E29" s="95" t="n"/>
      <c r="F29" s="6" t="n"/>
      <c r="G29" s="98" t="n"/>
    </row>
    <row r="30" ht="44.1" customHeight="1" s="133">
      <c r="A30" s="96" t="inlineStr">
        <is>
          <t>BENEFICIARY BANK：BANK OF CHINA(HONG KONG)LIMITED PHNOM PENH BRANCH
                                                  /BANK OF CHINA PHNOM PENH BRANCH</t>
        </is>
      </c>
      <c r="D30" s="96" t="n"/>
      <c r="E30" s="96" t="n"/>
      <c r="F30" s="96" t="n"/>
      <c r="G30" s="98" t="n"/>
    </row>
    <row r="31" ht="24.75" customHeight="1" s="133">
      <c r="A31" s="92" t="inlineStr">
        <is>
          <t>A/C NO:100001100764430</t>
        </is>
      </c>
    </row>
    <row r="32" ht="27" customHeight="1" s="133">
      <c r="A32" s="92" t="inlineStr">
        <is>
          <t>SWIFT CODE  ：BKCHKHPPXXX</t>
        </is>
      </c>
    </row>
    <row r="33" ht="27.75" customHeight="1" s="133">
      <c r="E33" s="35" t="n"/>
      <c r="F33" s="101" t="inlineStr">
        <is>
          <t>CALIFOR UPHOLSTERY MATERIALS CO., LTD.</t>
        </is>
      </c>
      <c r="G33" s="98" t="n"/>
    </row>
    <row r="34" ht="27.75" customHeight="1" s="133">
      <c r="E34" s="6" t="n"/>
      <c r="F34" s="30" t="inlineStr">
        <is>
          <t>Sign &amp; Stamp</t>
        </is>
      </c>
    </row>
    <row r="35" ht="27.75" customHeight="1" s="133">
      <c r="E35" s="6" t="n"/>
      <c r="F35" s="6" t="n"/>
    </row>
    <row r="36" ht="24.75" customHeight="1" s="133">
      <c r="E36" s="6" t="n"/>
      <c r="F36" s="6" t="n"/>
    </row>
    <row r="37" ht="21" customHeight="1" s="133">
      <c r="E37" s="6" t="n"/>
      <c r="F37" s="45" t="inlineStr">
        <is>
          <t>ZENG XUELI</t>
        </is>
      </c>
      <c r="G37" s="31" t="n"/>
    </row>
    <row r="38" ht="21" customHeight="1" s="133"/>
    <row r="39" ht="21" customHeight="1" s="133"/>
    <row r="40" ht="21" customHeight="1" s="133"/>
    <row r="41" ht="21" customHeight="1" s="133"/>
    <row r="42" ht="21" customHeight="1" s="133"/>
    <row r="43" ht="21" customHeight="1" s="133"/>
    <row r="44" ht="21" customHeight="1" s="133"/>
    <row r="45" ht="25.5" customHeight="1" s="133"/>
    <row r="46" ht="21" customHeight="1" s="133"/>
    <row r="47" ht="21" customHeight="1" s="133"/>
    <row r="48" ht="21" customHeight="1" s="133"/>
    <row r="49" ht="21" customHeight="1" s="133"/>
    <row r="50" ht="21" customHeight="1" s="133"/>
    <row r="51" ht="17.25" customHeight="1" s="133"/>
    <row r="52"/>
    <row r="53"/>
    <row r="54"/>
    <row r="55"/>
    <row r="56"/>
    <row r="57"/>
    <row r="58"/>
    <row r="59"/>
    <row r="60"/>
    <row r="61"/>
    <row r="62"/>
    <row r="63" ht="15" customHeight="1" s="13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mergeCells count="13">
    <mergeCell ref="A32:G32"/>
    <mergeCell ref="A28:C28"/>
    <mergeCell ref="A1:G1"/>
    <mergeCell ref="B26"/>
    <mergeCell ref="B29:C29"/>
    <mergeCell ref="A31:G31"/>
    <mergeCell ref="A3:G3"/>
    <mergeCell ref="A6:G6"/>
    <mergeCell ref="A4:G4"/>
    <mergeCell ref="B15:E15"/>
    <mergeCell ref="A2:G2"/>
    <mergeCell ref="A30:C30"/>
    <mergeCell ref="A5:G5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27"/>
  <sheetViews>
    <sheetView view="pageBreakPreview" topLeftCell="A10" zoomScale="85" zoomScaleNormal="80" workbookViewId="0">
      <selection activeCell="C21" sqref="C21"/>
    </sheetView>
  </sheetViews>
  <sheetFormatPr baseColWidth="8" defaultColWidth="7.140625" defaultRowHeight="15"/>
  <cols>
    <col width="29.140625" customWidth="1" style="102" min="1" max="1"/>
    <col width="25.85546875" customWidth="1" style="102" min="2" max="2"/>
    <col width="23.140625" customWidth="1" style="102" min="3" max="3"/>
    <col width="15.5703125" customWidth="1" style="102" min="4" max="4"/>
    <col width="21.5703125" customWidth="1" style="102" min="5" max="5"/>
    <col width="17.7109375" customWidth="1" style="102" min="6" max="6"/>
    <col width="13.7109375" customWidth="1" style="102" min="7" max="7"/>
    <col width="16.28515625" customWidth="1" style="102" min="8" max="8"/>
    <col width="24.14062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33">
      <c r="A1" s="97" t="inlineStr">
        <is>
          <t>CALIFOR UPHOLSTERY MATERIALS CO., LTD.</t>
        </is>
      </c>
      <c r="J1" s="32" t="n"/>
      <c r="K1" s="32" t="n"/>
    </row>
    <row r="2" ht="24" customHeight="1" s="133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33">
      <c r="A3" s="99" t="inlineStr">
        <is>
          <t>Svay Rieng Province, Kingdom of Cambodia.</t>
        </is>
      </c>
      <c r="J3" s="92" t="n"/>
      <c r="K3" s="92" t="n"/>
    </row>
    <row r="4" ht="25.5" customHeight="1" s="133">
      <c r="A4" s="103" t="inlineStr">
        <is>
          <t>VAT:L001-901903209</t>
        </is>
      </c>
      <c r="J4" s="92" t="n"/>
      <c r="K4" s="92" t="n"/>
    </row>
    <row r="5" ht="21.95" customHeight="1" s="133">
      <c r="A5" s="100" t="inlineStr">
        <is>
          <t>Tel: +855   975910636</t>
        </is>
      </c>
      <c r="B5" s="134" t="n"/>
      <c r="C5" s="134" t="n"/>
      <c r="D5" s="134" t="n"/>
      <c r="E5" s="134" t="n"/>
      <c r="F5" s="134" t="n"/>
      <c r="G5" s="134" t="n"/>
      <c r="H5" s="134" t="n"/>
      <c r="I5" s="134" t="n"/>
      <c r="J5" s="92" t="n"/>
      <c r="K5" s="92" t="n"/>
    </row>
    <row r="6" ht="54" customHeight="1" s="133">
      <c r="A6" s="93" t="inlineStr">
        <is>
          <t>PACKING LIST</t>
        </is>
      </c>
      <c r="B6" s="135" t="n"/>
      <c r="C6" s="135" t="n"/>
      <c r="D6" s="135" t="n"/>
      <c r="E6" s="135" t="n"/>
      <c r="F6" s="135" t="n"/>
      <c r="G6" s="135" t="n"/>
      <c r="H6" s="135" t="n"/>
      <c r="I6" s="135" t="n"/>
      <c r="J6" s="33" t="n"/>
      <c r="K6" s="33" t="n"/>
    </row>
    <row r="7" ht="18.95" customHeight="1" s="133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INV2025-1</t>
        </is>
      </c>
    </row>
    <row r="8" ht="30" customHeight="1" s="133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MOTO</t>
        </is>
      </c>
    </row>
    <row r="9" ht="21" customHeight="1" s="133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0" t="n">
        <v>45935</v>
      </c>
    </row>
    <row r="10" ht="22.5" customHeight="1" s="133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DAF :</t>
        </is>
      </c>
      <c r="I10" s="18" t="inlineStr">
        <is>
          <t>BAVET</t>
        </is>
      </c>
      <c r="J10" s="35" t="n"/>
    </row>
    <row r="11" ht="20.25" customHeight="1" s="133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33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33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33">
      <c r="A14" s="12" t="n"/>
      <c r="B14" s="107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33">
      <c r="A15" s="12" t="n"/>
      <c r="B15" s="18" t="inlineStr">
        <is>
          <t>My Phuoc 3 Industrial Park, Thoi Hoa Ward, Ho Chi Minh City 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33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33">
      <c r="A17" s="19" t="n"/>
      <c r="B17" s="18" t="inlineStr">
        <is>
          <t>Contact Person: ZHENG YAN YUN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33">
      <c r="A18" s="19" t="inlineStr">
        <is>
          <t xml:space="preserve">SHIP: </t>
        </is>
      </c>
      <c r="B18" s="85" t="inlineStr">
        <is>
          <t>BY TRUCK FROM BAVET, SVAY RIENG, CAMBODIA TO HO CHI MINH CITY,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33">
      <c r="A19" s="21" t="n"/>
      <c r="B19" s="21" t="n"/>
    </row>
    <row r="20" ht="27" customFormat="1" customHeight="1" s="1">
      <c r="A20" s="136" t="inlineStr">
        <is>
          <t>Mark &amp; Nº</t>
        </is>
      </c>
      <c r="B20" s="136" t="inlineStr">
        <is>
          <t>P.O Nº</t>
        </is>
      </c>
      <c r="C20" s="136" t="inlineStr">
        <is>
          <t>ITEM Nº</t>
        </is>
      </c>
      <c r="D20" s="136" t="inlineStr">
        <is>
          <t>Description</t>
        </is>
      </c>
      <c r="E20" s="136" t="inlineStr">
        <is>
          <t>Quantity</t>
        </is>
      </c>
      <c r="F20" s="124" t="n"/>
      <c r="G20" s="136" t="inlineStr">
        <is>
          <t>N.W (kgs)</t>
        </is>
      </c>
      <c r="H20" s="136" t="inlineStr">
        <is>
          <t>G.W (kgs)</t>
        </is>
      </c>
      <c r="I20" s="136" t="inlineStr">
        <is>
          <t>CBM</t>
        </is>
      </c>
    </row>
    <row r="21" ht="27" customFormat="1" customHeight="1" s="1">
      <c r="A21" s="145" t="n"/>
      <c r="B21" s="145" t="n"/>
      <c r="C21" s="145" t="n"/>
      <c r="D21" s="145" t="n"/>
      <c r="E21" s="136" t="inlineStr">
        <is>
          <t>PCS</t>
        </is>
      </c>
      <c r="F21" s="136" t="inlineStr">
        <is>
          <t>SF</t>
        </is>
      </c>
      <c r="G21" s="145" t="n"/>
      <c r="H21" s="145" t="n"/>
      <c r="I21" s="145" t="n"/>
    </row>
    <row r="22" ht="27" customHeight="1" s="133">
      <c r="A22" s="146" t="inlineStr">
        <is>
          <t>VENDOR#:</t>
        </is>
      </c>
      <c r="B22" s="138" t="inlineStr">
        <is>
          <t>VPL2580268</t>
        </is>
      </c>
      <c r="C22" s="138" t="inlineStr">
        <is>
          <t>B13100442A</t>
        </is>
      </c>
      <c r="D22" s="138" t="inlineStr">
        <is>
          <t>COW LEATHER</t>
        </is>
      </c>
      <c r="E22" s="147" t="n">
        <v>4</v>
      </c>
      <c r="F22" s="140" t="n">
        <v>184.7</v>
      </c>
      <c r="G22" s="140" t="n">
        <v>17.3846</v>
      </c>
      <c r="H22" s="140" t="n">
        <v>19.1154</v>
      </c>
      <c r="I22" s="140" t="n">
        <v>0.0701</v>
      </c>
    </row>
    <row r="23" ht="27" customHeight="1" s="133">
      <c r="A23" s="148" t="inlineStr">
        <is>
          <t>Des: COW LEATHER</t>
        </is>
      </c>
      <c r="B23" s="138" t="inlineStr">
        <is>
          <t>VPL2580268</t>
        </is>
      </c>
      <c r="C23" s="138" t="inlineStr">
        <is>
          <t>B13100442A</t>
        </is>
      </c>
      <c r="D23" s="149" t="n"/>
      <c r="E23" s="147" t="n">
        <v>100</v>
      </c>
      <c r="F23" s="140" t="n">
        <v>5233.5</v>
      </c>
      <c r="G23" s="140" t="n">
        <v>434.6154</v>
      </c>
      <c r="H23" s="140" t="n">
        <v>477.8846</v>
      </c>
      <c r="I23" s="140" t="n">
        <v>1.7515</v>
      </c>
    </row>
    <row r="24" ht="27" customHeight="1" s="133">
      <c r="A24" s="148" t="inlineStr">
        <is>
          <t>Case Qty:</t>
        </is>
      </c>
      <c r="B24" s="138" t="inlineStr">
        <is>
          <t>VPL2580268</t>
        </is>
      </c>
      <c r="C24" s="138" t="inlineStr">
        <is>
          <t>B13100442A</t>
        </is>
      </c>
      <c r="D24" s="149" t="n"/>
      <c r="E24" s="147" t="n">
        <v>101</v>
      </c>
      <c r="F24" s="140" t="n">
        <v>5535.5</v>
      </c>
      <c r="G24" s="140" t="n">
        <v>447.9006</v>
      </c>
      <c r="H24" s="140" t="n">
        <v>473.7244</v>
      </c>
      <c r="I24" s="140" t="n">
        <v>1.4544</v>
      </c>
    </row>
    <row r="25" ht="27" customHeight="1" s="133">
      <c r="A25" s="148" t="inlineStr">
        <is>
          <t>MADE IN CAMBODIA</t>
        </is>
      </c>
      <c r="B25" s="138" t="inlineStr">
        <is>
          <t>VPL2580268</t>
        </is>
      </c>
      <c r="C25" s="138" t="inlineStr">
        <is>
          <t>B13100442A</t>
        </is>
      </c>
      <c r="D25" s="149" t="n"/>
      <c r="E25" s="147" t="n">
        <v>71</v>
      </c>
      <c r="F25" s="140" t="n">
        <v>3587.5</v>
      </c>
      <c r="G25" s="140" t="n">
        <v>314.8608</v>
      </c>
      <c r="H25" s="140" t="n">
        <v>333.0142</v>
      </c>
      <c r="I25" s="140" t="n">
        <v>1.0224</v>
      </c>
    </row>
    <row r="26" ht="27" customHeight="1" s="133">
      <c r="A26" s="148" t="n"/>
      <c r="B26" s="138" t="inlineStr">
        <is>
          <t>VPL2580268</t>
        </is>
      </c>
      <c r="C26" s="138" t="inlineStr">
        <is>
          <t>B13100442A</t>
        </is>
      </c>
      <c r="D26" s="149" t="n"/>
      <c r="E26" s="147" t="n">
        <v>4</v>
      </c>
      <c r="F26" s="140" t="n">
        <v>147.8</v>
      </c>
      <c r="G26" s="140" t="n">
        <v>17.7386</v>
      </c>
      <c r="H26" s="140" t="n">
        <v>18.7614</v>
      </c>
      <c r="I26" s="140" t="n">
        <v>0.0576</v>
      </c>
    </row>
    <row r="27" ht="27" customFormat="1" customHeight="1" s="2">
      <c r="A27" s="148" t="n"/>
      <c r="B27" s="138" t="inlineStr">
        <is>
          <t>VPL2580270</t>
        </is>
      </c>
      <c r="C27" s="138" t="inlineStr">
        <is>
          <t>B13100081A</t>
        </is>
      </c>
      <c r="D27" s="149" t="n"/>
      <c r="E27" s="147" t="n">
        <v>24</v>
      </c>
      <c r="F27" s="140" t="n">
        <v>1150.7</v>
      </c>
      <c r="G27" s="140" t="n">
        <v>99.7015</v>
      </c>
      <c r="H27" s="140" t="n">
        <v>105.0746</v>
      </c>
      <c r="I27" s="140" t="n">
        <v>0.1891</v>
      </c>
    </row>
    <row r="28" ht="27" customHeight="1" s="133">
      <c r="A28" s="148" t="n"/>
      <c r="B28" s="138" t="inlineStr">
        <is>
          <t>VPL2580270</t>
        </is>
      </c>
      <c r="C28" s="138" t="inlineStr">
        <is>
          <t>B13100081A</t>
        </is>
      </c>
      <c r="D28" s="149" t="n"/>
      <c r="E28" s="147" t="n">
        <v>175</v>
      </c>
      <c r="F28" s="140" t="n">
        <v>9026.1</v>
      </c>
      <c r="G28" s="140" t="n">
        <v>726.99</v>
      </c>
      <c r="H28" s="140" t="n">
        <v>766.1692</v>
      </c>
      <c r="I28" s="140" t="n">
        <v>1.3791</v>
      </c>
    </row>
    <row r="29" ht="27" customHeight="1" s="133">
      <c r="A29" s="148" t="n"/>
      <c r="B29" s="138" t="inlineStr">
        <is>
          <t>VPL2580270</t>
        </is>
      </c>
      <c r="C29" s="138" t="inlineStr">
        <is>
          <t>B13100081A</t>
        </is>
      </c>
      <c r="D29" s="149" t="n"/>
      <c r="E29" s="147" t="n">
        <v>2</v>
      </c>
      <c r="F29" s="140" t="n">
        <v>76.8</v>
      </c>
      <c r="G29" s="140" t="n">
        <v>8.3085</v>
      </c>
      <c r="H29" s="140" t="n">
        <v>8.7562</v>
      </c>
      <c r="I29" s="140" t="n">
        <v>0.0158</v>
      </c>
    </row>
    <row r="30" ht="27" customHeight="1" s="133">
      <c r="A30" s="148" t="n"/>
      <c r="B30" s="138" t="inlineStr">
        <is>
          <t>VPL2580270</t>
        </is>
      </c>
      <c r="C30" s="138" t="inlineStr">
        <is>
          <t>B13100081A</t>
        </is>
      </c>
      <c r="D30" s="149" t="n"/>
      <c r="E30" s="147" t="n">
        <v>148</v>
      </c>
      <c r="F30" s="140" t="n">
        <v>7754.7</v>
      </c>
      <c r="G30" s="140" t="n">
        <v>627</v>
      </c>
      <c r="H30" s="140" t="n">
        <v>672</v>
      </c>
      <c r="I30" s="140" t="n">
        <v>1.584</v>
      </c>
    </row>
    <row r="31" ht="27" customHeight="1" s="133">
      <c r="A31" s="148" t="n"/>
      <c r="B31" s="138" t="inlineStr">
        <is>
          <t>VPL2580454</t>
        </is>
      </c>
      <c r="C31" s="138" t="inlineStr">
        <is>
          <t>B13100061A</t>
        </is>
      </c>
      <c r="D31" s="149" t="n"/>
      <c r="E31" s="147" t="n">
        <v>180</v>
      </c>
      <c r="F31" s="140" t="n">
        <v>10116.1</v>
      </c>
      <c r="G31" s="140" t="n">
        <v>782</v>
      </c>
      <c r="H31" s="140" t="n">
        <v>827</v>
      </c>
      <c r="I31" s="140" t="n">
        <v>1.584</v>
      </c>
    </row>
    <row r="32" ht="27" customHeight="1" s="133">
      <c r="A32" s="148" t="n"/>
      <c r="B32" s="138" t="inlineStr">
        <is>
          <t>VPL2580454</t>
        </is>
      </c>
      <c r="C32" s="138" t="inlineStr">
        <is>
          <t>B13100061A</t>
        </is>
      </c>
      <c r="D32" s="149" t="n"/>
      <c r="E32" s="147" t="n">
        <v>185</v>
      </c>
      <c r="F32" s="140" t="n">
        <v>10308</v>
      </c>
      <c r="G32" s="140" t="n">
        <v>800</v>
      </c>
      <c r="H32" s="140" t="n">
        <v>845</v>
      </c>
      <c r="I32" s="140" t="n">
        <v>1.584</v>
      </c>
    </row>
    <row r="33" ht="27" customHeight="1" s="133">
      <c r="A33" s="148" t="n"/>
      <c r="B33" s="138" t="inlineStr">
        <is>
          <t>VPL2580454</t>
        </is>
      </c>
      <c r="C33" s="138" t="inlineStr">
        <is>
          <t>B13100061A</t>
        </is>
      </c>
      <c r="D33" s="149" t="n"/>
      <c r="E33" s="147" t="n">
        <v>135</v>
      </c>
      <c r="F33" s="140" t="n">
        <v>7166.4</v>
      </c>
      <c r="G33" s="140" t="n">
        <v>538.1354</v>
      </c>
      <c r="H33" s="140" t="n">
        <v>571.6989</v>
      </c>
      <c r="I33" s="140" t="n">
        <v>1.1814</v>
      </c>
    </row>
    <row r="34" ht="27" customHeight="1" s="133">
      <c r="A34" s="148" t="n"/>
      <c r="B34" s="138" t="inlineStr">
        <is>
          <t>VPL2580454</t>
        </is>
      </c>
      <c r="C34" s="138" t="inlineStr">
        <is>
          <t>B13100061A</t>
        </is>
      </c>
      <c r="D34" s="149" t="n"/>
      <c r="E34" s="147" t="n">
        <v>43</v>
      </c>
      <c r="F34" s="140" t="n">
        <v>2102.7</v>
      </c>
      <c r="G34" s="140" t="n">
        <v>171.4061</v>
      </c>
      <c r="H34" s="140" t="n">
        <v>182.0967</v>
      </c>
      <c r="I34" s="140" t="n">
        <v>0.3763</v>
      </c>
    </row>
    <row r="35" ht="27" customHeight="1" s="133">
      <c r="A35" s="148" t="n"/>
      <c r="B35" s="138" t="inlineStr">
        <is>
          <t>VPL2580454</t>
        </is>
      </c>
      <c r="C35" s="138" t="inlineStr">
        <is>
          <t>B13100061A</t>
        </is>
      </c>
      <c r="D35" s="149" t="n"/>
      <c r="E35" s="147" t="n">
        <v>3</v>
      </c>
      <c r="F35" s="140" t="n">
        <v>157</v>
      </c>
      <c r="G35" s="140" t="n">
        <v>11.9586</v>
      </c>
      <c r="H35" s="140" t="n">
        <v>12.7044</v>
      </c>
      <c r="I35" s="140" t="n">
        <v>0.0263</v>
      </c>
    </row>
    <row r="36" ht="27" customHeight="1" s="133">
      <c r="A36" s="148" t="n"/>
      <c r="B36" s="138" t="inlineStr">
        <is>
          <t>VPL2580454</t>
        </is>
      </c>
      <c r="C36" s="138" t="inlineStr">
        <is>
          <t>B13100061A</t>
        </is>
      </c>
      <c r="D36" s="149" t="n"/>
      <c r="E36" s="147" t="n">
        <v>200</v>
      </c>
      <c r="F36" s="140" t="n">
        <v>10098.2</v>
      </c>
      <c r="G36" s="140" t="n">
        <v>777</v>
      </c>
      <c r="H36" s="140" t="n">
        <v>822</v>
      </c>
      <c r="I36" s="140" t="n">
        <v>2.2176</v>
      </c>
    </row>
    <row r="37" ht="27" customHeight="1" s="133">
      <c r="A37" s="148" t="n"/>
      <c r="B37" s="138" t="inlineStr">
        <is>
          <t>VPL2580728</t>
        </is>
      </c>
      <c r="C37" s="138" t="inlineStr">
        <is>
          <t>B13100442A</t>
        </is>
      </c>
      <c r="D37" s="149" t="n"/>
      <c r="E37" s="147" t="n">
        <v>165</v>
      </c>
      <c r="F37" s="140" t="n">
        <v>9374.9</v>
      </c>
      <c r="G37" s="140" t="n">
        <v>772.919</v>
      </c>
      <c r="H37" s="140" t="n">
        <v>814.3994</v>
      </c>
      <c r="I37" s="140" t="n">
        <v>2.2997</v>
      </c>
    </row>
    <row r="38" ht="27" customHeight="1" s="133">
      <c r="A38" s="148" t="n"/>
      <c r="B38" s="138" t="inlineStr">
        <is>
          <t>VPL2580728</t>
        </is>
      </c>
      <c r="C38" s="138" t="inlineStr">
        <is>
          <t>B13100442A</t>
        </is>
      </c>
      <c r="D38" s="149" t="n"/>
      <c r="E38" s="147" t="n">
        <v>14</v>
      </c>
      <c r="F38" s="140" t="n">
        <v>634.5</v>
      </c>
      <c r="G38" s="140" t="n">
        <v>65.581</v>
      </c>
      <c r="H38" s="140" t="n">
        <v>69.1006</v>
      </c>
      <c r="I38" s="140" t="n">
        <v>0.1951</v>
      </c>
    </row>
    <row r="39" ht="27" customHeight="1" s="133">
      <c r="A39" s="148" t="n"/>
      <c r="B39" s="138" t="inlineStr">
        <is>
          <t>VPL2580728</t>
        </is>
      </c>
      <c r="C39" s="138" t="inlineStr">
        <is>
          <t>B13100442A</t>
        </is>
      </c>
      <c r="D39" s="149" t="n"/>
      <c r="E39" s="147" t="n">
        <v>78</v>
      </c>
      <c r="F39" s="140" t="n">
        <v>4576.4</v>
      </c>
      <c r="G39" s="140" t="n">
        <v>348.5876</v>
      </c>
      <c r="H39" s="140" t="n">
        <v>366.6804</v>
      </c>
      <c r="I39" s="140" t="n">
        <v>1.0827</v>
      </c>
    </row>
    <row r="40" ht="27" customHeight="1" s="133">
      <c r="A40" s="148" t="n"/>
      <c r="B40" s="138" t="inlineStr">
        <is>
          <t>VPL2580728</t>
        </is>
      </c>
      <c r="C40" s="138" t="inlineStr">
        <is>
          <t>B13100442A</t>
        </is>
      </c>
      <c r="D40" s="149" t="n"/>
      <c r="E40" s="147" t="n">
        <v>116</v>
      </c>
      <c r="F40" s="140" t="n">
        <v>5698.6</v>
      </c>
      <c r="G40" s="140" t="n">
        <v>518.4124</v>
      </c>
      <c r="H40" s="140" t="n">
        <v>545.3196</v>
      </c>
      <c r="I40" s="140" t="n">
        <v>1.6101</v>
      </c>
    </row>
    <row r="41" ht="27" customHeight="1" s="133">
      <c r="A41" s="148" t="n"/>
      <c r="B41" s="138" t="inlineStr">
        <is>
          <t>VPL2580731</t>
        </is>
      </c>
      <c r="C41" s="138" t="inlineStr">
        <is>
          <t>B13100489A</t>
        </is>
      </c>
      <c r="D41" s="149" t="n"/>
      <c r="E41" s="147" t="n">
        <v>177</v>
      </c>
      <c r="F41" s="140" t="n">
        <v>10591.4</v>
      </c>
      <c r="G41" s="140" t="n">
        <v>905.5</v>
      </c>
      <c r="H41" s="140" t="n">
        <v>950.5</v>
      </c>
      <c r="I41" s="140" t="n">
        <v>2.6136</v>
      </c>
    </row>
    <row r="42" ht="27" customHeight="1" s="133">
      <c r="A42" s="148" t="n"/>
      <c r="B42" s="138" t="inlineStr">
        <is>
          <t>VPL2580731</t>
        </is>
      </c>
      <c r="C42" s="138" t="inlineStr">
        <is>
          <t>B13100489A</t>
        </is>
      </c>
      <c r="D42" s="149" t="n"/>
      <c r="E42" s="147" t="n">
        <v>80</v>
      </c>
      <c r="F42" s="140" t="n">
        <v>4326.5</v>
      </c>
      <c r="G42" s="140" t="n">
        <v>372.4</v>
      </c>
      <c r="H42" s="140" t="n">
        <v>408.4</v>
      </c>
      <c r="I42" s="140" t="n">
        <v>1.4573</v>
      </c>
    </row>
    <row r="43" ht="27" customHeight="1" s="133">
      <c r="A43" s="148" t="n"/>
      <c r="B43" s="138" t="inlineStr">
        <is>
          <t>VPL2580731</t>
        </is>
      </c>
      <c r="C43" s="138" t="inlineStr">
        <is>
          <t>B13100489A</t>
        </is>
      </c>
      <c r="D43" s="149" t="n"/>
      <c r="E43" s="147" t="n">
        <v>18</v>
      </c>
      <c r="F43" s="140" t="n">
        <v>942.9</v>
      </c>
      <c r="G43" s="140" t="n">
        <v>83.79000000000001</v>
      </c>
      <c r="H43" s="140" t="n">
        <v>91.89</v>
      </c>
      <c r="I43" s="140" t="n">
        <v>0.3279</v>
      </c>
    </row>
    <row r="44" ht="27" customHeight="1" s="133">
      <c r="A44" s="148" t="n"/>
      <c r="B44" s="138" t="inlineStr">
        <is>
          <t>VPL2580731</t>
        </is>
      </c>
      <c r="C44" s="138" t="inlineStr">
        <is>
          <t>B13100489A</t>
        </is>
      </c>
      <c r="D44" s="145" t="n"/>
      <c r="E44" s="147" t="n">
        <v>2</v>
      </c>
      <c r="F44" s="140" t="n">
        <v>74.40000000000001</v>
      </c>
      <c r="G44" s="140" t="n">
        <v>9.31</v>
      </c>
      <c r="H44" s="140" t="n">
        <v>10.21</v>
      </c>
      <c r="I44" s="140" t="n">
        <v>0.0364</v>
      </c>
    </row>
    <row r="45" ht="27" customHeight="1" s="133">
      <c r="A45" s="148" t="n"/>
      <c r="B45" s="138" t="inlineStr">
        <is>
          <t>COW LEATHER (HS.CODE: 4107.12.00)</t>
        </is>
      </c>
      <c r="C45" s="124" t="n"/>
      <c r="D45" s="139" t="n"/>
      <c r="E45" s="147" t="n"/>
      <c r="F45" s="140" t="n"/>
      <c r="G45" s="140" t="n"/>
      <c r="H45" s="140" t="n"/>
      <c r="I45" s="140" t="n"/>
    </row>
    <row r="46" ht="27" customHeight="1" s="133">
      <c r="A46" s="150" t="n"/>
      <c r="B46" s="142" t="inlineStr">
        <is>
          <t>TOTAL:</t>
        </is>
      </c>
      <c r="C46" s="142" t="inlineStr">
        <is>
          <t>12 PALLETS</t>
        </is>
      </c>
      <c r="D46" s="143" t="n"/>
      <c r="E46" s="151">
        <f>SUM(E22:E44)</f>
        <v/>
      </c>
      <c r="F46" s="152">
        <f>SUM(F22:F44)</f>
        <v/>
      </c>
      <c r="G46" s="152">
        <f>SUM(G22:G44)</f>
        <v/>
      </c>
      <c r="H46" s="152">
        <f>SUM(H22:H44)</f>
        <v/>
      </c>
      <c r="I46" s="153">
        <f>SUM(I22:I44)</f>
        <v/>
      </c>
    </row>
    <row r="47" ht="21" customHeight="1" s="133">
      <c r="A47" s="81" t="n"/>
      <c r="B47" s="81" t="n"/>
      <c r="C47" s="81" t="n"/>
      <c r="D47" s="81" t="n"/>
      <c r="E47" s="82" t="n"/>
      <c r="F47" s="82" t="n"/>
      <c r="G47" s="82" t="n"/>
      <c r="H47" s="82" t="n"/>
      <c r="I47" s="81" t="n"/>
    </row>
    <row r="48" ht="21" customHeight="1" s="133">
      <c r="A48" s="81" t="n"/>
      <c r="B48" s="81" t="n"/>
      <c r="C48" s="81" t="n"/>
      <c r="D48" s="81" t="n"/>
      <c r="E48" s="83" t="n"/>
      <c r="F48" s="83" t="n"/>
      <c r="G48" s="82" t="n"/>
      <c r="H48" s="82" t="n"/>
      <c r="I48" s="81" t="n"/>
    </row>
    <row r="49" ht="21" customHeight="1" s="133">
      <c r="A49" s="22" t="n"/>
      <c r="B49" s="22" t="n"/>
      <c r="C49" s="23" t="inlineStr">
        <is>
          <t>.</t>
        </is>
      </c>
      <c r="D49" s="23" t="n"/>
      <c r="E49" s="23" t="n"/>
      <c r="F49" s="23" t="n"/>
      <c r="G49" s="23" t="n"/>
      <c r="H49" s="23" t="n"/>
      <c r="I49" s="36" t="n"/>
      <c r="L49" s="101" t="n"/>
    </row>
    <row r="50" ht="35.1" customHeight="1" s="133">
      <c r="A50" s="94" t="inlineStr">
        <is>
          <t xml:space="preserve">Country of Original Cambodia </t>
        </is>
      </c>
      <c r="D50" s="94" t="n"/>
      <c r="E50" s="94" t="n"/>
      <c r="F50" s="6" t="n"/>
      <c r="G50" s="6" t="n"/>
      <c r="H50" s="6" t="n"/>
      <c r="I50" s="98" t="n"/>
      <c r="J50" s="6" t="n"/>
      <c r="K50" s="6" t="n"/>
    </row>
    <row r="51" ht="72" customHeight="1" s="133">
      <c r="A51" s="25" t="inlineStr">
        <is>
          <t>Manufacture:</t>
        </is>
      </c>
      <c r="B51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51" s="95" t="n"/>
      <c r="E51" s="95" t="n"/>
      <c r="F51" s="95" t="n"/>
      <c r="G51" s="95" t="n"/>
      <c r="H51" s="6" t="n"/>
      <c r="I51" s="98" t="n"/>
      <c r="J51" s="6" t="n"/>
      <c r="K51" s="6" t="n"/>
      <c r="L51" s="101" t="n"/>
    </row>
    <row r="52" ht="48" customHeight="1" s="133">
      <c r="A52" s="96" t="inlineStr">
        <is>
          <t>BENEFICIARY BANK：BANK OF CHINA(HONG KONG)LIMITED PHNOM PENH BRANCH
                                          /BANK OF CHINA PHNOM PENH BRANCH</t>
        </is>
      </c>
      <c r="D52" s="96" t="n"/>
      <c r="E52" s="96" t="n"/>
      <c r="F52" s="96" t="n"/>
      <c r="G52" s="96" t="n"/>
      <c r="H52" s="96" t="n"/>
      <c r="I52" s="98" t="n"/>
      <c r="J52" s="92" t="n"/>
      <c r="K52" s="92" t="n"/>
      <c r="L52" s="101" t="n"/>
    </row>
    <row r="53" ht="30" customHeight="1" s="133">
      <c r="A53" s="92" t="inlineStr">
        <is>
          <t>A/C NO:100001100764430</t>
        </is>
      </c>
    </row>
    <row r="54" ht="32.1" customHeight="1" s="133">
      <c r="A54" s="92" t="inlineStr">
        <is>
          <t>SWIFT CODE  ：BKCHKHPPXXX</t>
        </is>
      </c>
    </row>
    <row r="55">
      <c r="F55" s="6" t="n"/>
      <c r="G55" s="6" t="n"/>
      <c r="H55" s="101" t="inlineStr">
        <is>
          <t>CALIFOR UPHOLSTERY MATERIALS CO., LTD.</t>
        </is>
      </c>
      <c r="I55" s="98" t="n"/>
    </row>
    <row r="56">
      <c r="F56" s="6" t="n"/>
      <c r="G56" s="6" t="n"/>
      <c r="H56" s="30" t="n"/>
    </row>
    <row r="57">
      <c r="F57" s="6" t="n"/>
      <c r="G57" s="6" t="n"/>
      <c r="H57" s="6" t="n"/>
    </row>
    <row r="58">
      <c r="F58" s="6" t="n"/>
      <c r="G58" s="6" t="n"/>
      <c r="H58" s="6" t="n"/>
      <c r="J58" s="102" t="n"/>
    </row>
    <row r="59">
      <c r="F59" s="6" t="n"/>
      <c r="G59" s="6" t="n"/>
      <c r="H59" s="31" t="n"/>
      <c r="I59" s="31" t="n"/>
      <c r="J59" s="31" t="n"/>
    </row>
    <row r="60"/>
    <row r="61"/>
    <row r="62"/>
    <row r="63" ht="15" customHeight="1" s="13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33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</sheetData>
  <mergeCells count="24">
    <mergeCell ref="C20:C21"/>
    <mergeCell ref="I20:I21"/>
    <mergeCell ref="A20:A21"/>
    <mergeCell ref="A3:I3"/>
    <mergeCell ref="B20:B21"/>
    <mergeCell ref="A50:C50"/>
    <mergeCell ref="D20:D21"/>
    <mergeCell ref="B14:E14"/>
    <mergeCell ref="A200:B200"/>
    <mergeCell ref="A53:K53"/>
    <mergeCell ref="E20:F20"/>
    <mergeCell ref="A2:I2"/>
    <mergeCell ref="A5:I5"/>
    <mergeCell ref="A54:K54"/>
    <mergeCell ref="D22:D44"/>
    <mergeCell ref="B51:C51"/>
    <mergeCell ref="B45:C45"/>
    <mergeCell ref="A1:I1"/>
    <mergeCell ref="H20:H21"/>
    <mergeCell ref="A6:I6"/>
    <mergeCell ref="B46"/>
    <mergeCell ref="A4:I4"/>
    <mergeCell ref="G20:G21"/>
    <mergeCell ref="A52:C52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2025-10-04T05:57:01Z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C5C330BAAA274A8CB30EAA4F45B8D535_13</vt:lpwstr>
  </property>
  <property name="KSOProductBuildVer" fmtid="{D5CDD505-2E9C-101B-9397-08002B2CF9AE}" pid="3">
    <vt:lpwstr>1033-12.2.0.20326</vt:lpwstr>
  </property>
</Properties>
</file>