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2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  <numFmt numFmtId="168" formatCode="_ * #,##0_ ;_ * \-#,##0_ ;_ * &quot;-&quot;_ ;_ @_ "/>
  </numFmts>
  <fonts count="57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50">
    <xf numFmtId="0" fontId="17" fillId="0" borderId="0"/>
    <xf numFmtId="43" fontId="17" fillId="0" borderId="0"/>
    <xf numFmtId="167" fontId="17" fillId="0" borderId="0" applyAlignment="1">
      <alignment vertical="center"/>
    </xf>
    <xf numFmtId="9" fontId="17" fillId="0" borderId="0" applyAlignment="1">
      <alignment vertical="center"/>
    </xf>
    <xf numFmtId="168" fontId="17" fillId="0" borderId="0" applyAlignment="1">
      <alignment vertical="center"/>
    </xf>
    <xf numFmtId="42" fontId="17" fillId="0" borderId="0" applyAlignment="1">
      <alignment vertical="center"/>
    </xf>
    <xf numFmtId="0" fontId="33" fillId="0" borderId="0" applyAlignment="1">
      <alignment vertical="center"/>
    </xf>
    <xf numFmtId="0" fontId="34" fillId="0" borderId="0" applyAlignment="1">
      <alignment vertical="center"/>
    </xf>
    <xf numFmtId="0" fontId="17" fillId="4" borderId="9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0" applyAlignment="1">
      <alignment vertical="center"/>
    </xf>
    <xf numFmtId="0" fontId="38" fillId="0" borderId="10" applyAlignment="1">
      <alignment vertical="center"/>
    </xf>
    <xf numFmtId="0" fontId="39" fillId="0" borderId="10" applyAlignment="1">
      <alignment vertical="center"/>
    </xf>
    <xf numFmtId="0" fontId="40" fillId="0" borderId="11" applyAlignment="1">
      <alignment vertical="center"/>
    </xf>
    <xf numFmtId="0" fontId="40" fillId="0" borderId="0" applyAlignment="1">
      <alignment vertical="center"/>
    </xf>
    <xf numFmtId="0" fontId="41" fillId="5" borderId="12" applyAlignment="1">
      <alignment vertical="center"/>
    </xf>
    <xf numFmtId="0" fontId="42" fillId="6" borderId="13" applyAlignment="1">
      <alignment vertical="center"/>
    </xf>
    <xf numFmtId="0" fontId="43" fillId="6" borderId="12" applyAlignment="1">
      <alignment vertical="center"/>
    </xf>
    <xf numFmtId="0" fontId="44" fillId="7" borderId="14" applyAlignment="1">
      <alignment vertical="center"/>
    </xf>
    <xf numFmtId="0" fontId="45" fillId="0" borderId="15" applyAlignment="1">
      <alignment vertical="center"/>
    </xf>
    <xf numFmtId="0" fontId="46" fillId="0" borderId="16" applyAlignment="1">
      <alignment vertical="center"/>
    </xf>
    <xf numFmtId="0" fontId="47" fillId="8" borderId="0" applyAlignment="1">
      <alignment vertical="center"/>
    </xf>
    <xf numFmtId="0" fontId="48" fillId="9" borderId="0" applyAlignment="1">
      <alignment vertical="center"/>
    </xf>
    <xf numFmtId="0" fontId="49" fillId="10" borderId="0" applyAlignment="1">
      <alignment vertical="center"/>
    </xf>
    <xf numFmtId="0" fontId="50" fillId="11" borderId="0" applyAlignment="1">
      <alignment vertical="center"/>
    </xf>
    <xf numFmtId="0" fontId="51" fillId="12" borderId="0" applyAlignment="1">
      <alignment vertical="center"/>
    </xf>
    <xf numFmtId="0" fontId="51" fillId="13" borderId="0" applyAlignment="1">
      <alignment vertical="center"/>
    </xf>
    <xf numFmtId="0" fontId="50" fillId="14" borderId="0" applyAlignment="1">
      <alignment vertical="center"/>
    </xf>
    <xf numFmtId="0" fontId="50" fillId="15" borderId="0" applyAlignment="1">
      <alignment vertical="center"/>
    </xf>
    <xf numFmtId="0" fontId="51" fillId="16" borderId="0" applyAlignment="1">
      <alignment vertical="center"/>
    </xf>
    <xf numFmtId="0" fontId="51" fillId="17" borderId="0" applyAlignment="1">
      <alignment vertical="center"/>
    </xf>
    <xf numFmtId="0" fontId="50" fillId="18" borderId="0" applyAlignment="1">
      <alignment vertical="center"/>
    </xf>
    <xf numFmtId="0" fontId="50" fillId="19" borderId="0" applyAlignment="1">
      <alignment vertical="center"/>
    </xf>
    <xf numFmtId="0" fontId="51" fillId="20" borderId="0" applyAlignment="1">
      <alignment vertical="center"/>
    </xf>
    <xf numFmtId="0" fontId="51" fillId="21" borderId="0" applyAlignment="1">
      <alignment vertical="center"/>
    </xf>
    <xf numFmtId="0" fontId="50" fillId="22" borderId="0" applyAlignment="1">
      <alignment vertical="center"/>
    </xf>
    <xf numFmtId="0" fontId="50" fillId="23" borderId="0" applyAlignment="1">
      <alignment vertical="center"/>
    </xf>
    <xf numFmtId="0" fontId="51" fillId="24" borderId="0" applyAlignment="1">
      <alignment vertical="center"/>
    </xf>
    <xf numFmtId="0" fontId="51" fillId="25" borderId="0" applyAlignment="1">
      <alignment vertical="center"/>
    </xf>
    <xf numFmtId="0" fontId="50" fillId="26" borderId="0" applyAlignment="1">
      <alignment vertical="center"/>
    </xf>
    <xf numFmtId="0" fontId="50" fillId="27" borderId="0" applyAlignment="1">
      <alignment vertical="center"/>
    </xf>
    <xf numFmtId="0" fontId="51" fillId="28" borderId="0" applyAlignment="1">
      <alignment vertical="center"/>
    </xf>
    <xf numFmtId="0" fontId="51" fillId="29" borderId="0" applyAlignment="1">
      <alignment vertical="center"/>
    </xf>
    <xf numFmtId="0" fontId="50" fillId="30" borderId="0" applyAlignment="1">
      <alignment vertical="center"/>
    </xf>
    <xf numFmtId="0" fontId="50" fillId="31" borderId="0" applyAlignment="1">
      <alignment vertical="center"/>
    </xf>
    <xf numFmtId="0" fontId="51" fillId="32" borderId="0" applyAlignment="1">
      <alignment vertical="center"/>
    </xf>
    <xf numFmtId="0" fontId="51" fillId="33" borderId="0" applyAlignment="1">
      <alignment vertical="center"/>
    </xf>
    <xf numFmtId="0" fontId="50" fillId="34" borderId="0" applyAlignment="1">
      <alignment vertical="center"/>
    </xf>
    <xf numFmtId="0" fontId="52" fillId="0" borderId="0"/>
  </cellStyleXfs>
  <cellXfs count="148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49">
      <alignment horizontal="left" vertical="center"/>
    </xf>
    <xf numFmtId="4" fontId="31" fillId="0" borderId="0" applyAlignment="1" pivotButton="0" quotePrefix="0" xfId="2">
      <alignment horizontal="left" vertical="center"/>
    </xf>
    <xf numFmtId="49" fontId="24" fillId="0" borderId="0" applyAlignment="1" pivotButton="0" quotePrefix="0" xfId="0">
      <alignment horizontal="left" vertical="top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  <xf numFmtId="0" fontId="55" fillId="0" borderId="20" applyAlignment="1" pivotButton="0" quotePrefix="0" xfId="0">
      <alignment horizontal="center" vertical="center" wrapText="1"/>
    </xf>
    <xf numFmtId="49" fontId="56" fillId="0" borderId="20" applyAlignment="1" pivotButton="0" quotePrefix="0" xfId="0">
      <alignment horizontal="center" vertical="center" wrapText="1"/>
    </xf>
    <xf numFmtId="4" fontId="56" fillId="0" borderId="20" applyAlignment="1" pivotButton="0" quotePrefix="0" xfId="0">
      <alignment horizontal="center" vertical="center" wrapText="1"/>
    </xf>
    <xf numFmtId="0" fontId="55" fillId="0" borderId="20" applyAlignment="1" pivotButton="0" quotePrefix="0" xfId="0">
      <alignment horizontal="center" vertical="center"/>
    </xf>
    <xf numFmtId="0" fontId="0" fillId="0" borderId="28" pivotButton="0" quotePrefix="0" xfId="0"/>
    <xf numFmtId="4" fontId="55" fillId="0" borderId="20" applyAlignment="1" pivotButton="0" quotePrefix="0" xfId="0">
      <alignment horizontal="center" vertical="center"/>
    </xf>
    <xf numFmtId="0" fontId="53" fillId="0" borderId="20" applyAlignment="1" pivotButton="0" quotePrefix="0" xfId="0">
      <alignment horizontal="center" vertical="center" wrapText="1"/>
    </xf>
    <xf numFmtId="0" fontId="54" fillId="0" borderId="21" applyAlignment="1" pivotButton="0" quotePrefix="0" xfId="0">
      <alignment horizontal="center" vertical="center" wrapText="1"/>
    </xf>
    <xf numFmtId="49" fontId="54" fillId="0" borderId="20" applyAlignment="1" pivotButton="0" quotePrefix="0" xfId="0">
      <alignment horizontal="center" vertical="center" wrapText="1"/>
    </xf>
    <xf numFmtId="0" fontId="54" fillId="0" borderId="20" applyAlignment="1" pivotButton="0" quotePrefix="0" xfId="0">
      <alignment horizontal="center" vertical="center" wrapText="1"/>
    </xf>
    <xf numFmtId="4" fontId="54" fillId="0" borderId="20" applyAlignment="1" pivotButton="0" quotePrefix="0" xfId="0">
      <alignment horizontal="center" vertical="center" wrapText="1"/>
    </xf>
    <xf numFmtId="0" fontId="54" fillId="0" borderId="22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  <xf numFmtId="0" fontId="53" fillId="0" borderId="20" applyAlignment="1" pivotButton="0" quotePrefix="0" xfId="0">
      <alignment horizontal="center" vertical="center"/>
    </xf>
    <xf numFmtId="4" fontId="53" fillId="0" borderId="20" applyAlignment="1" pivotButton="0" quotePrefix="0" xfId="0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AMPEL 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9"/>
  <sheetViews>
    <sheetView view="pageBreakPreview" topLeftCell="A9" zoomScale="85" zoomScaleNormal="100" workbookViewId="0">
      <selection activeCell="E20" sqref="E20"/>
    </sheetView>
  </sheetViews>
  <sheetFormatPr baseColWidth="8" defaultColWidth="28.6666666666667" defaultRowHeight="15"/>
  <cols>
    <col width="17.6666666666667" customWidth="1" style="100" min="1" max="1"/>
    <col width="33.1047619047619" customWidth="1" style="100" min="2" max="2"/>
    <col width="42.552380952381" customWidth="1" style="100" min="3" max="3"/>
    <col width="34.552380952381" customWidth="1" style="100" min="4" max="4"/>
    <col width="47.552380952381" customWidth="1" style="100" min="5" max="5"/>
    <col width="28.6666666666667" customWidth="1" style="100" min="6" max="16384"/>
  </cols>
  <sheetData>
    <row r="1" ht="45.9" customHeight="1">
      <c r="A1" s="101" t="inlineStr">
        <is>
          <t>SALES CONTRACT</t>
        </is>
      </c>
    </row>
    <row r="2" ht="30" customFormat="1" customHeight="1" s="98">
      <c r="A2" s="102" t="n"/>
      <c r="B2" s="102" t="n"/>
      <c r="C2" s="102" t="n"/>
      <c r="D2" s="102" t="n"/>
      <c r="E2" s="102" t="n"/>
    </row>
    <row r="3" ht="27" customFormat="1" customHeight="1" s="98">
      <c r="B3" s="103" t="n"/>
      <c r="C3" s="103" t="n"/>
      <c r="D3" s="104" t="inlineStr">
        <is>
          <t>DATE:</t>
        </is>
      </c>
      <c r="E3" s="128">
        <f>Invoice!G9</f>
        <v/>
      </c>
    </row>
    <row r="4" ht="30" customFormat="1" customHeight="1" s="98">
      <c r="A4" s="103" t="n"/>
      <c r="B4" s="103" t="n"/>
      <c r="C4" s="103" t="n"/>
      <c r="D4" s="104" t="inlineStr">
        <is>
          <t>CONTRACT NO.:</t>
        </is>
      </c>
      <c r="E4" s="106">
        <f>Invoice!G8</f>
        <v/>
      </c>
    </row>
    <row r="5" ht="32.1" customFormat="1" customHeight="1" s="99">
      <c r="A5" s="107" t="inlineStr">
        <is>
          <t xml:space="preserve">The Seller:   </t>
        </is>
      </c>
      <c r="B5" s="99" t="inlineStr">
        <is>
          <t>CALIFOR UPHOLSTERY MATERIALS CO.,LTD.</t>
        </is>
      </c>
    </row>
    <row r="6" ht="32.1" customFormat="1" customHeight="1" s="99">
      <c r="B6" s="99" t="inlineStr">
        <is>
          <t>XIN BAVET SEZ, Road No. 316A, Trapeang Bon and  Prey Kokir  Villages, Prey Kokir  Commune, Chantrea District,</t>
        </is>
      </c>
    </row>
    <row r="7" ht="32.1" customFormat="1" customHeight="1" s="99">
      <c r="B7" s="99" t="inlineStr">
        <is>
          <t>Svay Rieng Province, Kingdom of Cambodia.</t>
        </is>
      </c>
    </row>
    <row r="8" ht="32.1" customFormat="1" customHeight="1" s="99">
      <c r="A8" s="107" t="inlineStr">
        <is>
          <t>TEL:</t>
        </is>
      </c>
      <c r="B8" s="108" t="inlineStr">
        <is>
          <t>+855   975910636</t>
        </is>
      </c>
      <c r="C8" s="109" t="n"/>
      <c r="D8" s="109" t="n"/>
      <c r="E8" s="109" t="n"/>
    </row>
    <row r="9" ht="32.1" customFormat="1" customHeight="1" s="99">
      <c r="A9" s="107" t="inlineStr">
        <is>
          <t xml:space="preserve">The Buyer:  </t>
        </is>
      </c>
      <c r="B9" s="99" t="inlineStr">
        <is>
          <t>JASON FURNITURE VIET NAM COMPANY LIMITED</t>
        </is>
      </c>
    </row>
    <row r="10" ht="45" customFormat="1" customHeight="1" s="99">
      <c r="A10" s="107" t="n"/>
      <c r="B10" s="110" t="inlineStr">
        <is>
          <t>LOT 37, 38, 39, 40, 41, 44, 50, 51, 54，55, 56，B2 CLUSTER, DONG XOAI III INDUSTRIAL ZONE,</t>
        </is>
      </c>
    </row>
    <row r="11" ht="32.1" customFormat="1" customHeight="1" s="99">
      <c r="A11" s="107" t="n"/>
      <c r="B11" s="110" t="inlineStr">
        <is>
          <t>BINH PHUOC WARD, DONG NAI PROVINCE, VIETNAM</t>
        </is>
      </c>
    </row>
    <row r="12" ht="30" customFormat="1" customHeight="1" s="99">
      <c r="A12" s="99" t="inlineStr">
        <is>
          <t>Contact Person : Contact Person : Mr. Thuy   Tel: 0379367084</t>
        </is>
      </c>
      <c r="E12" s="107" t="n"/>
    </row>
    <row r="13" ht="60.9" customFormat="1" customHeight="1" s="99">
      <c r="A13" s="111" t="inlineStr">
        <is>
          <t>EMAll:jyangbin4720@dingtalk.com jialy@kukahome.com dailin@kukahome.com huanggf@kukahome.com zhangzp@kukahome.com</t>
        </is>
      </c>
    </row>
    <row r="14" ht="54.9" customFormat="1" customHeight="1" s="99">
      <c r="A14" s="112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32" t="inlineStr">
        <is>
          <t>No.</t>
        </is>
      </c>
      <c r="B15" s="132" t="inlineStr">
        <is>
          <t>ITEM Nº</t>
        </is>
      </c>
      <c r="C15" s="132" t="inlineStr">
        <is>
          <t>Quantity(SF)</t>
        </is>
      </c>
      <c r="D15" s="132" t="inlineStr">
        <is>
          <t>Unit Price(USD)</t>
        </is>
      </c>
      <c r="E15" s="132" t="inlineStr">
        <is>
          <t>Total value(USD)</t>
        </is>
      </c>
    </row>
    <row r="16" ht="30" customHeight="1">
      <c r="A16" s="133" t="n">
        <v>1</v>
      </c>
      <c r="B16" s="133" t="inlineStr">
        <is>
          <t>01.10.U741052</t>
        </is>
      </c>
      <c r="C16" s="134" t="n">
        <v>9852.799999999999</v>
      </c>
      <c r="D16" s="134" t="n">
        <v>1.32</v>
      </c>
      <c r="E16" s="134">
        <f>D16*C16</f>
        <v/>
      </c>
    </row>
    <row r="17" ht="30" customFormat="1" customHeight="1" s="99">
      <c r="A17" s="133" t="n">
        <v>2</v>
      </c>
      <c r="B17" s="133" t="inlineStr">
        <is>
          <t>01.10.O6509</t>
        </is>
      </c>
      <c r="C17" s="134" t="n">
        <v>4606.1</v>
      </c>
      <c r="D17" s="134" t="n">
        <v>1.03</v>
      </c>
      <c r="E17" s="134">
        <f>D17*C17</f>
        <v/>
      </c>
    </row>
    <row r="18" ht="30" customFormat="1" customHeight="1" s="99">
      <c r="A18" s="133" t="n">
        <v>3</v>
      </c>
      <c r="B18" s="133" t="inlineStr">
        <is>
          <t>01.10.O6509</t>
        </is>
      </c>
      <c r="C18" s="134" t="n">
        <v>161.2</v>
      </c>
      <c r="D18" s="134" t="n">
        <v>0.93</v>
      </c>
      <c r="E18" s="134">
        <f>D18*C18</f>
        <v/>
      </c>
    </row>
    <row r="19" ht="30" customFormat="1" customHeight="1" s="99">
      <c r="A19" s="133" t="n">
        <v>4</v>
      </c>
      <c r="B19" s="133" t="inlineStr">
        <is>
          <t>01.10.U756010</t>
        </is>
      </c>
      <c r="C19" s="134" t="n">
        <v>5739.5</v>
      </c>
      <c r="D19" s="134" t="n">
        <v>1.25</v>
      </c>
      <c r="E19" s="134">
        <f>D19*C19</f>
        <v/>
      </c>
    </row>
    <row r="20" ht="30" customHeight="1">
      <c r="A20" s="133" t="n">
        <v>5</v>
      </c>
      <c r="B20" s="133" t="inlineStr">
        <is>
          <t>01.10.U756010</t>
        </is>
      </c>
      <c r="C20" s="134" t="n">
        <v>39.8</v>
      </c>
      <c r="D20" s="134" t="n">
        <v>1.13</v>
      </c>
      <c r="E20" s="134">
        <f>D20*C20</f>
        <v/>
      </c>
    </row>
    <row r="21" ht="30" customHeight="1">
      <c r="A21" s="133" t="n">
        <v>6</v>
      </c>
      <c r="B21" s="133" t="inlineStr">
        <is>
          <t>01.10.U528122</t>
        </is>
      </c>
      <c r="C21" s="134" t="n">
        <v>84667</v>
      </c>
      <c r="D21" s="134" t="n">
        <v>1.27</v>
      </c>
      <c r="E21" s="134">
        <f>D21*C21</f>
        <v/>
      </c>
    </row>
    <row r="22" ht="30" customHeight="1">
      <c r="A22" s="133" t="n">
        <v>7</v>
      </c>
      <c r="B22" s="133" t="inlineStr">
        <is>
          <t>01.10.U528122</t>
        </is>
      </c>
      <c r="C22" s="134" t="n">
        <v>2528.2</v>
      </c>
      <c r="D22" s="134" t="n">
        <v>1.14</v>
      </c>
      <c r="E22" s="134">
        <f>D22*C22</f>
        <v/>
      </c>
    </row>
    <row r="23" ht="30" customHeight="1">
      <c r="A23" s="133" t="n">
        <v>8</v>
      </c>
      <c r="B23" s="133" t="inlineStr">
        <is>
          <t>01.10.U528122</t>
        </is>
      </c>
      <c r="C23" s="134" t="n">
        <v>721.7</v>
      </c>
      <c r="D23" s="134" t="n">
        <v>1.08</v>
      </c>
      <c r="E23" s="134">
        <f>D23*C23</f>
        <v/>
      </c>
    </row>
    <row r="24" ht="36" customHeight="1">
      <c r="A24" s="135" t="inlineStr">
        <is>
          <t>TOTAL:</t>
        </is>
      </c>
      <c r="B24" s="136" t="n"/>
      <c r="C24" s="137">
        <f>SUM(C16:C23)</f>
        <v/>
      </c>
      <c r="D24" s="135" t="n"/>
      <c r="E24" s="137">
        <f>SUM(E16:E23)</f>
        <v/>
      </c>
    </row>
    <row r="25" ht="19.5" customHeight="1"/>
    <row r="26" ht="45.9" customHeight="1">
      <c r="A26" s="129" t="n"/>
      <c r="C26" s="130" t="n"/>
      <c r="D26" s="130" t="n"/>
      <c r="E26" s="130" t="n"/>
    </row>
    <row r="27" ht="41.1" customHeight="1">
      <c r="A27" s="120" t="inlineStr">
        <is>
          <t>FCA:</t>
        </is>
      </c>
      <c r="B27" s="121" t="inlineStr">
        <is>
          <t>BAVET, SVAY RIENG</t>
        </is>
      </c>
      <c r="C27" s="107" t="n"/>
      <c r="D27" s="107" t="n"/>
      <c r="E27" s="107" t="n"/>
    </row>
    <row r="28" ht="29.1" customHeight="1">
      <c r="A28" s="107" t="inlineStr">
        <is>
          <t>Term of Payment: 100% TT after shipment</t>
        </is>
      </c>
      <c r="B28" s="107" t="n"/>
      <c r="C28" s="107" t="n"/>
      <c r="D28" s="107" t="n"/>
      <c r="E28" s="107" t="n"/>
    </row>
    <row r="29" ht="19.5" customHeight="1">
      <c r="A29" s="107" t="inlineStr">
        <is>
          <t>Transaction method: FCA(USD)</t>
        </is>
      </c>
      <c r="B29" s="107" t="n"/>
      <c r="C29" s="107" t="n"/>
      <c r="D29" s="107" t="n"/>
      <c r="E29" s="107" t="n"/>
    </row>
    <row r="30" ht="19.5" customHeight="1">
      <c r="A30" s="107" t="inlineStr">
        <is>
          <t xml:space="preserve">Beneficiary bank information: </t>
        </is>
      </c>
      <c r="B30" s="107" t="n"/>
      <c r="C30" s="107" t="inlineStr">
        <is>
          <t>CALIFOR UPHOLSTERY MATERIALS CO.,LTD.</t>
        </is>
      </c>
      <c r="D30" s="107" t="n"/>
      <c r="E30" s="107" t="n"/>
    </row>
    <row r="31" ht="45.9" customHeight="1">
      <c r="A31" s="107" t="inlineStr">
        <is>
          <t xml:space="preserve">Beneficiary Bank' s Name: </t>
        </is>
      </c>
      <c r="B31" s="107" t="n"/>
      <c r="C31" s="112" t="inlineStr">
        <is>
          <t>BANK OF CHINA(HONG KONG)LIMITED PHNOM PENH BRANCH
 /BANK OF CHINA PHNOM PENH BRANCH</t>
        </is>
      </c>
    </row>
    <row r="32" ht="41.1" customHeight="1">
      <c r="A32" s="107" t="inlineStr">
        <is>
          <t xml:space="preserve">Bank Address:  </t>
        </is>
      </c>
      <c r="B32" s="107" t="n"/>
      <c r="C32" s="112" t="inlineStr">
        <is>
          <t>1st AND 2nd FLOOR,CANADIA TOWER,No.315 ANDDUONG ST.
PHNOM PEMH,CAMBODIA.</t>
        </is>
      </c>
    </row>
    <row r="33" ht="29.1" customHeight="1">
      <c r="A33" s="107" t="inlineStr">
        <is>
          <t>Bank account :</t>
        </is>
      </c>
      <c r="B33" s="107" t="n"/>
      <c r="C33" s="122" t="inlineStr">
        <is>
          <t>100001100764430</t>
        </is>
      </c>
    </row>
    <row r="34">
      <c r="A34" s="107" t="inlineStr">
        <is>
          <t>SWIFT CODE  ：</t>
        </is>
      </c>
      <c r="B34" s="107" t="n"/>
      <c r="C34" s="107" t="inlineStr">
        <is>
          <t>BKCHKHPPXXX</t>
        </is>
      </c>
      <c r="D34" s="107" t="n"/>
      <c r="E34" s="107" t="n"/>
    </row>
    <row r="35">
      <c r="A35" s="107" t="n"/>
      <c r="B35" s="107" t="n"/>
      <c r="C35" s="107" t="n"/>
      <c r="F35" s="107" t="n"/>
    </row>
    <row r="36">
      <c r="A36" s="123" t="inlineStr">
        <is>
          <t>The Buyer:</t>
        </is>
      </c>
    </row>
    <row r="37">
      <c r="A37" s="125" t="inlineStr">
        <is>
          <t>JASON FURNITURE VIET NAM COMPANY LIMITED</t>
        </is>
      </c>
      <c r="B37" s="126" t="n"/>
      <c r="C37" s="127" t="n"/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/>
    <row r="190"/>
    <row r="191"/>
    <row r="192"/>
    <row r="193"/>
    <row r="194"/>
    <row r="195"/>
    <row r="196"/>
    <row r="197"/>
    <row r="198"/>
    <row r="199"/>
    <row r="200" ht="29.1" customHeight="1"/>
    <row r="201"/>
    <row r="202"/>
    <row r="203"/>
    <row r="204"/>
    <row r="205"/>
    <row r="206"/>
    <row r="207"/>
    <row r="208"/>
    <row r="209"/>
  </sheetData>
  <mergeCells count="10">
    <mergeCell ref="A24:B24"/>
    <mergeCell ref="C33:E33"/>
    <mergeCell ref="C31:E31"/>
    <mergeCell ref="A1:E1"/>
    <mergeCell ref="B11:E11"/>
    <mergeCell ref="A13:E13"/>
    <mergeCell ref="A14:E14"/>
    <mergeCell ref="A200:C200"/>
    <mergeCell ref="B10:E10"/>
    <mergeCell ref="C32:E32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47619047619" defaultRowHeight="15"/>
  <cols>
    <col width="24.3333333333333" customWidth="1" min="1" max="1"/>
    <col width="28.1047619047619" customWidth="1" min="2" max="2"/>
    <col width="21.6666666666667" customWidth="1" min="3" max="3"/>
    <col width="18.3333333333333" customWidth="1" min="4" max="4"/>
    <col width="15.6666666666667" customWidth="1" min="5" max="5"/>
    <col width="16.4380952380952" customWidth="1" min="6" max="6"/>
    <col width="24.8857142857143" customWidth="1" style="3" min="7" max="7"/>
    <col width="25.1047619047619" customWidth="1" min="8" max="8"/>
    <col width="15.552380952381" customWidth="1" min="9" max="9"/>
    <col width="10.3333333333333" customWidth="1" min="10" max="10"/>
    <col width="12.4380952380952" customWidth="1" min="12" max="12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" t="inlineStr">
        <is>
          <t>Svay Rieng Province, Kingdom of Cambodia.</t>
        </is>
      </c>
    </row>
    <row r="4" ht="17.2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</row>
    <row r="6" ht="83.25" customHeight="1">
      <c r="A6" s="10" t="inlineStr">
        <is>
          <t>INVOICE</t>
        </is>
      </c>
      <c r="B6" s="11" t="n"/>
      <c r="C6" s="11" t="n"/>
      <c r="D6" s="11" t="n"/>
      <c r="E6" s="11" t="n"/>
      <c r="F6" s="11" t="n"/>
      <c r="G6" s="11" t="n"/>
    </row>
    <row r="7" ht="14.25" customHeight="1">
      <c r="A7" s="12" t="n"/>
      <c r="B7" s="12" t="n"/>
      <c r="C7" s="12" t="n"/>
      <c r="D7" s="12" t="n"/>
      <c r="E7" s="12" t="n"/>
      <c r="F7" s="14" t="inlineStr">
        <is>
          <t>Ref No.:</t>
        </is>
      </c>
      <c r="G7" s="74">
        <f>'Packing list'!I7</f>
        <v/>
      </c>
    </row>
    <row r="8" ht="30" customHeight="1">
      <c r="A8" s="15" t="inlineStr">
        <is>
          <t>EXPORTER:</t>
        </is>
      </c>
      <c r="B8" s="75" t="inlineStr">
        <is>
          <t>CALIFOR UPHOLSTERY MATERIALS CO., LTD.</t>
        </is>
      </c>
      <c r="E8" s="75" t="n"/>
      <c r="F8" s="17" t="inlineStr">
        <is>
          <t>INVOICE NO :</t>
        </is>
      </c>
      <c r="G8" s="76">
        <f>'Packing list'!I8</f>
        <v/>
      </c>
    </row>
    <row r="9" ht="21" customHeight="1">
      <c r="A9" s="12" t="n"/>
      <c r="B9" s="12" t="inlineStr">
        <is>
          <t xml:space="preserve">XIN BAVET SEZ, Road No. 316A, Trapeang Bon and Prey Kokir Villages, </t>
        </is>
      </c>
      <c r="E9" s="12" t="n"/>
      <c r="F9" s="17" t="inlineStr">
        <is>
          <t>Date:</t>
        </is>
      </c>
      <c r="G9" s="131">
        <f>'Packing list'!I9</f>
        <v/>
      </c>
    </row>
    <row r="10" ht="22.5" customHeight="1">
      <c r="A10" s="12" t="n"/>
      <c r="B10" s="12" t="inlineStr">
        <is>
          <t xml:space="preserve">Prey Kokir Commune, Chantrea District,Svay Rieng Province, Kingdom of Cambodia </t>
        </is>
      </c>
      <c r="E10" s="12" t="n"/>
      <c r="F10" s="18" t="inlineStr">
        <is>
          <t>FCA :</t>
        </is>
      </c>
      <c r="G10" s="77" t="inlineStr">
        <is>
          <t>BAVET, SVAYRIENG</t>
        </is>
      </c>
    </row>
    <row r="11" ht="20.25" customHeight="1">
      <c r="A11" s="12" t="n"/>
      <c r="B11" s="12" t="inlineStr">
        <is>
          <t>Tel: +855   975910636</t>
        </is>
      </c>
      <c r="E11" s="12" t="n"/>
      <c r="F11" s="12" t="n"/>
      <c r="G11" s="6" t="n"/>
    </row>
    <row r="12" ht="15.75" customHeight="1">
      <c r="A12" s="12" t="n"/>
      <c r="B12" s="12" t="n"/>
      <c r="C12" s="12" t="n"/>
      <c r="D12" s="12" t="n"/>
      <c r="E12" s="12" t="n"/>
      <c r="F12" s="12" t="n"/>
      <c r="G12" s="6" t="n"/>
    </row>
    <row r="13" ht="25.5" customHeight="1">
      <c r="A13" s="19" t="inlineStr">
        <is>
          <t>CONSIGNEE :</t>
        </is>
      </c>
      <c r="B13" s="78" t="inlineStr">
        <is>
          <t>JASON FURNITURE VIET NAM COMPANY LIMITED</t>
        </is>
      </c>
      <c r="E13" s="79" t="n"/>
      <c r="F13" s="79" t="n"/>
      <c r="G13" s="27" t="n"/>
    </row>
    <row r="14" ht="25.5" customHeight="1">
      <c r="A14" s="12" t="n"/>
      <c r="B14" s="80" t="inlineStr">
        <is>
          <t>LOT 37, 38, 39, 40, 41, 44, 50, 51, 54，55, 56，B2 CLUSTER, DONG XOAI III INDUSTRIAL ZONE,</t>
        </is>
      </c>
      <c r="C14" s="23" t="n"/>
      <c r="D14" s="23" t="n"/>
      <c r="E14" s="23" t="n"/>
      <c r="F14" s="23" t="n"/>
    </row>
    <row r="15" ht="25.5" customHeight="1">
      <c r="A15" s="12" t="n"/>
      <c r="B15" s="28" t="inlineStr">
        <is>
          <t>BINH PHUOC WARD,DONG NAI PROVINCE, VIETNAM</t>
        </is>
      </c>
      <c r="C15" s="26" t="n"/>
      <c r="D15" s="26" t="n"/>
      <c r="E15" s="26" t="n"/>
      <c r="F15" s="27" t="n"/>
    </row>
    <row r="16" ht="25.5" customHeight="1">
      <c r="A16" s="12" t="n"/>
      <c r="B16" s="52" t="inlineStr">
        <is>
          <t>Contact Person : Mr. Thuy   TEl: 0379367084</t>
        </is>
      </c>
      <c r="C16" s="26" t="n"/>
      <c r="D16" s="26" t="n"/>
      <c r="E16" s="26" t="n"/>
      <c r="F16" s="26" t="n"/>
    </row>
    <row r="17" ht="25.5" customHeight="1">
      <c r="A17" s="12" t="n"/>
      <c r="B17" s="52" t="inlineStr">
        <is>
          <t xml:space="preserve">EMAlL:jyangbin4720@dingtalk.com jialy@kukahome.com </t>
        </is>
      </c>
      <c r="C17" s="26" t="n"/>
      <c r="D17" s="26" t="n"/>
      <c r="E17" s="26" t="n"/>
      <c r="F17" s="27" t="n"/>
    </row>
    <row r="18" ht="25.5" customHeight="1">
      <c r="A18" s="12" t="n"/>
      <c r="B18" s="52" t="inlineStr">
        <is>
          <t>dailin@kukahome.com huanggf@kukahome.com zhangzp@kukahome.com</t>
        </is>
      </c>
      <c r="C18" s="12" t="n"/>
      <c r="D18" s="12" t="n"/>
      <c r="E18" s="12" t="n"/>
      <c r="F18" s="6" t="n"/>
    </row>
    <row r="19" ht="27.75" customHeight="1">
      <c r="A19" s="29" t="inlineStr">
        <is>
          <t xml:space="preserve">SHIP: </t>
        </is>
      </c>
      <c r="B19" s="12" t="inlineStr">
        <is>
          <t>BY TRUCK FROM BAVET, SVAY RIENG, CAMBODIA TO DONG NAI PROVINCE, VIETNAM.</t>
        </is>
      </c>
      <c r="F19" s="3" t="n"/>
    </row>
    <row r="20" ht="27.75" customHeight="1">
      <c r="A20" s="30" t="n"/>
      <c r="B20" s="30" t="n"/>
    </row>
    <row r="21" ht="35" customHeight="1">
      <c r="A21" s="138" t="inlineStr">
        <is>
          <t>Mark &amp; Nº</t>
        </is>
      </c>
      <c r="B21" s="138" t="inlineStr">
        <is>
          <t>P.O. Nº</t>
        </is>
      </c>
      <c r="C21" s="138" t="inlineStr">
        <is>
          <t>ITEM Nº</t>
        </is>
      </c>
      <c r="D21" s="138" t="inlineStr">
        <is>
          <t>Description</t>
        </is>
      </c>
      <c r="E21" s="138" t="inlineStr">
        <is>
          <t>Quantity(SF)</t>
        </is>
      </c>
      <c r="F21" s="138" t="inlineStr">
        <is>
          <t>Unit price (USD)</t>
        </is>
      </c>
      <c r="G21" s="138" t="inlineStr">
        <is>
          <t>Amount (USD)</t>
        </is>
      </c>
    </row>
    <row r="22" ht="35" customHeight="1">
      <c r="A22" s="139" t="inlineStr">
        <is>
          <t>VENDOR#:</t>
        </is>
      </c>
      <c r="B22" s="140" t="inlineStr">
        <is>
          <t>9000675121</t>
        </is>
      </c>
      <c r="C22" s="140" t="inlineStr">
        <is>
          <t>01.10.U741052</t>
        </is>
      </c>
      <c r="D22" s="141" t="inlineStr">
        <is>
          <t>LEATHER</t>
        </is>
      </c>
      <c r="E22" s="142" t="n">
        <v>9852.799999999999</v>
      </c>
      <c r="F22" s="142" t="n">
        <v>1.32</v>
      </c>
      <c r="G22" s="142">
        <f>F22*E22</f>
        <v/>
      </c>
    </row>
    <row r="23" ht="35" customHeight="1">
      <c r="A23" s="143" t="inlineStr">
        <is>
          <t>Des: LEATHER</t>
        </is>
      </c>
      <c r="B23" s="140" t="inlineStr">
        <is>
          <t>9000739793</t>
        </is>
      </c>
      <c r="C23" s="140" t="inlineStr">
        <is>
          <t>01.10.O6509</t>
        </is>
      </c>
      <c r="D23" s="144" t="n"/>
      <c r="E23" s="142" t="n">
        <v>4606.1</v>
      </c>
      <c r="F23" s="142" t="n">
        <v>1.03</v>
      </c>
      <c r="G23" s="142">
        <f>F23*E23</f>
        <v/>
      </c>
    </row>
    <row r="24" ht="35" customHeight="1">
      <c r="A24" s="143" t="inlineStr">
        <is>
          <t>MADE IN CAMBODIA</t>
        </is>
      </c>
      <c r="B24" s="140" t="inlineStr">
        <is>
          <t>9000739793</t>
        </is>
      </c>
      <c r="C24" s="140" t="inlineStr">
        <is>
          <t>01.10.O6509</t>
        </is>
      </c>
      <c r="D24" s="144" t="n"/>
      <c r="E24" s="142" t="n">
        <v>161.2</v>
      </c>
      <c r="F24" s="142" t="n">
        <v>0.93</v>
      </c>
      <c r="G24" s="142">
        <f>F24*E24</f>
        <v/>
      </c>
    </row>
    <row r="25" ht="35" customHeight="1">
      <c r="A25" s="143" t="n"/>
      <c r="B25" s="140" t="inlineStr">
        <is>
          <t>9000771477</t>
        </is>
      </c>
      <c r="C25" s="140" t="inlineStr">
        <is>
          <t>01.10.U756010</t>
        </is>
      </c>
      <c r="D25" s="144" t="n"/>
      <c r="E25" s="142" t="n">
        <v>5739.5</v>
      </c>
      <c r="F25" s="142" t="n">
        <v>1.25</v>
      </c>
      <c r="G25" s="142">
        <f>F25*E25</f>
        <v/>
      </c>
    </row>
    <row r="26" ht="35" customHeight="1">
      <c r="A26" s="143" t="n"/>
      <c r="B26" s="140" t="inlineStr">
        <is>
          <t>9000771477</t>
        </is>
      </c>
      <c r="C26" s="140" t="inlineStr">
        <is>
          <t>01.10.U756010</t>
        </is>
      </c>
      <c r="D26" s="144" t="n"/>
      <c r="E26" s="142" t="n">
        <v>39.8</v>
      </c>
      <c r="F26" s="142" t="n">
        <v>1.13</v>
      </c>
      <c r="G26" s="142">
        <f>F26*E26</f>
        <v/>
      </c>
    </row>
    <row r="27" ht="35" customHeight="1">
      <c r="A27" s="143" t="n"/>
      <c r="B27" s="140" t="inlineStr">
        <is>
          <t>9000774488</t>
        </is>
      </c>
      <c r="C27" s="140" t="inlineStr">
        <is>
          <t>01.10.U528122</t>
        </is>
      </c>
      <c r="D27" s="144" t="n"/>
      <c r="E27" s="142" t="n">
        <v>84667</v>
      </c>
      <c r="F27" s="142" t="n">
        <v>1.27</v>
      </c>
      <c r="G27" s="142">
        <f>F27*E27</f>
        <v/>
      </c>
    </row>
    <row r="28" ht="35" customHeight="1">
      <c r="A28" s="143" t="n"/>
      <c r="B28" s="140" t="inlineStr">
        <is>
          <t>9000774488</t>
        </is>
      </c>
      <c r="C28" s="140" t="inlineStr">
        <is>
          <t>01.10.U528122</t>
        </is>
      </c>
      <c r="D28" s="144" t="n"/>
      <c r="E28" s="142" t="n">
        <v>2528.2</v>
      </c>
      <c r="F28" s="142" t="n">
        <v>1.14</v>
      </c>
      <c r="G28" s="142">
        <f>F28*E28</f>
        <v/>
      </c>
    </row>
    <row r="29" ht="35" customHeight="1">
      <c r="A29" s="143" t="n"/>
      <c r="B29" s="140" t="inlineStr">
        <is>
          <t>9000774488</t>
        </is>
      </c>
      <c r="C29" s="140" t="inlineStr">
        <is>
          <t>01.10.U528122</t>
        </is>
      </c>
      <c r="D29" s="145" t="n"/>
      <c r="E29" s="142" t="n">
        <v>721.7</v>
      </c>
      <c r="F29" s="142" t="n">
        <v>1.08</v>
      </c>
      <c r="G29" s="142">
        <f>F29*E29</f>
        <v/>
      </c>
    </row>
    <row r="30" ht="35" customHeight="1">
      <c r="A30" s="146" t="n"/>
      <c r="B30" s="146" t="inlineStr">
        <is>
          <t>TOTAL:</t>
        </is>
      </c>
      <c r="C30" s="146" t="n"/>
      <c r="D30" s="146" t="n"/>
      <c r="E30" s="147">
        <f>SUM(E22:E29)</f>
        <v/>
      </c>
      <c r="F30" s="146" t="n"/>
      <c r="G30" s="147">
        <f>SUM(G22:G29)</f>
        <v/>
      </c>
    </row>
    <row r="31" ht="24.75" customHeight="1"/>
    <row r="32" ht="27" customHeight="1">
      <c r="A32" s="61" t="n"/>
      <c r="B32" s="61" t="n"/>
      <c r="C32" s="83" t="n"/>
      <c r="D32" s="83" t="n"/>
      <c r="E32" s="83" t="n"/>
      <c r="F32" s="83" t="n"/>
      <c r="G32" s="27" t="n"/>
      <c r="L32" s="95" t="n"/>
      <c r="M32" s="96" t="n"/>
      <c r="N32" s="97" t="n"/>
      <c r="O32" s="97" t="n"/>
    </row>
    <row r="33" ht="42" customHeight="1">
      <c r="A33" s="46" t="inlineStr">
        <is>
          <t>Country of Original Cambodia</t>
        </is>
      </c>
      <c r="D33" s="46" t="n"/>
      <c r="E33" s="12" t="n"/>
      <c r="F33" s="84" t="n"/>
      <c r="G33" s="6" t="n"/>
      <c r="L33" s="95" t="n"/>
      <c r="M33" s="96" t="n"/>
      <c r="N33" s="97" t="n"/>
      <c r="O33" s="97" t="n"/>
    </row>
    <row r="34" ht="61.5" customHeight="1">
      <c r="A34" s="48" t="inlineStr">
        <is>
          <t>Manufacture:</t>
        </is>
      </c>
      <c r="B34" s="8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4" s="85" t="n"/>
      <c r="E34" s="85" t="n"/>
      <c r="F34" s="12" t="n"/>
      <c r="G34" s="6" t="n"/>
      <c r="L34" s="95" t="n"/>
      <c r="M34" s="96" t="n"/>
      <c r="N34" s="97" t="n"/>
      <c r="O34" s="97" t="n"/>
    </row>
    <row r="35" ht="42" customHeight="1">
      <c r="A35" s="86" t="inlineStr">
        <is>
          <t>BENEFICIARY BANK：BANK OF CHINA(HONG KONG)LIMITED PHNOM PENH BRANCH
                                                  /BANK OF CHINA PHNOM PENH BRANCH</t>
        </is>
      </c>
      <c r="D35" s="86" t="n"/>
      <c r="E35" s="86" t="n"/>
      <c r="F35" s="86" t="n"/>
      <c r="G35" s="6" t="n"/>
      <c r="L35" s="95" t="n"/>
      <c r="M35" s="96" t="n"/>
      <c r="N35" s="97" t="n"/>
      <c r="O35" s="97" t="n"/>
    </row>
    <row r="36" ht="24.75" customHeight="1">
      <c r="A36" s="51" t="inlineStr">
        <is>
          <t>A/C NO:100001100764430</t>
        </is>
      </c>
      <c r="L36" s="95" t="n"/>
      <c r="M36" s="96" t="n"/>
      <c r="N36" s="97" t="n"/>
      <c r="O36" s="97" t="n"/>
    </row>
    <row r="37" ht="27" customHeight="1">
      <c r="A37" s="51" t="inlineStr">
        <is>
          <t>SWIFT CODE  ：BKCHKHPPXXX</t>
        </is>
      </c>
      <c r="L37" s="95" t="n"/>
      <c r="M37" s="96" t="n"/>
      <c r="N37" s="97" t="n"/>
      <c r="O37" s="97" t="n"/>
    </row>
    <row r="38" ht="21" customHeight="1">
      <c r="E38" s="87" t="inlineStr">
        <is>
          <t>CALIFOR UPHOLSTERY MATERIALS CO., LTD.</t>
        </is>
      </c>
      <c r="F38" s="87" t="n"/>
      <c r="G38" s="87" t="n"/>
      <c r="H38" s="87" t="n"/>
      <c r="L38" s="95" t="n"/>
      <c r="M38" s="96" t="n"/>
      <c r="N38" s="97" t="n"/>
      <c r="O38" s="97" t="n"/>
    </row>
    <row r="39" ht="21" customHeight="1">
      <c r="D39" s="88" t="n"/>
      <c r="E39" s="89" t="n"/>
      <c r="F39" s="90" t="inlineStr">
        <is>
          <t>Sign &amp; Stamp</t>
        </is>
      </c>
      <c r="G39" s="91" t="n"/>
      <c r="L39" s="95" t="n"/>
      <c r="M39" s="96" t="n"/>
      <c r="N39" s="97" t="n"/>
      <c r="O39" s="97" t="n"/>
    </row>
    <row r="40" ht="17.25" customHeight="1">
      <c r="L40" s="95" t="n"/>
      <c r="M40" s="96" t="n"/>
      <c r="N40" s="97" t="n"/>
      <c r="O40" s="97" t="n"/>
    </row>
    <row r="41">
      <c r="L41" s="95" t="n"/>
      <c r="M41" s="96" t="n"/>
      <c r="N41" s="97" t="n"/>
      <c r="O41" s="97" t="n"/>
    </row>
    <row r="42">
      <c r="D42" s="88" t="n"/>
      <c r="E42" s="89" t="n"/>
      <c r="F42" s="92" t="inlineStr">
        <is>
          <t>ZENG XUELI</t>
        </is>
      </c>
      <c r="G42" s="92" t="n"/>
      <c r="L42" s="95" t="n"/>
      <c r="M42" s="96" t="n"/>
      <c r="N42" s="97" t="n"/>
      <c r="O42" s="97" t="n"/>
    </row>
    <row r="43">
      <c r="D43" s="93" t="n"/>
      <c r="E43" s="93" t="n"/>
      <c r="F43" s="93" t="n"/>
      <c r="G43" s="94" t="n"/>
    </row>
    <row r="44">
      <c r="D44" s="93" t="n"/>
      <c r="E44" s="93" t="n"/>
      <c r="F44" s="93" t="n"/>
      <c r="G44" s="94" t="n"/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/>
  </sheetData>
  <mergeCells count="14">
    <mergeCell ref="A36:G36"/>
    <mergeCell ref="A1:G1"/>
    <mergeCell ref="B30"/>
    <mergeCell ref="A6:G6"/>
    <mergeCell ref="B34:C34"/>
    <mergeCell ref="A200:G200"/>
    <mergeCell ref="A4:G4"/>
    <mergeCell ref="A37:G37"/>
    <mergeCell ref="D22:D29"/>
    <mergeCell ref="A33:C33"/>
    <mergeCell ref="A3:G3"/>
    <mergeCell ref="A2:G2"/>
    <mergeCell ref="A35:C35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tabSelected="1" view="pageBreakPreview" topLeftCell="A8" zoomScaleNormal="70" workbookViewId="0">
      <selection activeCell="F37" sqref="F37"/>
    </sheetView>
  </sheetViews>
  <sheetFormatPr baseColWidth="8" defaultColWidth="7.1047619047619" defaultRowHeight="15"/>
  <cols>
    <col width="25.4380952380952" customWidth="1" min="1" max="1"/>
    <col width="22.8857142857143" customWidth="1" style="2" min="2" max="2"/>
    <col width="19.4380952380952" customWidth="1" min="3" max="3"/>
    <col width="26.6666666666667" customWidth="1" min="4" max="4"/>
    <col width="15" customWidth="1" style="3" min="5" max="6"/>
    <col width="13.6666666666667" customWidth="1" style="3" min="7" max="7"/>
    <col width="15.552380952381" customWidth="1" style="3" min="8" max="8"/>
    <col width="23.6666666666667" customWidth="1" style="3" min="9" max="9"/>
    <col width="12.4380952380952" customWidth="1" style="4" min="10" max="10"/>
    <col width="12.8857142857143" customWidth="1" min="11" max="11"/>
    <col width="12.552380952381" customWidth="1" min="12" max="12"/>
    <col width="12.552380952381" customWidth="1" min="14" max="14"/>
    <col width="12.552380952381" customWidth="1" min="16" max="16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25.5" customHeight="1">
      <c r="A3" s="7" t="inlineStr">
        <is>
          <t>Svay Rieng Province, Kingdom of Cambodia.</t>
        </is>
      </c>
    </row>
    <row r="4" ht="25.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  <c r="H5" s="9" t="n"/>
      <c r="I5" s="9" t="n"/>
    </row>
    <row r="6" ht="54" customHeight="1">
      <c r="A6" s="10" t="inlineStr">
        <is>
          <t>PACKING LIST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</row>
    <row r="7" ht="18" customHeight="1">
      <c r="A7" s="12" t="n"/>
      <c r="B7" s="13" t="n"/>
      <c r="C7" s="12" t="n"/>
      <c r="D7" s="12" t="n"/>
      <c r="E7" s="6" t="n"/>
      <c r="F7" s="6" t="n"/>
      <c r="G7" s="6" t="n"/>
      <c r="H7" s="14" t="inlineStr">
        <is>
          <t>Ref No.:</t>
        </is>
      </c>
      <c r="I7" s="62" t="inlineStr">
        <is>
          <t>CLF2025-239</t>
        </is>
      </c>
    </row>
    <row r="8" ht="30" customHeight="1">
      <c r="A8" s="15" t="inlineStr">
        <is>
          <t>EXPORTER:</t>
        </is>
      </c>
      <c r="B8" s="16" t="inlineStr">
        <is>
          <t>CALIFOR UPHOLSTERY MATERIALS CO., LTD.</t>
        </is>
      </c>
      <c r="F8" s="17" t="n"/>
      <c r="G8" s="17" t="n"/>
      <c r="H8" s="17" t="inlineStr">
        <is>
          <t>INVOICE NO :</t>
        </is>
      </c>
      <c r="I8" s="63" t="inlineStr">
        <is>
          <t>JF25042</t>
        </is>
      </c>
    </row>
    <row r="9" ht="21" customHeight="1">
      <c r="A9" s="12" t="n"/>
      <c r="B9" s="13" t="inlineStr">
        <is>
          <t>XIN BAVET SEZ, Road No. 316A, Trapeang Bon and Prey Kokir Villages,</t>
        </is>
      </c>
      <c r="F9" s="6" t="n"/>
      <c r="G9" s="6" t="n"/>
      <c r="H9" s="17" t="inlineStr">
        <is>
          <t>Date:</t>
        </is>
      </c>
      <c r="I9" s="131" t="n">
        <v>45911</v>
      </c>
    </row>
    <row r="10" ht="22.5" customHeight="1">
      <c r="A10" s="12" t="n"/>
      <c r="B10" s="13" t="inlineStr">
        <is>
          <t>Prey Kokir Commune, Chantrea District,Svay Rieng Province, Kingdom of Cambodia</t>
        </is>
      </c>
      <c r="F10" s="6" t="n"/>
      <c r="G10" s="6" t="n"/>
      <c r="H10" s="18" t="inlineStr">
        <is>
          <t>FCA :</t>
        </is>
      </c>
      <c r="I10" s="65" t="inlineStr">
        <is>
          <t>BAVET, SVAY RIENG</t>
        </is>
      </c>
    </row>
    <row r="11" ht="20.25" customHeight="1">
      <c r="A11" s="12" t="n"/>
      <c r="B11" s="13" t="inlineStr">
        <is>
          <t>Tel: +855   975910636</t>
        </is>
      </c>
      <c r="F11" s="6" t="n"/>
      <c r="G11" s="6" t="n"/>
      <c r="H11" s="6" t="n"/>
      <c r="I11" s="6" t="n"/>
    </row>
    <row r="12" ht="15.75" customHeight="1">
      <c r="A12" s="12" t="n"/>
      <c r="B12" s="13" t="n"/>
      <c r="C12" s="12" t="n"/>
      <c r="D12" s="12" t="n"/>
      <c r="E12" s="6" t="n"/>
      <c r="F12" s="6" t="n"/>
      <c r="G12" s="6" t="n"/>
      <c r="H12" s="6" t="n"/>
      <c r="I12" s="6" t="n"/>
    </row>
    <row r="13" ht="25.5" customHeight="1">
      <c r="A13" s="19" t="inlineStr">
        <is>
          <t>CONSIGNEE :</t>
        </is>
      </c>
      <c r="B13" s="20" t="inlineStr">
        <is>
          <t>JASON FURNITURE VIET NAM COMPANY LIMITED</t>
        </is>
      </c>
      <c r="F13" s="21" t="n"/>
      <c r="G13" s="21" t="n"/>
      <c r="H13" s="21" t="n"/>
      <c r="I13" s="27" t="n"/>
    </row>
    <row r="14" ht="25.5" customHeight="1">
      <c r="A14" s="12" t="n"/>
      <c r="B14" s="22" t="inlineStr">
        <is>
          <t>LOT 37, 38, 39, 40, 41, 44, 50, 51, 54，55, 56，B2 CLUSTER, DONG XOAI III INDUSTRIAL ZONE,</t>
        </is>
      </c>
      <c r="C14" s="23" t="n"/>
      <c r="D14" s="23" t="n"/>
      <c r="E14" s="24" t="n"/>
      <c r="F14" s="24" t="n"/>
      <c r="G14" s="24" t="n"/>
      <c r="H14" s="24" t="n"/>
    </row>
    <row r="15" ht="21" customHeight="1">
      <c r="A15" s="12" t="n"/>
      <c r="B15" s="25" t="inlineStr">
        <is>
          <t>BINH PHUOC WARD,DONG NAI PROVINCE, VIETNAM</t>
        </is>
      </c>
      <c r="C15" s="26" t="n"/>
      <c r="D15" s="26" t="n"/>
      <c r="E15" s="27" t="n"/>
      <c r="F15" s="27" t="n"/>
      <c r="G15" s="27" t="n"/>
      <c r="H15" s="27" t="n"/>
    </row>
    <row r="16" ht="21" customHeight="1">
      <c r="A16" s="12" t="n"/>
      <c r="B16" s="28" t="inlineStr">
        <is>
          <t>Contact Person : Mr. Thuy   TEl: 0379367084</t>
        </is>
      </c>
      <c r="C16" s="26" t="n"/>
      <c r="D16" s="26" t="n"/>
      <c r="E16" s="27" t="n"/>
      <c r="F16" s="27" t="n"/>
      <c r="G16" s="27" t="n"/>
      <c r="H16" s="27" t="n"/>
    </row>
    <row r="17" ht="21" customHeight="1">
      <c r="A17" s="12" t="n"/>
      <c r="B17" s="28" t="inlineStr">
        <is>
          <t>EMAlL:jyangbin4720@dingtalk.com jialy@kukahome.com</t>
        </is>
      </c>
      <c r="C17" s="26" t="n"/>
      <c r="D17" s="26" t="n"/>
      <c r="E17" s="27" t="n"/>
      <c r="F17" s="27" t="n"/>
      <c r="G17" s="27" t="n"/>
      <c r="H17" s="27" t="n"/>
    </row>
    <row r="18" ht="21" customHeight="1">
      <c r="A18" s="12" t="n"/>
      <c r="B18" s="28" t="inlineStr">
        <is>
          <t>dailin@kukahome.com huanggf@kukahome.com zhangzp@kukahome.com</t>
        </is>
      </c>
      <c r="C18" s="12" t="n"/>
      <c r="D18" s="12" t="n"/>
      <c r="E18" s="6" t="n"/>
      <c r="F18" s="6" t="n"/>
      <c r="G18" s="6" t="n"/>
      <c r="H18" s="6" t="n"/>
    </row>
    <row r="19" ht="27.75" customHeight="1">
      <c r="A19" s="29" t="inlineStr">
        <is>
          <t xml:space="preserve">SHIP: </t>
        </is>
      </c>
      <c r="B19" s="13" t="inlineStr">
        <is>
          <t>BY TRUCK FROM BAVET, SVAY RIENG, CAMBODIA TO DONG NAI PROVINCE, VIETNAM.</t>
        </is>
      </c>
    </row>
    <row r="20" ht="27.75" customHeight="1">
      <c r="A20" s="30" t="n"/>
      <c r="B20" s="31" t="n"/>
    </row>
    <row r="21" ht="27" customHeight="1">
      <c r="A21" s="138" t="inlineStr">
        <is>
          <t>Mark &amp; Nº</t>
        </is>
      </c>
      <c r="B21" s="138" t="inlineStr">
        <is>
          <t>P.O Nº</t>
        </is>
      </c>
      <c r="C21" s="138" t="inlineStr">
        <is>
          <t>ITEM Nº</t>
        </is>
      </c>
      <c r="D21" s="138" t="inlineStr">
        <is>
          <t>Description</t>
        </is>
      </c>
      <c r="E21" s="138" t="inlineStr">
        <is>
          <t>Quantity(SF)</t>
        </is>
      </c>
      <c r="F21" s="136" t="n"/>
      <c r="G21" s="138" t="inlineStr">
        <is>
          <t>N.W (kgs)</t>
        </is>
      </c>
      <c r="H21" s="138" t="inlineStr">
        <is>
          <t>G.W (kgs)</t>
        </is>
      </c>
      <c r="I21" s="138" t="inlineStr">
        <is>
          <t>CBM</t>
        </is>
      </c>
    </row>
    <row r="22" ht="27" customHeight="1">
      <c r="A22" s="145" t="n"/>
      <c r="B22" s="145" t="n"/>
      <c r="C22" s="145" t="n"/>
      <c r="D22" s="145" t="n"/>
      <c r="E22" s="138" t="inlineStr">
        <is>
          <t>PCS</t>
        </is>
      </c>
      <c r="F22" s="138" t="inlineStr">
        <is>
          <t>SF</t>
        </is>
      </c>
      <c r="G22" s="145" t="n"/>
      <c r="H22" s="145" t="n"/>
      <c r="I22" s="145" t="n"/>
    </row>
    <row r="23" ht="27" customHeight="1"/>
    <row r="24" ht="27" customHeight="1"/>
    <row r="25" ht="27" customHeight="1"/>
    <row r="26" ht="65.25" customHeight="1"/>
    <row r="27" ht="51.75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Format="1" customHeight="1" s="1"/>
    <row r="37" ht="27" customHeight="1"/>
    <row r="38" ht="27" customHeight="1"/>
    <row r="39" ht="21" customHeight="1"/>
    <row r="40" ht="21" customHeight="1"/>
    <row r="41" ht="65.25" customHeight="1"/>
    <row r="42" ht="51.75" customHeight="1"/>
    <row r="43" ht="21" customHeight="1"/>
    <row r="44" ht="17.25" customHeight="1"/>
    <row r="45"/>
    <row r="46">
      <c r="A46" s="30" t="n"/>
      <c r="B46" s="31" t="n"/>
    </row>
    <row r="47">
      <c r="A47" s="45" t="inlineStr">
        <is>
          <t>Country of Original Cambodia</t>
        </is>
      </c>
      <c r="B47" s="45" t="n"/>
      <c r="C47" s="45" t="n"/>
      <c r="D47" s="46" t="n"/>
      <c r="E47" s="47" t="n"/>
      <c r="F47" s="6" t="n"/>
      <c r="G47" s="6" t="n"/>
      <c r="H47" s="6" t="n"/>
    </row>
    <row r="48" ht="65.25" customHeight="1">
      <c r="A48" s="48" t="inlineStr">
        <is>
          <t>Manufacture:</t>
        </is>
      </c>
      <c r="B48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8" s="50" t="n"/>
      <c r="F48" s="50" t="n"/>
      <c r="G48" s="50" t="n"/>
      <c r="H48" s="6" t="n"/>
    </row>
    <row r="49" ht="51.75" customHeight="1">
      <c r="A49" s="49" t="inlineStr">
        <is>
          <t>BENEFICIARY BANK：BANK OF CHINA(HONG KONG)LIMITED  PHNOM PENH BRANCH
                                          /BANK OF CHINA PHNOM PENH BRANCH</t>
        </is>
      </c>
      <c r="E49" s="50" t="n"/>
      <c r="F49" s="50" t="n"/>
      <c r="G49" s="50" t="n"/>
      <c r="H49" s="50" t="n"/>
    </row>
    <row r="50">
      <c r="A50" s="51" t="inlineStr">
        <is>
          <t>A/C NO:100001100764430</t>
        </is>
      </c>
      <c r="B50" s="51" t="n"/>
      <c r="C50" s="51" t="n"/>
      <c r="D50" s="51" t="n"/>
      <c r="E50" s="52" t="n"/>
      <c r="F50" s="52" t="n"/>
      <c r="G50" s="52" t="n"/>
      <c r="H50" s="52" t="n"/>
    </row>
    <row r="51">
      <c r="A51" s="51" t="inlineStr">
        <is>
          <t>SWIFT CODE  ：BKCHKHPPXXX</t>
        </is>
      </c>
      <c r="B51" s="51" t="n"/>
      <c r="C51" s="51" t="n"/>
      <c r="D51" s="51" t="n"/>
      <c r="E51" s="52" t="n"/>
      <c r="F51" s="52" t="n"/>
      <c r="G51" s="52" t="n"/>
      <c r="H51" s="52" t="n"/>
    </row>
    <row r="52">
      <c r="A52" s="53" t="n"/>
      <c r="B52" s="54" t="n"/>
      <c r="C52" s="53" t="n"/>
      <c r="D52" s="53" t="n"/>
      <c r="E52" s="55" t="n"/>
      <c r="G52" s="6" t="inlineStr">
        <is>
          <t>CALIFOR UPHOLSTERY MATERIALS CO., LTD.</t>
        </is>
      </c>
      <c r="H52" s="55" t="n"/>
    </row>
    <row r="53"/>
    <row r="54"/>
    <row r="55"/>
    <row r="56"/>
    <row r="57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15.65" customHeight="1"/>
    <row r="65" ht="113.7" customHeight="1"/>
    <row r="66" ht="16.5" customHeight="1"/>
    <row r="67" ht="16.5" customHeight="1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51.75" customHeight="1"/>
  </sheetData>
  <mergeCells count="17">
    <mergeCell ref="A2:I2"/>
    <mergeCell ref="E21:F21"/>
    <mergeCell ref="A5:I5"/>
    <mergeCell ref="B48:D48"/>
    <mergeCell ref="C21:C22"/>
    <mergeCell ref="A1:I1"/>
    <mergeCell ref="D21:D22"/>
    <mergeCell ref="G21:G22"/>
    <mergeCell ref="I21:I22"/>
    <mergeCell ref="A3:I3"/>
    <mergeCell ref="A6:I6"/>
    <mergeCell ref="H21:H22"/>
    <mergeCell ref="A200:D200"/>
    <mergeCell ref="A4:I4"/>
    <mergeCell ref="B21:B22"/>
    <mergeCell ref="A49:D49"/>
    <mergeCell ref="A21:A22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2025-09-10T09:21:37Z</dcterms:modified>
  <cp:lastModifiedBy>hengh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1033-12.2.0.22222</vt:lpwstr>
  </property>
</Properties>
</file>