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22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/>
</workbook>
</file>

<file path=xl/sharedStrings.xml><?xml version="1.0" encoding="utf-8"?>
<sst xmlns="http://schemas.openxmlformats.org/spreadsheetml/2006/main" count="25">
  <si>
    <t>algorithm_type = PSO_UR_3D</t>
  </si>
  <si>
    <t>robot_id = 1</t>
  </si>
  <si>
    <t>max counter = 37</t>
  </si>
  <si>
    <t>change counter = 28</t>
  </si>
  <si>
    <t>counter</t>
  </si>
  <si>
    <t>x</t>
  </si>
  <si>
    <t>y</t>
  </si>
  <si>
    <t>z</t>
  </si>
  <si>
    <t>robot_direction</t>
  </si>
  <si>
    <t>robot_pitch</t>
  </si>
  <si>
    <t>local wind direction</t>
  </si>
  <si>
    <t>time</t>
  </si>
  <si>
    <t>concentration</t>
  </si>
  <si>
    <t>wind_speed</t>
  </si>
  <si>
    <t>wind_direction</t>
  </si>
  <si>
    <t>v_wind_x</t>
  </si>
  <si>
    <t>v_wind_y</t>
  </si>
  <si>
    <t>go_x</t>
  </si>
  <si>
    <t>go_y</t>
  </si>
  <si>
    <t>go_z</t>
  </si>
  <si>
    <t>go_client_num</t>
  </si>
  <si>
    <t>go_counter</t>
  </si>
  <si>
    <t>go_concentration</t>
  </si>
  <si>
    <t>robot_id = 2</t>
  </si>
  <si>
    <t>robot_id = 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</si>
</sst>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0" borderId="2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44"/>
  <sheetViews>
    <sheetView topLeftCell="G1" workbookViewId="0">
      <selection activeCell="X8" sqref="X8:Z41"/>
    </sheetView>
  </sheetViews>
  <sheetFormatPr defaultColWidth="9" defaultRowHeight="12.4"/>
  <cols>
    <col min="24" max="25" width="10.5714285714286"/>
  </cols>
  <sheetData>
    <row r="2" spans="2:2">
      <c r="B2" t="s">
        <v>0</v>
      </c>
    </row>
    <row r="3" spans="2:2">
      <c r="B3" t="s">
        <v>1</v>
      </c>
    </row>
    <row r="4" spans="2:2">
      <c r="B4" t="s">
        <v>2</v>
      </c>
    </row>
    <row r="5" spans="2:2">
      <c r="B5" t="s">
        <v>3</v>
      </c>
    </row>
    <row r="6" spans="2:2">
      <c r="B6">
        <v>202012161329</v>
      </c>
    </row>
    <row r="7" spans="2:22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</row>
    <row r="8" spans="2:26">
      <c r="B8">
        <v>1</v>
      </c>
      <c r="C8">
        <v>-2.14656</v>
      </c>
      <c r="D8">
        <v>3.49105</v>
      </c>
      <c r="E8">
        <f>4.97-D8</f>
        <v>1.47895</v>
      </c>
      <c r="F8">
        <f>2.38+C8</f>
        <v>0.23344</v>
      </c>
      <c r="G8">
        <v>0.65</v>
      </c>
      <c r="H8">
        <v>-1.4609</v>
      </c>
      <c r="I8">
        <v>0.5</v>
      </c>
      <c r="J8">
        <v>-2.02458</v>
      </c>
      <c r="K8">
        <v>1608128520.03889</v>
      </c>
      <c r="L8">
        <v>64.0667</v>
      </c>
      <c r="M8">
        <v>0.05</v>
      </c>
      <c r="N8">
        <v>-3.48548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X8">
        <v>1.47895</v>
      </c>
      <c r="Y8">
        <v>0.23344</v>
      </c>
      <c r="Z8">
        <v>0.65</v>
      </c>
    </row>
    <row r="9" spans="2:26">
      <c r="B9">
        <v>2</v>
      </c>
      <c r="C9">
        <v>-2.09863</v>
      </c>
      <c r="D9">
        <v>2.9909</v>
      </c>
      <c r="E9">
        <f t="shared" ref="E9:E44" si="0">4.97-D9</f>
        <v>1.9791</v>
      </c>
      <c r="F9">
        <f t="shared" ref="F9:F44" si="1">2.38+C9</f>
        <v>0.28137</v>
      </c>
      <c r="G9">
        <v>0.73</v>
      </c>
      <c r="H9">
        <v>-1.4609</v>
      </c>
      <c r="I9">
        <v>0.5</v>
      </c>
      <c r="J9">
        <v>3.14159</v>
      </c>
      <c r="K9">
        <v>1608128543.53888</v>
      </c>
      <c r="L9">
        <v>60.8667</v>
      </c>
      <c r="M9">
        <v>0.05</v>
      </c>
      <c r="N9">
        <v>1.69972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X9">
        <v>1.9791</v>
      </c>
      <c r="Y9">
        <v>0.28137</v>
      </c>
      <c r="Z9">
        <v>0.73</v>
      </c>
    </row>
    <row r="10" spans="2:26">
      <c r="B10">
        <v>3</v>
      </c>
      <c r="C10">
        <v>-2.06857</v>
      </c>
      <c r="D10">
        <v>2.52415</v>
      </c>
      <c r="E10">
        <f t="shared" si="0"/>
        <v>2.44585</v>
      </c>
      <c r="F10">
        <f t="shared" si="1"/>
        <v>0.31143</v>
      </c>
      <c r="G10">
        <v>0.81</v>
      </c>
      <c r="H10">
        <v>-1.4609</v>
      </c>
      <c r="I10">
        <v>0.5</v>
      </c>
      <c r="J10">
        <v>-0.279253</v>
      </c>
      <c r="K10">
        <v>1608128567.43888</v>
      </c>
      <c r="L10">
        <v>59.8167</v>
      </c>
      <c r="M10">
        <v>0.08</v>
      </c>
      <c r="N10">
        <v>-1.64835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X10">
        <v>2.44585</v>
      </c>
      <c r="Y10">
        <v>0.31143</v>
      </c>
      <c r="Z10">
        <v>0.81</v>
      </c>
    </row>
    <row r="11" spans="2:26">
      <c r="B11">
        <v>4</v>
      </c>
      <c r="C11">
        <v>-2.00413</v>
      </c>
      <c r="D11">
        <v>2.05552</v>
      </c>
      <c r="E11">
        <f t="shared" si="0"/>
        <v>2.91448</v>
      </c>
      <c r="F11">
        <f t="shared" si="1"/>
        <v>0.37587</v>
      </c>
      <c r="G11">
        <v>0.89</v>
      </c>
      <c r="H11">
        <v>-1.4609</v>
      </c>
      <c r="I11">
        <v>0.5</v>
      </c>
      <c r="J11">
        <v>2.9147</v>
      </c>
      <c r="K11">
        <v>1608128590.13889</v>
      </c>
      <c r="L11">
        <v>65.2167</v>
      </c>
      <c r="M11">
        <v>0.06</v>
      </c>
      <c r="N11">
        <v>1.36555</v>
      </c>
      <c r="O11">
        <v>0</v>
      </c>
      <c r="P11">
        <v>0</v>
      </c>
      <c r="Q11">
        <v>0</v>
      </c>
      <c r="R11">
        <v>0</v>
      </c>
      <c r="S11">
        <v>0.4</v>
      </c>
      <c r="T11">
        <v>0</v>
      </c>
      <c r="U11">
        <v>0</v>
      </c>
      <c r="V11">
        <v>0</v>
      </c>
      <c r="X11">
        <v>2.91448</v>
      </c>
      <c r="Y11">
        <v>0.37587</v>
      </c>
      <c r="Z11">
        <v>0.89</v>
      </c>
    </row>
    <row r="12" spans="2:26">
      <c r="B12">
        <v>5</v>
      </c>
      <c r="C12">
        <v>-1.95719</v>
      </c>
      <c r="D12">
        <v>1.56983</v>
      </c>
      <c r="E12">
        <f t="shared" si="0"/>
        <v>3.40017</v>
      </c>
      <c r="F12">
        <f t="shared" si="1"/>
        <v>0.42281</v>
      </c>
      <c r="G12">
        <v>0.97</v>
      </c>
      <c r="H12">
        <v>-1.4609</v>
      </c>
      <c r="I12">
        <v>0.5</v>
      </c>
      <c r="J12">
        <v>0.122173</v>
      </c>
      <c r="K12">
        <v>1608128614.53888</v>
      </c>
      <c r="L12">
        <v>81.1167</v>
      </c>
      <c r="M12">
        <v>0.06</v>
      </c>
      <c r="N12">
        <v>-1.30398</v>
      </c>
      <c r="O12">
        <v>-0.159356</v>
      </c>
      <c r="P12">
        <v>0.192628</v>
      </c>
      <c r="Q12">
        <v>-0.631104</v>
      </c>
      <c r="R12">
        <v>2.25688</v>
      </c>
      <c r="S12">
        <v>1.17</v>
      </c>
      <c r="T12">
        <v>2</v>
      </c>
      <c r="U12">
        <v>5</v>
      </c>
      <c r="V12">
        <v>139.883</v>
      </c>
      <c r="X12">
        <v>3.40017</v>
      </c>
      <c r="Y12">
        <v>0.42281</v>
      </c>
      <c r="Z12">
        <v>0.97</v>
      </c>
    </row>
    <row r="13" spans="2:26">
      <c r="B13">
        <v>6</v>
      </c>
      <c r="C13">
        <v>-1.48445</v>
      </c>
      <c r="D13">
        <v>1.67397</v>
      </c>
      <c r="E13">
        <f t="shared" si="0"/>
        <v>3.29603</v>
      </c>
      <c r="F13">
        <f t="shared" si="1"/>
        <v>0.89555</v>
      </c>
      <c r="G13">
        <v>1.05</v>
      </c>
      <c r="H13">
        <v>0.232032</v>
      </c>
      <c r="I13">
        <v>0.785398</v>
      </c>
      <c r="J13">
        <v>-0.226893</v>
      </c>
      <c r="K13">
        <v>1608128640.93887</v>
      </c>
      <c r="L13">
        <v>98.85</v>
      </c>
      <c r="M13">
        <v>0.07</v>
      </c>
      <c r="N13">
        <v>-0.0436899</v>
      </c>
      <c r="O13">
        <v>0.499523</v>
      </c>
      <c r="P13">
        <v>-0.021838</v>
      </c>
      <c r="Q13">
        <v>-0.631104</v>
      </c>
      <c r="R13">
        <v>2.25688</v>
      </c>
      <c r="S13">
        <v>1.17</v>
      </c>
      <c r="T13">
        <v>2</v>
      </c>
      <c r="U13">
        <v>5</v>
      </c>
      <c r="V13">
        <v>139.883</v>
      </c>
      <c r="X13">
        <v>3.29603</v>
      </c>
      <c r="Y13">
        <v>0.89555</v>
      </c>
      <c r="Z13">
        <v>1.05</v>
      </c>
    </row>
    <row r="14" spans="2:26">
      <c r="B14">
        <v>7</v>
      </c>
      <c r="C14">
        <v>-1.04025</v>
      </c>
      <c r="D14">
        <v>1.8575</v>
      </c>
      <c r="E14">
        <f t="shared" si="0"/>
        <v>3.1125</v>
      </c>
      <c r="F14">
        <f t="shared" si="1"/>
        <v>1.33975</v>
      </c>
      <c r="G14">
        <v>1.13</v>
      </c>
      <c r="H14">
        <v>0.432821</v>
      </c>
      <c r="I14">
        <v>0.785398</v>
      </c>
      <c r="J14">
        <v>-0.349066</v>
      </c>
      <c r="K14">
        <v>1608128668.43889</v>
      </c>
      <c r="L14">
        <v>91.5167</v>
      </c>
      <c r="M14">
        <v>0.0999999</v>
      </c>
      <c r="N14">
        <v>0.100845</v>
      </c>
      <c r="O14">
        <v>0.49746</v>
      </c>
      <c r="P14">
        <v>0.0503372</v>
      </c>
      <c r="Q14">
        <v>-0.631104</v>
      </c>
      <c r="R14">
        <v>2.25688</v>
      </c>
      <c r="S14">
        <v>1.17</v>
      </c>
      <c r="T14">
        <v>2</v>
      </c>
      <c r="U14">
        <v>5</v>
      </c>
      <c r="V14">
        <v>139.883</v>
      </c>
      <c r="X14">
        <v>3.1125</v>
      </c>
      <c r="Y14">
        <v>1.33975</v>
      </c>
      <c r="Z14">
        <v>1.13</v>
      </c>
    </row>
    <row r="15" spans="2:26">
      <c r="B15">
        <v>8</v>
      </c>
      <c r="C15">
        <v>-1.18252</v>
      </c>
      <c r="D15">
        <v>2.09726</v>
      </c>
      <c r="E15">
        <f t="shared" si="0"/>
        <v>2.87274</v>
      </c>
      <c r="F15">
        <f t="shared" si="1"/>
        <v>1.19748</v>
      </c>
      <c r="G15">
        <v>1.13</v>
      </c>
      <c r="H15">
        <v>2.04281</v>
      </c>
      <c r="I15">
        <v>0</v>
      </c>
      <c r="J15">
        <v>-0.314159</v>
      </c>
      <c r="K15">
        <v>1608128695.53889</v>
      </c>
      <c r="L15">
        <v>83.7833</v>
      </c>
      <c r="M15">
        <v>0.0836667</v>
      </c>
      <c r="N15">
        <v>1.24128</v>
      </c>
      <c r="O15">
        <v>0.161793</v>
      </c>
      <c r="P15">
        <v>0.4731</v>
      </c>
      <c r="Q15">
        <v>-0.631104</v>
      </c>
      <c r="R15">
        <v>2.25688</v>
      </c>
      <c r="S15">
        <v>1.17</v>
      </c>
      <c r="T15">
        <v>2</v>
      </c>
      <c r="U15">
        <v>5</v>
      </c>
      <c r="V15">
        <v>139.883</v>
      </c>
      <c r="X15">
        <v>2.87274</v>
      </c>
      <c r="Y15">
        <v>1.19748</v>
      </c>
      <c r="Z15">
        <v>1.13</v>
      </c>
    </row>
    <row r="16" spans="2:26">
      <c r="B16">
        <v>9</v>
      </c>
      <c r="C16">
        <v>-1.10415</v>
      </c>
      <c r="D16">
        <v>2.24557</v>
      </c>
      <c r="E16">
        <f t="shared" si="0"/>
        <v>2.72443</v>
      </c>
      <c r="F16">
        <f t="shared" si="1"/>
        <v>1.27585</v>
      </c>
      <c r="G16">
        <v>1.13</v>
      </c>
      <c r="H16">
        <v>0.870844</v>
      </c>
      <c r="I16">
        <v>0</v>
      </c>
      <c r="J16">
        <v>-0.191986</v>
      </c>
      <c r="K16">
        <v>1608128722.23887</v>
      </c>
      <c r="L16">
        <v>65.6</v>
      </c>
      <c r="M16">
        <v>0.07</v>
      </c>
      <c r="N16">
        <v>0.593338</v>
      </c>
      <c r="O16">
        <v>0.414539</v>
      </c>
      <c r="P16">
        <v>0.279566</v>
      </c>
      <c r="Q16">
        <v>-0.631104</v>
      </c>
      <c r="R16">
        <v>2.25688</v>
      </c>
      <c r="S16">
        <v>1.17</v>
      </c>
      <c r="T16">
        <v>2</v>
      </c>
      <c r="U16">
        <v>5</v>
      </c>
      <c r="V16">
        <v>139.883</v>
      </c>
      <c r="X16">
        <v>2.72443</v>
      </c>
      <c r="Y16">
        <v>1.27585</v>
      </c>
      <c r="Z16">
        <v>1.13</v>
      </c>
    </row>
    <row r="17" spans="2:26">
      <c r="B17">
        <v>10</v>
      </c>
      <c r="C17">
        <v>-1.0771</v>
      </c>
      <c r="D17">
        <v>1.78249</v>
      </c>
      <c r="E17">
        <f t="shared" si="0"/>
        <v>3.18751</v>
      </c>
      <c r="F17">
        <f t="shared" si="1"/>
        <v>1.3029</v>
      </c>
      <c r="G17">
        <v>1.07</v>
      </c>
      <c r="H17">
        <v>-1.5154</v>
      </c>
      <c r="I17">
        <v>-0.643501</v>
      </c>
      <c r="J17">
        <v>0.296706</v>
      </c>
      <c r="K17">
        <v>1608128748.83889</v>
      </c>
      <c r="L17">
        <v>79.95</v>
      </c>
      <c r="M17">
        <v>0.06</v>
      </c>
      <c r="N17">
        <v>-1.28922</v>
      </c>
      <c r="O17">
        <v>-0.245572</v>
      </c>
      <c r="P17">
        <v>0.0468453</v>
      </c>
      <c r="Q17">
        <v>-0.631104</v>
      </c>
      <c r="R17">
        <v>2.25688</v>
      </c>
      <c r="S17">
        <v>1.17</v>
      </c>
      <c r="T17">
        <v>2</v>
      </c>
      <c r="U17">
        <v>5</v>
      </c>
      <c r="V17">
        <v>139.883</v>
      </c>
      <c r="X17">
        <v>3.18751</v>
      </c>
      <c r="Y17">
        <v>1.3029</v>
      </c>
      <c r="Z17">
        <v>1.07</v>
      </c>
    </row>
    <row r="18" spans="2:26">
      <c r="B18">
        <v>11</v>
      </c>
      <c r="C18">
        <v>-1.27961</v>
      </c>
      <c r="D18">
        <v>1.80953</v>
      </c>
      <c r="E18">
        <f t="shared" si="0"/>
        <v>3.16047</v>
      </c>
      <c r="F18">
        <f t="shared" si="1"/>
        <v>1.10039</v>
      </c>
      <c r="G18">
        <v>1.05</v>
      </c>
      <c r="H18">
        <v>2.92213</v>
      </c>
      <c r="I18">
        <v>-0.574994</v>
      </c>
      <c r="J18">
        <v>-0.767945</v>
      </c>
      <c r="K18">
        <v>1608128776.13887</v>
      </c>
      <c r="L18">
        <v>87.8833</v>
      </c>
      <c r="M18">
        <v>0.05</v>
      </c>
      <c r="N18">
        <v>2.20994</v>
      </c>
      <c r="O18">
        <v>-0.242146</v>
      </c>
      <c r="P18">
        <v>-0.0621725</v>
      </c>
      <c r="Q18">
        <v>-0.631104</v>
      </c>
      <c r="R18">
        <v>2.25688</v>
      </c>
      <c r="S18">
        <v>1.17</v>
      </c>
      <c r="T18">
        <v>2</v>
      </c>
      <c r="U18">
        <v>5</v>
      </c>
      <c r="V18">
        <v>139.883</v>
      </c>
      <c r="X18">
        <v>3.16047</v>
      </c>
      <c r="Y18">
        <v>1.10039</v>
      </c>
      <c r="Z18">
        <v>1.05</v>
      </c>
    </row>
    <row r="19" spans="2:26">
      <c r="B19">
        <v>12</v>
      </c>
      <c r="C19">
        <v>-1.26589</v>
      </c>
      <c r="D19">
        <v>1.32698</v>
      </c>
      <c r="E19">
        <f t="shared" si="0"/>
        <v>3.64302</v>
      </c>
      <c r="F19">
        <f t="shared" si="1"/>
        <v>1.11411</v>
      </c>
      <c r="G19">
        <v>1.13</v>
      </c>
      <c r="H19">
        <v>-1.4609</v>
      </c>
      <c r="I19">
        <v>0.785398</v>
      </c>
      <c r="J19">
        <v>0.0174533</v>
      </c>
      <c r="K19">
        <v>1608128803.23888</v>
      </c>
      <c r="L19">
        <v>84.3167</v>
      </c>
      <c r="M19">
        <v>0.13</v>
      </c>
      <c r="N19">
        <v>-1.38637</v>
      </c>
      <c r="O19">
        <v>0.09169</v>
      </c>
      <c r="P19">
        <v>-0.491521</v>
      </c>
      <c r="Q19">
        <v>-1.26589</v>
      </c>
      <c r="R19">
        <v>1.32698</v>
      </c>
      <c r="S19">
        <v>1.13</v>
      </c>
      <c r="T19">
        <v>1</v>
      </c>
      <c r="U19">
        <v>12</v>
      </c>
      <c r="V19">
        <v>84.3167</v>
      </c>
      <c r="X19">
        <v>3.64302</v>
      </c>
      <c r="Y19">
        <v>1.11411</v>
      </c>
      <c r="Z19">
        <v>1.13</v>
      </c>
    </row>
    <row r="20" spans="2:26">
      <c r="B20">
        <v>13</v>
      </c>
      <c r="C20">
        <v>-1.22887</v>
      </c>
      <c r="D20">
        <v>0.871305</v>
      </c>
      <c r="E20">
        <f t="shared" si="0"/>
        <v>4.098695</v>
      </c>
      <c r="F20">
        <f t="shared" si="1"/>
        <v>1.15113</v>
      </c>
      <c r="G20">
        <v>1.21</v>
      </c>
      <c r="H20">
        <v>-1.4609</v>
      </c>
      <c r="I20">
        <v>0.785398</v>
      </c>
      <c r="J20">
        <v>-0.0174533</v>
      </c>
      <c r="K20">
        <v>1608128825.73887</v>
      </c>
      <c r="L20">
        <v>111.383</v>
      </c>
      <c r="M20">
        <v>0.12</v>
      </c>
      <c r="N20">
        <v>-1.42647</v>
      </c>
      <c r="O20">
        <v>0.0719148</v>
      </c>
      <c r="P20">
        <v>-0.494801</v>
      </c>
      <c r="Q20">
        <v>-1.22887</v>
      </c>
      <c r="R20">
        <v>0.871305</v>
      </c>
      <c r="S20">
        <v>1.21</v>
      </c>
      <c r="T20">
        <v>1</v>
      </c>
      <c r="U20">
        <v>13</v>
      </c>
      <c r="V20">
        <v>111.383</v>
      </c>
      <c r="X20">
        <v>4.098695</v>
      </c>
      <c r="Y20">
        <v>1.15113</v>
      </c>
      <c r="Z20">
        <v>1.21</v>
      </c>
    </row>
    <row r="21" spans="2:26">
      <c r="B21">
        <v>14</v>
      </c>
      <c r="C21">
        <v>-1.20261</v>
      </c>
      <c r="D21">
        <v>0.412285</v>
      </c>
      <c r="E21">
        <f t="shared" si="0"/>
        <v>4.557715</v>
      </c>
      <c r="F21">
        <f t="shared" si="1"/>
        <v>1.17739</v>
      </c>
      <c r="G21">
        <v>1.21</v>
      </c>
      <c r="H21">
        <v>-1.4609</v>
      </c>
      <c r="I21">
        <v>-0.785398</v>
      </c>
      <c r="J21">
        <v>0.296706</v>
      </c>
      <c r="K21">
        <v>1608128850.33887</v>
      </c>
      <c r="L21">
        <v>103.233</v>
      </c>
      <c r="M21">
        <v>0.05</v>
      </c>
      <c r="N21">
        <v>-1.02295</v>
      </c>
      <c r="O21">
        <v>-0.159356</v>
      </c>
      <c r="P21">
        <v>-0.192628</v>
      </c>
      <c r="Q21">
        <v>-1.22887</v>
      </c>
      <c r="R21">
        <v>0.871305</v>
      </c>
      <c r="S21">
        <v>1.21</v>
      </c>
      <c r="T21">
        <v>1</v>
      </c>
      <c r="U21">
        <v>13</v>
      </c>
      <c r="V21">
        <v>111.383</v>
      </c>
      <c r="X21">
        <v>4.557715</v>
      </c>
      <c r="Y21">
        <v>1.17739</v>
      </c>
      <c r="Z21">
        <v>1.21</v>
      </c>
    </row>
    <row r="22" spans="2:26">
      <c r="B22">
        <v>15</v>
      </c>
      <c r="C22">
        <v>-1.15057</v>
      </c>
      <c r="D22">
        <v>-0.0519302</v>
      </c>
      <c r="E22">
        <f t="shared" si="0"/>
        <v>5.0219302</v>
      </c>
      <c r="F22">
        <f t="shared" si="1"/>
        <v>1.22943</v>
      </c>
      <c r="G22">
        <v>1.13</v>
      </c>
      <c r="H22">
        <v>-1.4609</v>
      </c>
      <c r="I22">
        <v>-0.785398</v>
      </c>
      <c r="J22">
        <v>0.488692</v>
      </c>
      <c r="K22">
        <v>1608128877.13889</v>
      </c>
      <c r="L22">
        <v>114.4</v>
      </c>
      <c r="M22">
        <v>0.09</v>
      </c>
      <c r="N22">
        <v>-1.02128</v>
      </c>
      <c r="O22">
        <v>0.261139</v>
      </c>
      <c r="P22">
        <v>-0.426388</v>
      </c>
      <c r="Q22">
        <v>-1.15057</v>
      </c>
      <c r="R22">
        <v>-0.0519302</v>
      </c>
      <c r="S22">
        <v>1.13</v>
      </c>
      <c r="T22">
        <v>1</v>
      </c>
      <c r="U22">
        <v>15</v>
      </c>
      <c r="V22">
        <v>114.4</v>
      </c>
      <c r="X22">
        <v>5.0219302</v>
      </c>
      <c r="Y22">
        <v>1.22943</v>
      </c>
      <c r="Z22">
        <v>1.13</v>
      </c>
    </row>
    <row r="23" spans="2:26">
      <c r="B23">
        <v>16</v>
      </c>
      <c r="C23">
        <v>-1.13102</v>
      </c>
      <c r="D23">
        <v>-0.531448</v>
      </c>
      <c r="E23">
        <f t="shared" si="0"/>
        <v>5.501448</v>
      </c>
      <c r="F23">
        <f t="shared" si="1"/>
        <v>1.24898</v>
      </c>
      <c r="G23">
        <v>1.05</v>
      </c>
      <c r="H23">
        <v>-1.4609</v>
      </c>
      <c r="I23">
        <v>-0.785398</v>
      </c>
      <c r="J23">
        <v>1.18682</v>
      </c>
      <c r="K23">
        <v>1608128905.03887</v>
      </c>
      <c r="L23">
        <v>113.55</v>
      </c>
      <c r="M23">
        <v>0.100833</v>
      </c>
      <c r="N23">
        <v>-0.135344</v>
      </c>
      <c r="O23">
        <v>0.495428</v>
      </c>
      <c r="P23">
        <v>-0.0674654</v>
      </c>
      <c r="Q23">
        <v>-1.15057</v>
      </c>
      <c r="R23">
        <v>-0.0519302</v>
      </c>
      <c r="S23">
        <v>1.13</v>
      </c>
      <c r="T23">
        <v>1</v>
      </c>
      <c r="U23">
        <v>15</v>
      </c>
      <c r="V23">
        <v>114.4</v>
      </c>
      <c r="X23">
        <v>5.501448</v>
      </c>
      <c r="Y23">
        <v>1.24898</v>
      </c>
      <c r="Z23">
        <v>1.05</v>
      </c>
    </row>
    <row r="24" spans="2:26">
      <c r="B24">
        <v>17</v>
      </c>
      <c r="C24">
        <v>-1.09721</v>
      </c>
      <c r="D24">
        <v>-1.02724</v>
      </c>
      <c r="E24">
        <f t="shared" si="0"/>
        <v>5.99724</v>
      </c>
      <c r="F24">
        <f t="shared" si="1"/>
        <v>1.28279</v>
      </c>
      <c r="G24">
        <v>0.97</v>
      </c>
      <c r="H24">
        <v>-1.4609</v>
      </c>
      <c r="I24">
        <v>-0.785398</v>
      </c>
      <c r="J24">
        <v>-1.48353</v>
      </c>
      <c r="K24">
        <v>1608128928.63887</v>
      </c>
      <c r="L24">
        <v>165.85</v>
      </c>
      <c r="M24">
        <v>0.0965001</v>
      </c>
      <c r="N24">
        <v>0.752339</v>
      </c>
      <c r="O24">
        <v>0.365046</v>
      </c>
      <c r="P24">
        <v>0.341674</v>
      </c>
      <c r="Q24">
        <v>-1.09721</v>
      </c>
      <c r="R24">
        <v>-1.02724</v>
      </c>
      <c r="S24">
        <v>0.97</v>
      </c>
      <c r="T24">
        <v>1</v>
      </c>
      <c r="U24">
        <v>17</v>
      </c>
      <c r="V24">
        <v>165.85</v>
      </c>
      <c r="X24">
        <v>5.99724</v>
      </c>
      <c r="Y24">
        <v>1.28279</v>
      </c>
      <c r="Z24">
        <v>0.97</v>
      </c>
    </row>
    <row r="25" spans="2:26">
      <c r="B25">
        <v>18</v>
      </c>
      <c r="C25">
        <v>-0.630189</v>
      </c>
      <c r="D25">
        <v>-1.11273</v>
      </c>
      <c r="E25">
        <f t="shared" si="0"/>
        <v>6.08273</v>
      </c>
      <c r="F25">
        <f t="shared" si="1"/>
        <v>1.749811</v>
      </c>
      <c r="G25">
        <v>0.89</v>
      </c>
      <c r="H25">
        <v>-0.147487</v>
      </c>
      <c r="I25">
        <v>-0.793775</v>
      </c>
      <c r="J25">
        <v>0.698132</v>
      </c>
      <c r="K25">
        <v>1608128955.63888</v>
      </c>
      <c r="L25">
        <v>119.7</v>
      </c>
      <c r="M25">
        <v>0.0516666</v>
      </c>
      <c r="N25">
        <v>0.141625</v>
      </c>
      <c r="O25">
        <v>0.249507</v>
      </c>
      <c r="P25">
        <v>-0.0156976</v>
      </c>
      <c r="Q25">
        <v>-1.09721</v>
      </c>
      <c r="R25">
        <v>-1.02724</v>
      </c>
      <c r="S25">
        <v>0.97</v>
      </c>
      <c r="T25">
        <v>1</v>
      </c>
      <c r="U25">
        <v>17</v>
      </c>
      <c r="V25">
        <v>165.85</v>
      </c>
      <c r="X25">
        <v>6.08273</v>
      </c>
      <c r="Y25">
        <v>1.749811</v>
      </c>
      <c r="Z25">
        <v>0.89</v>
      </c>
    </row>
    <row r="26" spans="2:26">
      <c r="B26">
        <v>19</v>
      </c>
      <c r="C26">
        <v>-0.969477</v>
      </c>
      <c r="D26">
        <v>-1.03761</v>
      </c>
      <c r="E26">
        <f t="shared" si="0"/>
        <v>6.00761</v>
      </c>
      <c r="F26">
        <f t="shared" si="1"/>
        <v>1.410523</v>
      </c>
      <c r="G26">
        <v>0.96</v>
      </c>
      <c r="H26">
        <v>2.97908</v>
      </c>
      <c r="I26">
        <v>0.851928</v>
      </c>
      <c r="J26">
        <v>3.03687</v>
      </c>
      <c r="K26">
        <v>1608128981.73887</v>
      </c>
      <c r="L26">
        <v>123.8</v>
      </c>
      <c r="M26">
        <v>0.09</v>
      </c>
      <c r="N26">
        <v>6.08664</v>
      </c>
      <c r="O26">
        <v>0.490373</v>
      </c>
      <c r="P26">
        <v>-0.0976426</v>
      </c>
      <c r="Q26">
        <v>-1.09721</v>
      </c>
      <c r="R26">
        <v>-1.02724</v>
      </c>
      <c r="S26">
        <v>0.97</v>
      </c>
      <c r="T26">
        <v>1</v>
      </c>
      <c r="U26">
        <v>17</v>
      </c>
      <c r="V26">
        <v>165.85</v>
      </c>
      <c r="X26">
        <v>6.00761</v>
      </c>
      <c r="Y26">
        <v>1.410523</v>
      </c>
      <c r="Z26">
        <v>0.96</v>
      </c>
    </row>
    <row r="27" spans="2:26">
      <c r="B27">
        <v>20</v>
      </c>
      <c r="C27">
        <v>-1.19451</v>
      </c>
      <c r="D27">
        <v>-0.999528</v>
      </c>
      <c r="E27">
        <f t="shared" si="0"/>
        <v>5.969528</v>
      </c>
      <c r="F27">
        <f t="shared" si="1"/>
        <v>1.18549</v>
      </c>
      <c r="G27">
        <v>1.04</v>
      </c>
      <c r="H27">
        <v>2.94584</v>
      </c>
      <c r="I27">
        <v>1.08861</v>
      </c>
      <c r="J27">
        <v>-2.87979</v>
      </c>
      <c r="K27">
        <v>1608129003.23889</v>
      </c>
      <c r="L27">
        <v>107.633</v>
      </c>
      <c r="M27">
        <v>0.05</v>
      </c>
      <c r="N27">
        <v>-0.00183616</v>
      </c>
      <c r="O27">
        <v>-0.219077</v>
      </c>
      <c r="P27">
        <v>-0.120438</v>
      </c>
      <c r="Q27">
        <v>-1.09721</v>
      </c>
      <c r="R27">
        <v>-1.02724</v>
      </c>
      <c r="S27">
        <v>0.97</v>
      </c>
      <c r="T27">
        <v>1</v>
      </c>
      <c r="U27">
        <v>17</v>
      </c>
      <c r="V27">
        <v>165.85</v>
      </c>
      <c r="X27">
        <v>5.969528</v>
      </c>
      <c r="Y27">
        <v>1.18549</v>
      </c>
      <c r="Z27">
        <v>1.04</v>
      </c>
    </row>
    <row r="28" spans="2:26">
      <c r="B28">
        <v>21</v>
      </c>
      <c r="C28">
        <v>-1.20101</v>
      </c>
      <c r="D28">
        <v>-0.989007</v>
      </c>
      <c r="E28">
        <f t="shared" si="0"/>
        <v>5.959007</v>
      </c>
      <c r="F28">
        <f t="shared" si="1"/>
        <v>1.17899</v>
      </c>
      <c r="G28">
        <v>1.01</v>
      </c>
      <c r="H28">
        <v>1.71031</v>
      </c>
      <c r="I28">
        <v>-1.30942</v>
      </c>
      <c r="J28">
        <v>-1.6057</v>
      </c>
      <c r="K28">
        <v>1608129029.93889</v>
      </c>
      <c r="L28">
        <v>107.05</v>
      </c>
      <c r="M28">
        <v>0.05</v>
      </c>
      <c r="N28">
        <v>0.13218</v>
      </c>
      <c r="O28">
        <v>0.248029</v>
      </c>
      <c r="P28">
        <v>0.0313333</v>
      </c>
      <c r="Q28">
        <v>-1.09721</v>
      </c>
      <c r="R28">
        <v>-1.02724</v>
      </c>
      <c r="S28">
        <v>0.97</v>
      </c>
      <c r="T28">
        <v>1</v>
      </c>
      <c r="U28">
        <v>17</v>
      </c>
      <c r="V28">
        <v>165.85</v>
      </c>
      <c r="X28">
        <v>5.959007</v>
      </c>
      <c r="Y28">
        <v>1.17899</v>
      </c>
      <c r="Z28">
        <v>1.01</v>
      </c>
    </row>
    <row r="29" spans="2:26">
      <c r="B29">
        <v>22</v>
      </c>
      <c r="C29">
        <v>-0.994108</v>
      </c>
      <c r="D29">
        <v>-1.07729</v>
      </c>
      <c r="E29">
        <f t="shared" si="0"/>
        <v>6.04729</v>
      </c>
      <c r="F29">
        <f t="shared" si="1"/>
        <v>1.385892</v>
      </c>
      <c r="G29">
        <v>0.94</v>
      </c>
      <c r="H29">
        <v>-0.295475</v>
      </c>
      <c r="I29">
        <v>-1.11107</v>
      </c>
      <c r="J29">
        <v>-0.244346</v>
      </c>
      <c r="K29">
        <v>1608129056.93887</v>
      </c>
      <c r="L29">
        <v>110.85</v>
      </c>
      <c r="M29">
        <v>0.06</v>
      </c>
      <c r="N29">
        <v>-0.479523</v>
      </c>
      <c r="O29">
        <v>0.0920311</v>
      </c>
      <c r="P29">
        <v>0.232444</v>
      </c>
      <c r="Q29">
        <v>-1.09721</v>
      </c>
      <c r="R29">
        <v>-1.02724</v>
      </c>
      <c r="S29">
        <v>0.97</v>
      </c>
      <c r="T29">
        <v>1</v>
      </c>
      <c r="U29">
        <v>17</v>
      </c>
      <c r="V29">
        <v>165.85</v>
      </c>
      <c r="X29">
        <v>6.04729</v>
      </c>
      <c r="Y29">
        <v>1.385892</v>
      </c>
      <c r="Z29">
        <v>0.94</v>
      </c>
    </row>
    <row r="30" spans="2:26">
      <c r="B30">
        <v>23</v>
      </c>
      <c r="C30">
        <v>-1.2361</v>
      </c>
      <c r="D30">
        <v>-0.662738</v>
      </c>
      <c r="E30">
        <f t="shared" si="0"/>
        <v>5.632738</v>
      </c>
      <c r="F30">
        <f t="shared" si="1"/>
        <v>1.1439</v>
      </c>
      <c r="G30">
        <v>0.93</v>
      </c>
      <c r="H30">
        <v>2.01552</v>
      </c>
      <c r="I30">
        <v>-0.124355</v>
      </c>
      <c r="J30">
        <v>-2.3911</v>
      </c>
      <c r="K30">
        <v>1608129083.73889</v>
      </c>
      <c r="L30">
        <v>120.75</v>
      </c>
      <c r="M30">
        <v>0.053</v>
      </c>
      <c r="N30">
        <v>-0.306722</v>
      </c>
      <c r="O30">
        <v>0.182242</v>
      </c>
      <c r="P30">
        <v>-0.171137</v>
      </c>
      <c r="Q30">
        <v>-1.09721</v>
      </c>
      <c r="R30">
        <v>-1.02724</v>
      </c>
      <c r="S30">
        <v>0.97</v>
      </c>
      <c r="T30">
        <v>1</v>
      </c>
      <c r="U30">
        <v>17</v>
      </c>
      <c r="V30">
        <v>165.85</v>
      </c>
      <c r="X30">
        <v>5.632738</v>
      </c>
      <c r="Y30">
        <v>1.1439</v>
      </c>
      <c r="Z30">
        <v>0.93</v>
      </c>
    </row>
    <row r="31" spans="2:26">
      <c r="B31">
        <v>24</v>
      </c>
      <c r="C31">
        <v>-1.19137</v>
      </c>
      <c r="D31">
        <v>-1.19383</v>
      </c>
      <c r="E31">
        <f t="shared" si="0"/>
        <v>6.16383</v>
      </c>
      <c r="F31">
        <f t="shared" si="1"/>
        <v>1.18863</v>
      </c>
      <c r="G31">
        <v>0.85</v>
      </c>
      <c r="H31">
        <v>-1.4609</v>
      </c>
      <c r="I31">
        <v>-0.785398</v>
      </c>
      <c r="J31">
        <v>0.890118</v>
      </c>
      <c r="K31">
        <v>1608129110.53889</v>
      </c>
      <c r="L31">
        <v>81.8833</v>
      </c>
      <c r="M31">
        <v>0.05</v>
      </c>
      <c r="N31">
        <v>-0.518672</v>
      </c>
      <c r="O31">
        <v>-0.202254</v>
      </c>
      <c r="P31">
        <v>0.146946</v>
      </c>
      <c r="Q31">
        <v>-0.493888</v>
      </c>
      <c r="R31">
        <v>-0.13278</v>
      </c>
      <c r="S31">
        <v>1.09</v>
      </c>
      <c r="T31">
        <v>3</v>
      </c>
      <c r="U31">
        <v>24</v>
      </c>
      <c r="V31">
        <v>112.2</v>
      </c>
      <c r="X31">
        <v>6.16383</v>
      </c>
      <c r="Y31">
        <v>1.18863</v>
      </c>
      <c r="Z31">
        <v>0.85</v>
      </c>
    </row>
    <row r="32" spans="2:26">
      <c r="B32">
        <v>25</v>
      </c>
      <c r="C32">
        <v>-1.15649</v>
      </c>
      <c r="D32">
        <v>-1.6584</v>
      </c>
      <c r="E32">
        <f t="shared" si="0"/>
        <v>6.6284</v>
      </c>
      <c r="F32">
        <f t="shared" si="1"/>
        <v>1.22351</v>
      </c>
      <c r="G32">
        <v>0.77</v>
      </c>
      <c r="H32">
        <v>-1.4609</v>
      </c>
      <c r="I32">
        <v>-0.785398</v>
      </c>
      <c r="J32">
        <v>2.26893</v>
      </c>
      <c r="K32">
        <v>1608129136.33887</v>
      </c>
      <c r="L32">
        <v>173.417</v>
      </c>
      <c r="M32">
        <v>0.079</v>
      </c>
      <c r="N32">
        <v>0.873686</v>
      </c>
      <c r="O32">
        <v>0.321002</v>
      </c>
      <c r="P32">
        <v>0.38335</v>
      </c>
      <c r="Q32">
        <v>-1.15649</v>
      </c>
      <c r="R32">
        <v>-1.6584</v>
      </c>
      <c r="S32">
        <v>0.77</v>
      </c>
      <c r="T32">
        <v>1</v>
      </c>
      <c r="U32">
        <v>25</v>
      </c>
      <c r="V32">
        <v>173.417</v>
      </c>
      <c r="X32">
        <v>6.6284</v>
      </c>
      <c r="Y32">
        <v>1.22351</v>
      </c>
      <c r="Z32">
        <v>0.77</v>
      </c>
    </row>
    <row r="33" spans="2:26">
      <c r="B33">
        <v>26</v>
      </c>
      <c r="C33">
        <v>-1.13954</v>
      </c>
      <c r="D33">
        <v>-2.15081</v>
      </c>
      <c r="E33">
        <f t="shared" si="0"/>
        <v>7.12081</v>
      </c>
      <c r="F33">
        <f t="shared" si="1"/>
        <v>1.24046</v>
      </c>
      <c r="G33">
        <v>0.69</v>
      </c>
      <c r="H33">
        <v>-1.4609</v>
      </c>
      <c r="I33">
        <v>-0.785398</v>
      </c>
      <c r="J33">
        <v>2.93215</v>
      </c>
      <c r="K33">
        <v>1608129160.33888</v>
      </c>
      <c r="L33">
        <v>86.3333</v>
      </c>
      <c r="M33">
        <v>0.05</v>
      </c>
      <c r="N33">
        <v>1.54402</v>
      </c>
      <c r="O33">
        <v>0.106445</v>
      </c>
      <c r="P33">
        <v>0.226207</v>
      </c>
      <c r="Q33">
        <v>-1.15649</v>
      </c>
      <c r="R33">
        <v>-1.6584</v>
      </c>
      <c r="S33">
        <v>0.77</v>
      </c>
      <c r="T33">
        <v>1</v>
      </c>
      <c r="U33">
        <v>25</v>
      </c>
      <c r="V33">
        <v>173.417</v>
      </c>
      <c r="X33">
        <v>7.12081</v>
      </c>
      <c r="Y33">
        <v>1.24046</v>
      </c>
      <c r="Z33">
        <v>0.69</v>
      </c>
    </row>
    <row r="34" spans="2:26">
      <c r="B34">
        <v>27</v>
      </c>
      <c r="C34">
        <v>-1.12285</v>
      </c>
      <c r="D34">
        <v>-2.6283</v>
      </c>
      <c r="E34">
        <f t="shared" si="0"/>
        <v>7.5983</v>
      </c>
      <c r="F34">
        <f t="shared" si="1"/>
        <v>1.25715</v>
      </c>
      <c r="G34">
        <v>0.61</v>
      </c>
      <c r="H34">
        <v>-1.4609</v>
      </c>
      <c r="I34">
        <v>-0.785398</v>
      </c>
      <c r="J34">
        <v>1.67552</v>
      </c>
      <c r="K34">
        <v>1608129187.83889</v>
      </c>
      <c r="L34">
        <v>146.55</v>
      </c>
      <c r="M34">
        <v>0.05</v>
      </c>
      <c r="N34">
        <v>0.252417</v>
      </c>
      <c r="O34">
        <v>-0.237764</v>
      </c>
      <c r="P34">
        <v>-0.0772542</v>
      </c>
      <c r="Q34">
        <v>-1.15649</v>
      </c>
      <c r="R34">
        <v>-1.6584</v>
      </c>
      <c r="S34">
        <v>0.77</v>
      </c>
      <c r="T34">
        <v>1</v>
      </c>
      <c r="U34">
        <v>25</v>
      </c>
      <c r="V34">
        <v>173.417</v>
      </c>
      <c r="X34">
        <v>7.5983</v>
      </c>
      <c r="Y34">
        <v>1.25715</v>
      </c>
      <c r="Z34">
        <v>0.61</v>
      </c>
    </row>
    <row r="35" spans="2:26">
      <c r="B35">
        <v>28</v>
      </c>
      <c r="C35">
        <v>-1.07364</v>
      </c>
      <c r="D35">
        <v>-2.11928</v>
      </c>
      <c r="E35">
        <f t="shared" si="0"/>
        <v>7.08928</v>
      </c>
      <c r="F35">
        <f t="shared" si="1"/>
        <v>1.30636</v>
      </c>
      <c r="G35">
        <v>0.67</v>
      </c>
      <c r="H35">
        <v>1.4609</v>
      </c>
      <c r="I35">
        <v>0.785398</v>
      </c>
      <c r="J35">
        <v>1.76278</v>
      </c>
      <c r="K35">
        <v>1608129214.63889</v>
      </c>
      <c r="L35">
        <v>82.5667</v>
      </c>
      <c r="M35">
        <v>0.076</v>
      </c>
      <c r="N35">
        <v>1.83704</v>
      </c>
      <c r="O35">
        <v>-0.131552</v>
      </c>
      <c r="P35">
        <v>0.482384</v>
      </c>
      <c r="Q35">
        <v>1.16348</v>
      </c>
      <c r="R35">
        <v>-2.54118</v>
      </c>
      <c r="S35">
        <v>0.72</v>
      </c>
      <c r="T35">
        <v>2</v>
      </c>
      <c r="U35">
        <v>28</v>
      </c>
      <c r="V35">
        <v>209.5</v>
      </c>
      <c r="X35">
        <v>7.08928</v>
      </c>
      <c r="Y35">
        <v>1.30636</v>
      </c>
      <c r="Z35">
        <v>0.67</v>
      </c>
    </row>
    <row r="36" spans="2:26">
      <c r="B36">
        <v>29</v>
      </c>
      <c r="C36">
        <v>-0.816337</v>
      </c>
      <c r="D36">
        <v>-1.73195</v>
      </c>
      <c r="E36">
        <f t="shared" si="0"/>
        <v>6.70195</v>
      </c>
      <c r="F36">
        <f t="shared" si="1"/>
        <v>1.563663</v>
      </c>
      <c r="G36">
        <v>0.73</v>
      </c>
      <c r="H36">
        <v>0.95748</v>
      </c>
      <c r="I36">
        <v>0.643501</v>
      </c>
      <c r="J36">
        <v>-0.750492</v>
      </c>
      <c r="K36">
        <v>1608129240.93887</v>
      </c>
      <c r="L36">
        <v>87.75</v>
      </c>
      <c r="M36">
        <v>0.0631666</v>
      </c>
      <c r="N36">
        <v>0.624705</v>
      </c>
      <c r="O36">
        <v>0.405568</v>
      </c>
      <c r="P36">
        <v>0.292429</v>
      </c>
      <c r="Q36">
        <v>1.16348</v>
      </c>
      <c r="R36">
        <v>-2.54118</v>
      </c>
      <c r="S36">
        <v>0.72</v>
      </c>
      <c r="T36">
        <v>2</v>
      </c>
      <c r="U36">
        <v>28</v>
      </c>
      <c r="V36">
        <v>209.5</v>
      </c>
      <c r="X36">
        <v>6.70195</v>
      </c>
      <c r="Y36">
        <v>1.563663</v>
      </c>
      <c r="Z36">
        <v>0.73</v>
      </c>
    </row>
    <row r="37" spans="2:26">
      <c r="B37">
        <v>30</v>
      </c>
      <c r="C37">
        <v>-0.362235</v>
      </c>
      <c r="D37">
        <v>-1.80703</v>
      </c>
      <c r="E37">
        <f t="shared" si="0"/>
        <v>6.77703</v>
      </c>
      <c r="F37">
        <f t="shared" si="1"/>
        <v>2.017765</v>
      </c>
      <c r="G37">
        <v>0.77</v>
      </c>
      <c r="H37">
        <v>-0.228698</v>
      </c>
      <c r="I37">
        <v>0.463648</v>
      </c>
      <c r="J37">
        <v>0.523599</v>
      </c>
      <c r="K37">
        <v>1608129268.43887</v>
      </c>
      <c r="L37">
        <v>159.383</v>
      </c>
      <c r="M37">
        <v>0.0533333</v>
      </c>
      <c r="N37">
        <v>-0.0199266</v>
      </c>
      <c r="O37">
        <v>0.106445</v>
      </c>
      <c r="P37">
        <v>-0.226207</v>
      </c>
      <c r="Q37">
        <v>1.16348</v>
      </c>
      <c r="R37">
        <v>-2.54118</v>
      </c>
      <c r="S37">
        <v>0.72</v>
      </c>
      <c r="T37">
        <v>2</v>
      </c>
      <c r="U37">
        <v>28</v>
      </c>
      <c r="V37">
        <v>209.5</v>
      </c>
      <c r="X37">
        <v>6.77703</v>
      </c>
      <c r="Y37">
        <v>2.017765</v>
      </c>
      <c r="Z37">
        <v>0.77</v>
      </c>
    </row>
    <row r="38" spans="2:26">
      <c r="B38">
        <v>31</v>
      </c>
      <c r="C38">
        <v>0.0872222</v>
      </c>
      <c r="D38">
        <v>-1.99736</v>
      </c>
      <c r="E38">
        <f t="shared" si="0"/>
        <v>6.96736</v>
      </c>
      <c r="F38">
        <f t="shared" si="1"/>
        <v>2.4672222</v>
      </c>
      <c r="G38">
        <v>0.72</v>
      </c>
      <c r="H38">
        <v>-0.42393</v>
      </c>
      <c r="I38">
        <v>-0.558599</v>
      </c>
      <c r="J38">
        <v>0.977384</v>
      </c>
      <c r="K38">
        <v>1608129295.43887</v>
      </c>
      <c r="L38">
        <v>157.183</v>
      </c>
      <c r="M38">
        <v>0.05</v>
      </c>
      <c r="N38">
        <v>0.499462</v>
      </c>
      <c r="O38">
        <v>-0.133957</v>
      </c>
      <c r="P38">
        <v>0.211082</v>
      </c>
      <c r="Q38">
        <v>1.16348</v>
      </c>
      <c r="R38">
        <v>-2.54118</v>
      </c>
      <c r="S38">
        <v>0.72</v>
      </c>
      <c r="T38">
        <v>2</v>
      </c>
      <c r="U38">
        <v>28</v>
      </c>
      <c r="V38">
        <v>209.5</v>
      </c>
      <c r="X38">
        <v>6.96736</v>
      </c>
      <c r="Y38">
        <v>2.4672222</v>
      </c>
      <c r="Z38">
        <v>0.72</v>
      </c>
    </row>
    <row r="39" spans="2:26">
      <c r="B39">
        <v>32</v>
      </c>
      <c r="C39">
        <v>0.533986</v>
      </c>
      <c r="D39">
        <v>-2.10991</v>
      </c>
      <c r="E39">
        <f t="shared" si="0"/>
        <v>7.07991</v>
      </c>
      <c r="F39">
        <f t="shared" si="1"/>
        <v>2.913986</v>
      </c>
      <c r="G39">
        <v>0.71</v>
      </c>
      <c r="H39">
        <v>-0.255596</v>
      </c>
      <c r="I39">
        <v>-0.124355</v>
      </c>
      <c r="J39">
        <v>0.174533</v>
      </c>
      <c r="K39">
        <v>1608129322.13887</v>
      </c>
      <c r="L39">
        <v>79.1167</v>
      </c>
      <c r="M39">
        <v>0.109</v>
      </c>
      <c r="N39">
        <v>-0.140196</v>
      </c>
      <c r="O39">
        <v>0.495094</v>
      </c>
      <c r="P39">
        <v>-0.0698687</v>
      </c>
      <c r="Q39">
        <v>0.839215</v>
      </c>
      <c r="R39">
        <v>-2.47076</v>
      </c>
      <c r="S39">
        <v>0.67</v>
      </c>
      <c r="T39">
        <v>2</v>
      </c>
      <c r="U39">
        <v>32</v>
      </c>
      <c r="V39">
        <v>849.483</v>
      </c>
      <c r="X39">
        <v>7.07991</v>
      </c>
      <c r="Y39">
        <v>2.913986</v>
      </c>
      <c r="Z39">
        <v>0.71</v>
      </c>
    </row>
    <row r="40" spans="2:26">
      <c r="B40">
        <v>33</v>
      </c>
      <c r="C40">
        <v>0.536594</v>
      </c>
      <c r="D40">
        <v>-2.11239</v>
      </c>
      <c r="E40">
        <f t="shared" si="0"/>
        <v>7.08239</v>
      </c>
      <c r="F40">
        <f t="shared" si="1"/>
        <v>2.916594</v>
      </c>
      <c r="G40">
        <v>0.72</v>
      </c>
      <c r="H40">
        <v>-2.43809</v>
      </c>
      <c r="I40">
        <v>0.218613</v>
      </c>
      <c r="J40">
        <v>0.0872665</v>
      </c>
      <c r="K40">
        <v>1608129348.53889</v>
      </c>
      <c r="L40">
        <v>94.7833</v>
      </c>
      <c r="M40">
        <v>0.06</v>
      </c>
      <c r="N40">
        <v>0.834768</v>
      </c>
      <c r="O40">
        <v>-0.242146</v>
      </c>
      <c r="P40">
        <v>-0.0621725</v>
      </c>
      <c r="Q40">
        <v>0.839215</v>
      </c>
      <c r="R40">
        <v>-2.47076</v>
      </c>
      <c r="S40">
        <v>0.67</v>
      </c>
      <c r="T40">
        <v>2</v>
      </c>
      <c r="U40">
        <v>32</v>
      </c>
      <c r="V40">
        <v>849.483</v>
      </c>
      <c r="X40">
        <v>7.08239</v>
      </c>
      <c r="Y40">
        <v>2.916594</v>
      </c>
      <c r="Z40">
        <v>0.72</v>
      </c>
    </row>
    <row r="41" spans="2:26">
      <c r="B41">
        <v>34</v>
      </c>
      <c r="C41">
        <v>0.0338157</v>
      </c>
      <c r="D41">
        <v>-2.19156</v>
      </c>
      <c r="E41">
        <f t="shared" si="0"/>
        <v>7.16156</v>
      </c>
      <c r="F41">
        <f t="shared" si="1"/>
        <v>2.4138157</v>
      </c>
      <c r="G41">
        <v>0.73</v>
      </c>
      <c r="H41">
        <v>-2.99549</v>
      </c>
      <c r="I41">
        <v>0.124646</v>
      </c>
      <c r="J41">
        <v>-0.261799</v>
      </c>
      <c r="K41">
        <v>1608129375.83887</v>
      </c>
      <c r="L41">
        <v>85.8667</v>
      </c>
      <c r="M41">
        <v>0.189333</v>
      </c>
      <c r="N41">
        <v>3.3119</v>
      </c>
      <c r="O41">
        <v>-0.492766</v>
      </c>
      <c r="P41">
        <v>-0.0847447</v>
      </c>
      <c r="Q41">
        <v>0.839215</v>
      </c>
      <c r="R41">
        <v>-2.47076</v>
      </c>
      <c r="S41">
        <v>0.67</v>
      </c>
      <c r="T41">
        <v>2</v>
      </c>
      <c r="U41">
        <v>32</v>
      </c>
      <c r="V41">
        <v>849.483</v>
      </c>
      <c r="X41">
        <v>7.16156</v>
      </c>
      <c r="Y41">
        <v>2.4138157</v>
      </c>
      <c r="Z41">
        <v>0.73</v>
      </c>
    </row>
    <row r="42" spans="2:22">
      <c r="B42">
        <v>35</v>
      </c>
      <c r="C42">
        <v>0</v>
      </c>
      <c r="D42">
        <v>0</v>
      </c>
      <c r="E42">
        <f t="shared" si="0"/>
        <v>4.97</v>
      </c>
      <c r="F42">
        <f t="shared" si="1"/>
        <v>2.38</v>
      </c>
      <c r="G42">
        <v>0.4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0.4</v>
      </c>
      <c r="T42">
        <v>0</v>
      </c>
      <c r="U42">
        <v>0</v>
      </c>
      <c r="V42">
        <v>0</v>
      </c>
    </row>
    <row r="43" spans="2:22">
      <c r="B43">
        <v>36</v>
      </c>
      <c r="C43">
        <v>0</v>
      </c>
      <c r="D43">
        <v>0</v>
      </c>
      <c r="E43">
        <f t="shared" si="0"/>
        <v>4.97</v>
      </c>
      <c r="F43">
        <f t="shared" si="1"/>
        <v>2.38</v>
      </c>
      <c r="G43">
        <v>0.4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</v>
      </c>
      <c r="T43">
        <v>0</v>
      </c>
      <c r="U43">
        <v>0</v>
      </c>
      <c r="V43">
        <v>0</v>
      </c>
    </row>
    <row r="44" spans="2:22">
      <c r="B44">
        <v>37</v>
      </c>
      <c r="C44">
        <v>0</v>
      </c>
      <c r="D44">
        <v>0</v>
      </c>
      <c r="E44">
        <f t="shared" si="0"/>
        <v>4.97</v>
      </c>
      <c r="F44">
        <f t="shared" si="1"/>
        <v>2.38</v>
      </c>
      <c r="G44">
        <v>0.4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0.4</v>
      </c>
      <c r="T44">
        <v>0</v>
      </c>
      <c r="U44">
        <v>0</v>
      </c>
      <c r="V44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44"/>
  <sheetViews>
    <sheetView topLeftCell="G4" workbookViewId="0">
      <selection activeCell="X1" sqref="X$1:Z$1048576"/>
    </sheetView>
  </sheetViews>
  <sheetFormatPr defaultColWidth="9" defaultRowHeight="12.4"/>
  <cols>
    <col min="24" max="24" width="9.57142857142857"/>
    <col min="25" max="25" width="10.5714285714286"/>
  </cols>
  <sheetData>
    <row r="2" spans="2:2">
      <c r="B2" t="s">
        <v>0</v>
      </c>
    </row>
    <row r="3" spans="2:2">
      <c r="B3" t="s">
        <v>23</v>
      </c>
    </row>
    <row r="4" spans="2:2">
      <c r="B4" t="s">
        <v>2</v>
      </c>
    </row>
    <row r="5" spans="2:2">
      <c r="B5" t="s">
        <v>3</v>
      </c>
    </row>
    <row r="6" spans="2:2">
      <c r="B6">
        <v>202012161329</v>
      </c>
    </row>
    <row r="7" spans="2:22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</row>
    <row r="8" spans="2:26">
      <c r="B8">
        <v>1</v>
      </c>
      <c r="C8">
        <v>-1.51109</v>
      </c>
      <c r="D8">
        <v>3.91012</v>
      </c>
      <c r="E8">
        <f>4.97-D8</f>
        <v>1.05988</v>
      </c>
      <c r="F8">
        <f>2.38+C8</f>
        <v>0.86891</v>
      </c>
      <c r="G8">
        <v>0.85</v>
      </c>
      <c r="H8">
        <v>-1.04766</v>
      </c>
      <c r="I8">
        <v>0.2</v>
      </c>
      <c r="J8">
        <v>-0.733038</v>
      </c>
      <c r="K8">
        <v>1608095870.04182</v>
      </c>
      <c r="L8">
        <v>94.9333</v>
      </c>
      <c r="M8">
        <v>0.05</v>
      </c>
      <c r="N8">
        <v>-1.7807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X8">
        <v>1.05988</v>
      </c>
      <c r="Y8">
        <v>0.86891</v>
      </c>
      <c r="Z8">
        <v>0.85</v>
      </c>
    </row>
    <row r="9" spans="2:26">
      <c r="B9">
        <v>2</v>
      </c>
      <c r="C9">
        <v>-1.30073</v>
      </c>
      <c r="D9">
        <v>3.49357</v>
      </c>
      <c r="E9">
        <f t="shared" ref="E9:E44" si="0">4.97-D9</f>
        <v>1.47643</v>
      </c>
      <c r="F9">
        <f t="shared" ref="F9:F44" si="1">2.38+C9</f>
        <v>1.07927</v>
      </c>
      <c r="G9">
        <v>0.93</v>
      </c>
      <c r="H9">
        <v>-1.04766</v>
      </c>
      <c r="I9">
        <v>0.2</v>
      </c>
      <c r="J9">
        <v>-0.733038</v>
      </c>
      <c r="K9">
        <v>1608095892.54181</v>
      </c>
      <c r="L9">
        <v>53.4167</v>
      </c>
      <c r="M9">
        <v>0.07</v>
      </c>
      <c r="N9">
        <v>-1.71174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X9">
        <v>1.47643</v>
      </c>
      <c r="Y9">
        <v>1.07927</v>
      </c>
      <c r="Z9">
        <v>0.93</v>
      </c>
    </row>
    <row r="10" spans="2:26">
      <c r="B10">
        <v>3</v>
      </c>
      <c r="C10">
        <v>-1.08014</v>
      </c>
      <c r="D10">
        <v>3.07934</v>
      </c>
      <c r="E10">
        <f t="shared" si="0"/>
        <v>1.89066</v>
      </c>
      <c r="F10">
        <f t="shared" si="1"/>
        <v>1.29986</v>
      </c>
      <c r="G10">
        <v>1.01</v>
      </c>
      <c r="H10">
        <v>-1.04766</v>
      </c>
      <c r="I10">
        <v>0.2</v>
      </c>
      <c r="J10">
        <v>-0.383972</v>
      </c>
      <c r="K10">
        <v>1608095916.94183</v>
      </c>
      <c r="L10">
        <v>58.2167</v>
      </c>
      <c r="M10">
        <v>0.12</v>
      </c>
      <c r="N10">
        <v>-1.36289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X10">
        <v>1.89066</v>
      </c>
      <c r="Y10">
        <v>1.29986</v>
      </c>
      <c r="Z10">
        <v>1.01</v>
      </c>
    </row>
    <row r="11" spans="2:26">
      <c r="B11">
        <v>4</v>
      </c>
      <c r="C11">
        <v>-0.855002</v>
      </c>
      <c r="D11">
        <v>2.68543</v>
      </c>
      <c r="E11">
        <f t="shared" si="0"/>
        <v>2.28457</v>
      </c>
      <c r="F11">
        <f t="shared" si="1"/>
        <v>1.524998</v>
      </c>
      <c r="G11">
        <v>1.09</v>
      </c>
      <c r="H11">
        <v>-1.04766</v>
      </c>
      <c r="I11">
        <v>0.2</v>
      </c>
      <c r="J11">
        <v>2.56563</v>
      </c>
      <c r="K11">
        <v>1608095940.24187</v>
      </c>
      <c r="L11">
        <v>60.7667</v>
      </c>
      <c r="M11">
        <v>0.09</v>
      </c>
      <c r="N11">
        <v>1.62177</v>
      </c>
      <c r="O11">
        <v>0</v>
      </c>
      <c r="P11">
        <v>0</v>
      </c>
      <c r="Q11">
        <v>0</v>
      </c>
      <c r="R11">
        <v>0</v>
      </c>
      <c r="S11">
        <v>0.4</v>
      </c>
      <c r="T11">
        <v>0</v>
      </c>
      <c r="U11">
        <v>0</v>
      </c>
      <c r="V11">
        <v>0</v>
      </c>
      <c r="X11">
        <v>2.28457</v>
      </c>
      <c r="Y11">
        <v>1.524998</v>
      </c>
      <c r="Z11">
        <v>1.09</v>
      </c>
    </row>
    <row r="12" spans="2:26">
      <c r="B12">
        <v>5</v>
      </c>
      <c r="C12">
        <v>-0.631104</v>
      </c>
      <c r="D12">
        <v>2.25688</v>
      </c>
      <c r="E12">
        <f t="shared" si="0"/>
        <v>2.71312</v>
      </c>
      <c r="F12">
        <f t="shared" si="1"/>
        <v>1.748896</v>
      </c>
      <c r="G12">
        <v>1.17</v>
      </c>
      <c r="H12">
        <v>-1.04766</v>
      </c>
      <c r="I12">
        <v>0.2</v>
      </c>
      <c r="J12">
        <v>-1.06465</v>
      </c>
      <c r="K12">
        <v>1608095964.04185</v>
      </c>
      <c r="L12">
        <v>139.883</v>
      </c>
      <c r="M12">
        <v>0.08</v>
      </c>
      <c r="N12">
        <v>-2.07182</v>
      </c>
      <c r="O12">
        <v>-0.24016</v>
      </c>
      <c r="P12">
        <v>-0.438547</v>
      </c>
      <c r="Q12">
        <v>-0.631104</v>
      </c>
      <c r="R12">
        <v>2.25688</v>
      </c>
      <c r="S12">
        <v>1.17</v>
      </c>
      <c r="T12">
        <v>2</v>
      </c>
      <c r="U12">
        <v>5</v>
      </c>
      <c r="V12">
        <v>139.883</v>
      </c>
      <c r="X12">
        <v>2.71312</v>
      </c>
      <c r="Y12">
        <v>1.748896</v>
      </c>
      <c r="Z12">
        <v>1.17</v>
      </c>
    </row>
    <row r="13" spans="2:26">
      <c r="B13">
        <v>6</v>
      </c>
      <c r="C13">
        <v>-0.480824</v>
      </c>
      <c r="D13">
        <v>1.80886</v>
      </c>
      <c r="E13">
        <f t="shared" si="0"/>
        <v>3.16114</v>
      </c>
      <c r="F13">
        <f t="shared" si="1"/>
        <v>1.899176</v>
      </c>
      <c r="G13">
        <v>1.24</v>
      </c>
      <c r="H13">
        <v>-1.30809</v>
      </c>
      <c r="I13">
        <v>0.740665</v>
      </c>
      <c r="J13">
        <v>-0.802851</v>
      </c>
      <c r="K13">
        <v>1608095990.84181</v>
      </c>
      <c r="L13">
        <v>108.583</v>
      </c>
      <c r="M13">
        <v>0.05</v>
      </c>
      <c r="N13">
        <v>-2.30544</v>
      </c>
      <c r="O13">
        <v>0.202254</v>
      </c>
      <c r="P13">
        <v>-0.146946</v>
      </c>
      <c r="Q13">
        <v>-0.631104</v>
      </c>
      <c r="R13">
        <v>2.25688</v>
      </c>
      <c r="S13">
        <v>1.17</v>
      </c>
      <c r="T13">
        <v>2</v>
      </c>
      <c r="U13">
        <v>5</v>
      </c>
      <c r="V13">
        <v>139.883</v>
      </c>
      <c r="X13">
        <v>3.16114</v>
      </c>
      <c r="Y13">
        <v>1.899176</v>
      </c>
      <c r="Z13">
        <v>1.24</v>
      </c>
    </row>
    <row r="14" spans="2:26">
      <c r="B14">
        <v>7</v>
      </c>
      <c r="C14">
        <v>-0.546668</v>
      </c>
      <c r="D14">
        <v>1.90576</v>
      </c>
      <c r="E14">
        <f t="shared" si="0"/>
        <v>3.06424</v>
      </c>
      <c r="F14">
        <f t="shared" si="1"/>
        <v>1.833332</v>
      </c>
      <c r="G14">
        <v>1.23</v>
      </c>
      <c r="H14">
        <v>1.99462</v>
      </c>
      <c r="I14">
        <v>-0.480887</v>
      </c>
      <c r="J14">
        <v>-0.436332</v>
      </c>
      <c r="K14">
        <v>1608096018.04188</v>
      </c>
      <c r="L14">
        <v>79.5</v>
      </c>
      <c r="M14">
        <v>0.12</v>
      </c>
      <c r="N14">
        <v>1.5253</v>
      </c>
      <c r="O14">
        <v>0.0227408</v>
      </c>
      <c r="P14">
        <v>0.499483</v>
      </c>
      <c r="Q14">
        <v>-0.631104</v>
      </c>
      <c r="R14">
        <v>2.25688</v>
      </c>
      <c r="S14">
        <v>1.17</v>
      </c>
      <c r="T14">
        <v>2</v>
      </c>
      <c r="U14">
        <v>5</v>
      </c>
      <c r="V14">
        <v>139.883</v>
      </c>
      <c r="X14">
        <v>3.06424</v>
      </c>
      <c r="Y14">
        <v>1.833332</v>
      </c>
      <c r="Z14">
        <v>1.23</v>
      </c>
    </row>
    <row r="15" spans="2:26">
      <c r="B15">
        <v>8</v>
      </c>
      <c r="C15">
        <v>-0.697158</v>
      </c>
      <c r="D15">
        <v>2.34581</v>
      </c>
      <c r="E15">
        <f t="shared" si="0"/>
        <v>2.62419</v>
      </c>
      <c r="F15">
        <f t="shared" si="1"/>
        <v>1.682842</v>
      </c>
      <c r="G15">
        <v>1.15</v>
      </c>
      <c r="H15">
        <v>1.92062</v>
      </c>
      <c r="I15">
        <v>-0.785398</v>
      </c>
      <c r="J15">
        <v>-2.6529</v>
      </c>
      <c r="K15">
        <v>1608096044.54183</v>
      </c>
      <c r="L15">
        <v>75.2167</v>
      </c>
      <c r="M15">
        <v>0.05</v>
      </c>
      <c r="N15">
        <v>-0.793703</v>
      </c>
      <c r="O15">
        <v>-0.242146</v>
      </c>
      <c r="P15">
        <v>0.0621725</v>
      </c>
      <c r="Q15">
        <v>-0.631104</v>
      </c>
      <c r="R15">
        <v>2.25688</v>
      </c>
      <c r="S15">
        <v>1.17</v>
      </c>
      <c r="T15">
        <v>2</v>
      </c>
      <c r="U15">
        <v>5</v>
      </c>
      <c r="V15">
        <v>139.883</v>
      </c>
      <c r="X15">
        <v>2.62419</v>
      </c>
      <c r="Y15">
        <v>1.682842</v>
      </c>
      <c r="Z15">
        <v>1.15</v>
      </c>
    </row>
    <row r="16" spans="2:26">
      <c r="B16">
        <v>9</v>
      </c>
      <c r="C16">
        <v>-0.468649</v>
      </c>
      <c r="D16">
        <v>2.3034</v>
      </c>
      <c r="E16">
        <f t="shared" si="0"/>
        <v>2.6666</v>
      </c>
      <c r="F16">
        <f t="shared" si="1"/>
        <v>1.911351</v>
      </c>
      <c r="G16">
        <v>1.15</v>
      </c>
      <c r="H16">
        <v>-0.275769</v>
      </c>
      <c r="I16">
        <v>0</v>
      </c>
      <c r="J16">
        <v>-1.91986</v>
      </c>
      <c r="K16">
        <v>1608096071.74181</v>
      </c>
      <c r="L16">
        <v>70.9333</v>
      </c>
      <c r="M16">
        <v>0.05</v>
      </c>
      <c r="N16">
        <v>-2.22592</v>
      </c>
      <c r="O16">
        <v>-0.226207</v>
      </c>
      <c r="P16">
        <v>-0.106445</v>
      </c>
      <c r="Q16">
        <v>-0.631104</v>
      </c>
      <c r="R16">
        <v>2.25688</v>
      </c>
      <c r="S16">
        <v>1.17</v>
      </c>
      <c r="T16">
        <v>2</v>
      </c>
      <c r="U16">
        <v>5</v>
      </c>
      <c r="V16">
        <v>139.883</v>
      </c>
      <c r="X16">
        <v>2.6666</v>
      </c>
      <c r="Y16">
        <v>1.911351</v>
      </c>
      <c r="Z16">
        <v>1.15</v>
      </c>
    </row>
    <row r="17" spans="2:26">
      <c r="B17">
        <v>10</v>
      </c>
      <c r="C17">
        <v>-0.316721</v>
      </c>
      <c r="D17">
        <v>2.2045</v>
      </c>
      <c r="E17">
        <f t="shared" si="0"/>
        <v>2.7655</v>
      </c>
      <c r="F17">
        <f t="shared" si="1"/>
        <v>2.063279</v>
      </c>
      <c r="G17">
        <v>1.19</v>
      </c>
      <c r="H17">
        <v>-0.78087</v>
      </c>
      <c r="I17">
        <v>0.946768</v>
      </c>
      <c r="J17">
        <v>-0.925025</v>
      </c>
      <c r="K17">
        <v>1608096098.94181</v>
      </c>
      <c r="L17">
        <v>108.383</v>
      </c>
      <c r="M17">
        <v>0.06</v>
      </c>
      <c r="N17">
        <v>-1.74584</v>
      </c>
      <c r="O17">
        <v>0.133957</v>
      </c>
      <c r="P17">
        <v>-0.211082</v>
      </c>
      <c r="Q17">
        <v>-0.631104</v>
      </c>
      <c r="R17">
        <v>2.25688</v>
      </c>
      <c r="S17">
        <v>1.17</v>
      </c>
      <c r="T17">
        <v>2</v>
      </c>
      <c r="U17">
        <v>5</v>
      </c>
      <c r="V17">
        <v>139.883</v>
      </c>
      <c r="X17">
        <v>2.7655</v>
      </c>
      <c r="Y17">
        <v>2.063279</v>
      </c>
      <c r="Z17">
        <v>1.19</v>
      </c>
    </row>
    <row r="18" spans="2:26">
      <c r="B18">
        <v>11</v>
      </c>
      <c r="C18">
        <v>-0.319206</v>
      </c>
      <c r="D18">
        <v>2.13964</v>
      </c>
      <c r="E18">
        <f t="shared" si="0"/>
        <v>2.83036</v>
      </c>
      <c r="F18">
        <f t="shared" si="1"/>
        <v>2.060794</v>
      </c>
      <c r="G18">
        <v>1.21</v>
      </c>
      <c r="H18">
        <v>-2.16205</v>
      </c>
      <c r="I18">
        <v>1.11679</v>
      </c>
      <c r="J18">
        <v>0.0872665</v>
      </c>
      <c r="K18">
        <v>1608096125.84181</v>
      </c>
      <c r="L18">
        <v>78.6667</v>
      </c>
      <c r="M18">
        <v>0.06</v>
      </c>
      <c r="N18">
        <v>-2.14512</v>
      </c>
      <c r="O18">
        <v>-0.133957</v>
      </c>
      <c r="P18">
        <v>-0.211082</v>
      </c>
      <c r="Q18">
        <v>-0.631104</v>
      </c>
      <c r="R18">
        <v>2.25688</v>
      </c>
      <c r="S18">
        <v>1.17</v>
      </c>
      <c r="T18">
        <v>2</v>
      </c>
      <c r="U18">
        <v>5</v>
      </c>
      <c r="V18">
        <v>139.883</v>
      </c>
      <c r="X18">
        <v>2.83036</v>
      </c>
      <c r="Y18">
        <v>2.060794</v>
      </c>
      <c r="Z18">
        <v>1.21</v>
      </c>
    </row>
    <row r="19" spans="2:26">
      <c r="B19">
        <v>12</v>
      </c>
      <c r="C19">
        <v>-0.0878332</v>
      </c>
      <c r="D19">
        <v>1.7141</v>
      </c>
      <c r="E19">
        <f t="shared" si="0"/>
        <v>3.2559</v>
      </c>
      <c r="F19">
        <f t="shared" si="1"/>
        <v>2.2921668</v>
      </c>
      <c r="G19">
        <v>1.21</v>
      </c>
      <c r="H19">
        <v>-1.04766</v>
      </c>
      <c r="I19">
        <v>-0.785398</v>
      </c>
      <c r="J19">
        <v>-2.53073</v>
      </c>
      <c r="K19">
        <v>1608096152.54183</v>
      </c>
      <c r="L19">
        <v>72.7</v>
      </c>
      <c r="M19">
        <v>0.05</v>
      </c>
      <c r="N19">
        <v>-3.52458</v>
      </c>
      <c r="O19">
        <v>0.242146</v>
      </c>
      <c r="P19">
        <v>0.0621725</v>
      </c>
      <c r="Q19">
        <v>-1.26589</v>
      </c>
      <c r="R19">
        <v>1.32698</v>
      </c>
      <c r="S19">
        <v>1.13</v>
      </c>
      <c r="T19">
        <v>1</v>
      </c>
      <c r="U19">
        <v>12</v>
      </c>
      <c r="V19">
        <v>84.3167</v>
      </c>
      <c r="X19">
        <v>3.2559</v>
      </c>
      <c r="Y19">
        <v>2.2921668</v>
      </c>
      <c r="Z19">
        <v>1.21</v>
      </c>
    </row>
    <row r="20" spans="2:26">
      <c r="B20">
        <v>13</v>
      </c>
      <c r="C20">
        <v>0.127823</v>
      </c>
      <c r="D20">
        <v>1.29705</v>
      </c>
      <c r="E20">
        <f t="shared" si="0"/>
        <v>3.67295</v>
      </c>
      <c r="F20">
        <f t="shared" si="1"/>
        <v>2.507823</v>
      </c>
      <c r="G20">
        <v>1.13</v>
      </c>
      <c r="H20">
        <v>-1.04766</v>
      </c>
      <c r="I20">
        <v>-0.785398</v>
      </c>
      <c r="J20">
        <v>2.84489</v>
      </c>
      <c r="K20">
        <v>1608096175.24182</v>
      </c>
      <c r="L20">
        <v>73.9</v>
      </c>
      <c r="M20">
        <v>0.05</v>
      </c>
      <c r="N20">
        <v>1.93213</v>
      </c>
      <c r="O20">
        <v>-0.120438</v>
      </c>
      <c r="P20">
        <v>-0.219077</v>
      </c>
      <c r="Q20">
        <v>-1.22887</v>
      </c>
      <c r="R20">
        <v>0.871305</v>
      </c>
      <c r="S20">
        <v>1.21</v>
      </c>
      <c r="T20">
        <v>1</v>
      </c>
      <c r="U20">
        <v>13</v>
      </c>
      <c r="V20">
        <v>111.383</v>
      </c>
      <c r="X20">
        <v>3.67295</v>
      </c>
      <c r="Y20">
        <v>2.507823</v>
      </c>
      <c r="Z20">
        <v>1.13</v>
      </c>
    </row>
    <row r="21" spans="2:26">
      <c r="B21">
        <v>14</v>
      </c>
      <c r="C21">
        <v>0.349866</v>
      </c>
      <c r="D21">
        <v>0.877026</v>
      </c>
      <c r="E21">
        <f t="shared" si="0"/>
        <v>4.092974</v>
      </c>
      <c r="F21">
        <f t="shared" si="1"/>
        <v>2.729866</v>
      </c>
      <c r="G21">
        <v>1.05</v>
      </c>
      <c r="H21">
        <v>-1.04766</v>
      </c>
      <c r="I21">
        <v>-0.785398</v>
      </c>
      <c r="J21">
        <v>-0.506145</v>
      </c>
      <c r="K21">
        <v>1608096199.8418</v>
      </c>
      <c r="L21">
        <v>94.1667</v>
      </c>
      <c r="M21">
        <v>0.0618333</v>
      </c>
      <c r="N21">
        <v>-1.4483</v>
      </c>
      <c r="O21">
        <v>0.0610952</v>
      </c>
      <c r="P21">
        <v>-0.496253</v>
      </c>
      <c r="Q21">
        <v>-1.22887</v>
      </c>
      <c r="R21">
        <v>0.871305</v>
      </c>
      <c r="S21">
        <v>1.21</v>
      </c>
      <c r="T21">
        <v>1</v>
      </c>
      <c r="U21">
        <v>13</v>
      </c>
      <c r="V21">
        <v>111.383</v>
      </c>
      <c r="X21">
        <v>4.092974</v>
      </c>
      <c r="Y21">
        <v>2.729866</v>
      </c>
      <c r="Z21">
        <v>1.05</v>
      </c>
    </row>
    <row r="22" spans="2:26">
      <c r="B22">
        <v>15</v>
      </c>
      <c r="C22">
        <v>0.574969</v>
      </c>
      <c r="D22">
        <v>0.468848</v>
      </c>
      <c r="E22">
        <f t="shared" si="0"/>
        <v>4.501152</v>
      </c>
      <c r="F22">
        <f t="shared" si="1"/>
        <v>2.954969</v>
      </c>
      <c r="G22">
        <v>0.97</v>
      </c>
      <c r="H22">
        <v>-1.04766</v>
      </c>
      <c r="I22">
        <v>-0.785398</v>
      </c>
      <c r="J22">
        <v>-1.98968</v>
      </c>
      <c r="K22">
        <v>1608096227.34177</v>
      </c>
      <c r="L22">
        <v>81.0667</v>
      </c>
      <c r="M22">
        <v>0.06</v>
      </c>
      <c r="N22">
        <v>-2.98848</v>
      </c>
      <c r="O22">
        <v>0.226207</v>
      </c>
      <c r="P22">
        <v>-0.106445</v>
      </c>
      <c r="Q22">
        <v>-1.15057</v>
      </c>
      <c r="R22">
        <v>-0.0519302</v>
      </c>
      <c r="S22">
        <v>1.13</v>
      </c>
      <c r="T22">
        <v>1</v>
      </c>
      <c r="U22">
        <v>15</v>
      </c>
      <c r="V22">
        <v>114.4</v>
      </c>
      <c r="X22">
        <v>4.501152</v>
      </c>
      <c r="Y22">
        <v>2.954969</v>
      </c>
      <c r="Z22">
        <v>0.97</v>
      </c>
    </row>
    <row r="23" spans="2:26">
      <c r="B23">
        <v>16</v>
      </c>
      <c r="C23">
        <v>0.787417</v>
      </c>
      <c r="D23">
        <v>0.051858</v>
      </c>
      <c r="E23">
        <f t="shared" si="0"/>
        <v>4.918142</v>
      </c>
      <c r="F23">
        <f t="shared" si="1"/>
        <v>3.167417</v>
      </c>
      <c r="G23">
        <v>0.89</v>
      </c>
      <c r="H23">
        <v>-1.04766</v>
      </c>
      <c r="I23">
        <v>-0.785398</v>
      </c>
      <c r="J23">
        <v>-1.53589</v>
      </c>
      <c r="K23">
        <v>1608096254.64182</v>
      </c>
      <c r="L23">
        <v>97.3667</v>
      </c>
      <c r="M23">
        <v>0.0595</v>
      </c>
      <c r="N23">
        <v>-2.27656</v>
      </c>
      <c r="O23">
        <v>-0.226207</v>
      </c>
      <c r="P23">
        <v>0.106445</v>
      </c>
      <c r="Q23">
        <v>-1.15057</v>
      </c>
      <c r="R23">
        <v>-0.0519302</v>
      </c>
      <c r="S23">
        <v>1.13</v>
      </c>
      <c r="T23">
        <v>1</v>
      </c>
      <c r="U23">
        <v>15</v>
      </c>
      <c r="V23">
        <v>114.4</v>
      </c>
      <c r="X23">
        <v>4.918142</v>
      </c>
      <c r="Y23">
        <v>3.167417</v>
      </c>
      <c r="Z23">
        <v>0.89</v>
      </c>
    </row>
    <row r="24" spans="2:26">
      <c r="B24">
        <v>17</v>
      </c>
      <c r="C24">
        <v>1.00268</v>
      </c>
      <c r="D24">
        <v>-0.383634</v>
      </c>
      <c r="E24">
        <f t="shared" si="0"/>
        <v>5.353634</v>
      </c>
      <c r="F24">
        <f t="shared" si="1"/>
        <v>3.38268</v>
      </c>
      <c r="G24">
        <v>0.81</v>
      </c>
      <c r="H24">
        <v>-1.04766</v>
      </c>
      <c r="I24">
        <v>-0.785398</v>
      </c>
      <c r="J24">
        <v>0.523599</v>
      </c>
      <c r="K24">
        <v>1608096277.94181</v>
      </c>
      <c r="L24">
        <v>99.25</v>
      </c>
      <c r="M24">
        <v>0.0546666</v>
      </c>
      <c r="N24">
        <v>-0.84316</v>
      </c>
      <c r="O24">
        <v>-0.211082</v>
      </c>
      <c r="P24">
        <v>-0.133957</v>
      </c>
      <c r="Q24">
        <v>-1.09721</v>
      </c>
      <c r="R24">
        <v>-1.02724</v>
      </c>
      <c r="S24">
        <v>0.97</v>
      </c>
      <c r="T24">
        <v>1</v>
      </c>
      <c r="U24">
        <v>17</v>
      </c>
      <c r="V24">
        <v>165.85</v>
      </c>
      <c r="X24">
        <v>5.353634</v>
      </c>
      <c r="Y24">
        <v>3.38268</v>
      </c>
      <c r="Z24">
        <v>0.81</v>
      </c>
    </row>
    <row r="25" spans="2:26">
      <c r="B25">
        <v>18</v>
      </c>
      <c r="C25">
        <v>0.572899</v>
      </c>
      <c r="D25">
        <v>-0.556749</v>
      </c>
      <c r="E25">
        <f t="shared" si="0"/>
        <v>5.526749</v>
      </c>
      <c r="F25">
        <f t="shared" si="1"/>
        <v>2.952899</v>
      </c>
      <c r="G25">
        <v>0.89</v>
      </c>
      <c r="H25">
        <v>-2.73802</v>
      </c>
      <c r="I25">
        <v>0.785398</v>
      </c>
      <c r="J25">
        <v>-1.76278</v>
      </c>
      <c r="K25">
        <v>1608096305.24181</v>
      </c>
      <c r="L25">
        <v>115.467</v>
      </c>
      <c r="M25">
        <v>0.0923333</v>
      </c>
      <c r="N25">
        <v>-3.17108</v>
      </c>
      <c r="O25">
        <v>-0.499783</v>
      </c>
      <c r="P25">
        <v>0.0147408</v>
      </c>
      <c r="Q25">
        <v>-1.09721</v>
      </c>
      <c r="R25">
        <v>-1.02724</v>
      </c>
      <c r="S25">
        <v>0.97</v>
      </c>
      <c r="T25">
        <v>1</v>
      </c>
      <c r="U25">
        <v>17</v>
      </c>
      <c r="V25">
        <v>165.85</v>
      </c>
      <c r="X25">
        <v>5.526749</v>
      </c>
      <c r="Y25">
        <v>2.952899</v>
      </c>
      <c r="Z25">
        <v>0.89</v>
      </c>
    </row>
    <row r="26" spans="2:26">
      <c r="B26">
        <v>19</v>
      </c>
      <c r="C26">
        <v>0.127757</v>
      </c>
      <c r="D26">
        <v>-0.660868</v>
      </c>
      <c r="E26">
        <f t="shared" si="0"/>
        <v>5.630868</v>
      </c>
      <c r="F26">
        <f t="shared" si="1"/>
        <v>2.507757</v>
      </c>
      <c r="G26">
        <v>0.97</v>
      </c>
      <c r="H26">
        <v>-2.89616</v>
      </c>
      <c r="I26">
        <v>0.785398</v>
      </c>
      <c r="J26">
        <v>-1.39626</v>
      </c>
      <c r="K26">
        <v>1608096331.64185</v>
      </c>
      <c r="L26">
        <v>115.267</v>
      </c>
      <c r="M26">
        <v>0.0533333</v>
      </c>
      <c r="N26">
        <v>-2.1497</v>
      </c>
      <c r="O26">
        <v>-0.106445</v>
      </c>
      <c r="P26">
        <v>-0.226207</v>
      </c>
      <c r="Q26">
        <v>-1.09721</v>
      </c>
      <c r="R26">
        <v>-1.02724</v>
      </c>
      <c r="S26">
        <v>0.97</v>
      </c>
      <c r="T26">
        <v>1</v>
      </c>
      <c r="U26">
        <v>17</v>
      </c>
      <c r="V26">
        <v>165.85</v>
      </c>
      <c r="X26">
        <v>5.630868</v>
      </c>
      <c r="Y26">
        <v>2.507757</v>
      </c>
      <c r="Z26">
        <v>0.97</v>
      </c>
    </row>
    <row r="27" spans="2:26">
      <c r="B27">
        <v>20</v>
      </c>
      <c r="C27">
        <v>-0.328512</v>
      </c>
      <c r="D27">
        <v>-0.744457</v>
      </c>
      <c r="E27">
        <f t="shared" si="0"/>
        <v>5.714457</v>
      </c>
      <c r="F27">
        <f t="shared" si="1"/>
        <v>2.051488</v>
      </c>
      <c r="G27">
        <v>0.89</v>
      </c>
      <c r="H27">
        <v>-2.93103</v>
      </c>
      <c r="I27">
        <v>-0.785398</v>
      </c>
      <c r="J27">
        <v>3.12414</v>
      </c>
      <c r="K27">
        <v>1608096353.04182</v>
      </c>
      <c r="L27">
        <v>105.667</v>
      </c>
      <c r="M27">
        <v>0.0900001</v>
      </c>
      <c r="N27">
        <v>0.00532422</v>
      </c>
      <c r="O27">
        <v>0.499993</v>
      </c>
      <c r="P27">
        <v>0.0026621</v>
      </c>
      <c r="Q27">
        <v>-1.09721</v>
      </c>
      <c r="R27">
        <v>-1.02724</v>
      </c>
      <c r="S27">
        <v>0.97</v>
      </c>
      <c r="T27">
        <v>1</v>
      </c>
      <c r="U27">
        <v>17</v>
      </c>
      <c r="V27">
        <v>165.85</v>
      </c>
      <c r="X27">
        <v>5.714457</v>
      </c>
      <c r="Y27">
        <v>2.051488</v>
      </c>
      <c r="Z27">
        <v>0.89</v>
      </c>
    </row>
    <row r="28" spans="2:26">
      <c r="B28">
        <v>21</v>
      </c>
      <c r="C28">
        <v>0.162682</v>
      </c>
      <c r="D28">
        <v>-0.638063</v>
      </c>
      <c r="E28">
        <f t="shared" si="0"/>
        <v>5.608063</v>
      </c>
      <c r="F28">
        <f t="shared" si="1"/>
        <v>2.542682</v>
      </c>
      <c r="G28">
        <v>0.84</v>
      </c>
      <c r="H28">
        <v>0.24754</v>
      </c>
      <c r="I28">
        <v>-0.558599</v>
      </c>
      <c r="J28">
        <v>-1.79769</v>
      </c>
      <c r="K28">
        <v>1608096379.34185</v>
      </c>
      <c r="L28">
        <v>128.833</v>
      </c>
      <c r="M28">
        <v>0.0503333</v>
      </c>
      <c r="N28">
        <v>-0.944036</v>
      </c>
      <c r="O28">
        <v>0.0920311</v>
      </c>
      <c r="P28">
        <v>0.232444</v>
      </c>
      <c r="Q28">
        <v>-1.09721</v>
      </c>
      <c r="R28">
        <v>-1.02724</v>
      </c>
      <c r="S28">
        <v>0.97</v>
      </c>
      <c r="T28">
        <v>1</v>
      </c>
      <c r="U28">
        <v>17</v>
      </c>
      <c r="V28">
        <v>165.85</v>
      </c>
      <c r="X28">
        <v>5.608063</v>
      </c>
      <c r="Y28">
        <v>2.542682</v>
      </c>
      <c r="Z28">
        <v>0.84</v>
      </c>
    </row>
    <row r="29" spans="2:26">
      <c r="B29">
        <v>22</v>
      </c>
      <c r="C29">
        <v>0.515239</v>
      </c>
      <c r="D29">
        <v>-0.302453</v>
      </c>
      <c r="E29">
        <f t="shared" si="0"/>
        <v>5.272453</v>
      </c>
      <c r="F29">
        <f t="shared" si="1"/>
        <v>2.895239</v>
      </c>
      <c r="G29">
        <v>0.8</v>
      </c>
      <c r="H29">
        <v>0.820236</v>
      </c>
      <c r="I29">
        <v>-0.463648</v>
      </c>
      <c r="J29">
        <v>-1.51844</v>
      </c>
      <c r="K29">
        <v>1608096405.94179</v>
      </c>
      <c r="L29">
        <v>106.017</v>
      </c>
      <c r="M29">
        <v>0.0686667</v>
      </c>
      <c r="N29">
        <v>-0.876745</v>
      </c>
      <c r="O29">
        <v>0.319828</v>
      </c>
      <c r="P29">
        <v>-0.384331</v>
      </c>
      <c r="Q29">
        <v>-1.09721</v>
      </c>
      <c r="R29">
        <v>-1.02724</v>
      </c>
      <c r="S29">
        <v>0.97</v>
      </c>
      <c r="T29">
        <v>1</v>
      </c>
      <c r="U29">
        <v>17</v>
      </c>
      <c r="V29">
        <v>165.85</v>
      </c>
      <c r="X29">
        <v>5.272453</v>
      </c>
      <c r="Y29">
        <v>2.895239</v>
      </c>
      <c r="Z29">
        <v>0.8</v>
      </c>
    </row>
    <row r="30" spans="2:26">
      <c r="B30">
        <v>23</v>
      </c>
      <c r="C30">
        <v>0.084762</v>
      </c>
      <c r="D30">
        <v>-0.455091</v>
      </c>
      <c r="E30">
        <f t="shared" si="0"/>
        <v>5.425091</v>
      </c>
      <c r="F30">
        <f t="shared" si="1"/>
        <v>2.464762</v>
      </c>
      <c r="G30">
        <v>0.88</v>
      </c>
      <c r="H30">
        <v>-2.80327</v>
      </c>
      <c r="I30">
        <v>0.785398</v>
      </c>
      <c r="J30">
        <v>-1.8675</v>
      </c>
      <c r="K30">
        <v>1608096432.84181</v>
      </c>
      <c r="L30">
        <v>103.2</v>
      </c>
      <c r="M30">
        <v>0.05</v>
      </c>
      <c r="N30">
        <v>-4.60911</v>
      </c>
      <c r="O30">
        <v>0.202254</v>
      </c>
      <c r="P30">
        <v>0.146946</v>
      </c>
      <c r="Q30">
        <v>-1.09721</v>
      </c>
      <c r="R30">
        <v>-1.02724</v>
      </c>
      <c r="S30">
        <v>0.97</v>
      </c>
      <c r="T30">
        <v>1</v>
      </c>
      <c r="U30">
        <v>17</v>
      </c>
      <c r="V30">
        <v>165.85</v>
      </c>
      <c r="X30">
        <v>5.425091</v>
      </c>
      <c r="Y30">
        <v>2.464762</v>
      </c>
      <c r="Z30">
        <v>0.88</v>
      </c>
    </row>
    <row r="31" spans="2:26">
      <c r="B31">
        <v>24</v>
      </c>
      <c r="C31">
        <v>0.310182</v>
      </c>
      <c r="D31">
        <v>-0.880873</v>
      </c>
      <c r="E31">
        <f t="shared" si="0"/>
        <v>5.850873</v>
      </c>
      <c r="F31">
        <f t="shared" si="1"/>
        <v>2.690182</v>
      </c>
      <c r="G31">
        <v>0.8</v>
      </c>
      <c r="H31">
        <v>-1.04766</v>
      </c>
      <c r="I31">
        <v>-0.785398</v>
      </c>
      <c r="J31">
        <v>-1.72788</v>
      </c>
      <c r="K31">
        <v>1608096460.24182</v>
      </c>
      <c r="L31">
        <v>95.0667</v>
      </c>
      <c r="M31">
        <v>0.05</v>
      </c>
      <c r="N31">
        <v>-2.8932</v>
      </c>
      <c r="O31">
        <v>-0.248029</v>
      </c>
      <c r="P31">
        <v>-0.0313333</v>
      </c>
      <c r="Q31">
        <v>-0.493888</v>
      </c>
      <c r="R31">
        <v>-0.13278</v>
      </c>
      <c r="S31">
        <v>1.09</v>
      </c>
      <c r="T31">
        <v>3</v>
      </c>
      <c r="U31">
        <v>24</v>
      </c>
      <c r="V31">
        <v>112.2</v>
      </c>
      <c r="X31">
        <v>5.850873</v>
      </c>
      <c r="Y31">
        <v>2.690182</v>
      </c>
      <c r="Z31">
        <v>0.8</v>
      </c>
    </row>
    <row r="32" spans="2:26">
      <c r="B32">
        <v>25</v>
      </c>
      <c r="C32">
        <v>0.514748</v>
      </c>
      <c r="D32">
        <v>-1.29936</v>
      </c>
      <c r="E32">
        <f t="shared" si="0"/>
        <v>6.26936</v>
      </c>
      <c r="F32">
        <f t="shared" si="1"/>
        <v>2.894748</v>
      </c>
      <c r="G32">
        <v>0.72</v>
      </c>
      <c r="H32">
        <v>-1.04766</v>
      </c>
      <c r="I32">
        <v>-0.785398</v>
      </c>
      <c r="J32">
        <v>2.89725</v>
      </c>
      <c r="K32">
        <v>1608096486.44182</v>
      </c>
      <c r="L32">
        <v>85.6833</v>
      </c>
      <c r="M32">
        <v>0.05</v>
      </c>
      <c r="N32">
        <v>1.92141</v>
      </c>
      <c r="O32">
        <v>-0.0156976</v>
      </c>
      <c r="P32">
        <v>0.249507</v>
      </c>
      <c r="Q32">
        <v>-1.15649</v>
      </c>
      <c r="R32">
        <v>-1.6584</v>
      </c>
      <c r="S32">
        <v>0.77</v>
      </c>
      <c r="T32">
        <v>1</v>
      </c>
      <c r="U32">
        <v>25</v>
      </c>
      <c r="V32">
        <v>173.417</v>
      </c>
      <c r="X32">
        <v>6.26936</v>
      </c>
      <c r="Y32">
        <v>2.894748</v>
      </c>
      <c r="Z32">
        <v>0.72</v>
      </c>
    </row>
    <row r="33" spans="2:26">
      <c r="B33">
        <v>26</v>
      </c>
      <c r="C33">
        <v>0.724922</v>
      </c>
      <c r="D33">
        <v>-1.71295</v>
      </c>
      <c r="E33">
        <f t="shared" si="0"/>
        <v>6.68295</v>
      </c>
      <c r="F33">
        <f t="shared" si="1"/>
        <v>3.104922</v>
      </c>
      <c r="G33">
        <v>0.64</v>
      </c>
      <c r="H33">
        <v>-1.04766</v>
      </c>
      <c r="I33">
        <v>-0.785398</v>
      </c>
      <c r="J33">
        <v>-1.81514</v>
      </c>
      <c r="K33">
        <v>1608096509.64182</v>
      </c>
      <c r="L33">
        <v>88.7833</v>
      </c>
      <c r="M33">
        <v>0.0516666</v>
      </c>
      <c r="N33">
        <v>-2.83487</v>
      </c>
      <c r="O33">
        <v>-0.0920311</v>
      </c>
      <c r="P33">
        <v>0.232444</v>
      </c>
      <c r="Q33">
        <v>-1.15649</v>
      </c>
      <c r="R33">
        <v>-1.6584</v>
      </c>
      <c r="S33">
        <v>0.77</v>
      </c>
      <c r="T33">
        <v>1</v>
      </c>
      <c r="U33">
        <v>25</v>
      </c>
      <c r="V33">
        <v>173.417</v>
      </c>
      <c r="X33">
        <v>6.68295</v>
      </c>
      <c r="Y33">
        <v>3.104922</v>
      </c>
      <c r="Z33">
        <v>0.64</v>
      </c>
    </row>
    <row r="34" spans="2:26">
      <c r="B34">
        <v>27</v>
      </c>
      <c r="C34">
        <v>0.938685</v>
      </c>
      <c r="D34">
        <v>-2.125</v>
      </c>
      <c r="E34">
        <f t="shared" si="0"/>
        <v>7.095</v>
      </c>
      <c r="F34">
        <f t="shared" si="1"/>
        <v>3.318685</v>
      </c>
      <c r="G34">
        <v>0.64</v>
      </c>
      <c r="H34">
        <v>-1.04766</v>
      </c>
      <c r="I34">
        <v>0.785398</v>
      </c>
      <c r="J34">
        <v>-1.16937</v>
      </c>
      <c r="K34">
        <v>1608096537.44181</v>
      </c>
      <c r="L34">
        <v>65.15</v>
      </c>
      <c r="M34">
        <v>0.07</v>
      </c>
      <c r="N34">
        <v>-2.13128</v>
      </c>
      <c r="O34">
        <v>-0.2658</v>
      </c>
      <c r="P34">
        <v>-0.423498</v>
      </c>
      <c r="Q34">
        <v>-1.15649</v>
      </c>
      <c r="R34">
        <v>-1.6584</v>
      </c>
      <c r="S34">
        <v>0.77</v>
      </c>
      <c r="T34">
        <v>1</v>
      </c>
      <c r="U34">
        <v>25</v>
      </c>
      <c r="V34">
        <v>173.417</v>
      </c>
      <c r="X34">
        <v>7.095</v>
      </c>
      <c r="Y34">
        <v>3.318685</v>
      </c>
      <c r="Z34">
        <v>0.64</v>
      </c>
    </row>
    <row r="35" spans="2:26">
      <c r="B35">
        <v>28</v>
      </c>
      <c r="C35">
        <v>1.16348</v>
      </c>
      <c r="D35">
        <v>-2.54118</v>
      </c>
      <c r="E35">
        <f t="shared" si="0"/>
        <v>7.51118</v>
      </c>
      <c r="F35">
        <f t="shared" si="1"/>
        <v>3.54348</v>
      </c>
      <c r="G35">
        <v>0.72</v>
      </c>
      <c r="H35">
        <v>-1.04766</v>
      </c>
      <c r="I35">
        <v>0.785398</v>
      </c>
      <c r="J35">
        <v>0.785398</v>
      </c>
      <c r="K35">
        <v>1608096564.34181</v>
      </c>
      <c r="L35">
        <v>209.5</v>
      </c>
      <c r="M35">
        <v>0.0543333</v>
      </c>
      <c r="N35">
        <v>-0.367883</v>
      </c>
      <c r="O35">
        <v>0.242146</v>
      </c>
      <c r="P35">
        <v>-0.0621725</v>
      </c>
      <c r="Q35">
        <v>1.16348</v>
      </c>
      <c r="R35">
        <v>-2.54118</v>
      </c>
      <c r="S35">
        <v>0.72</v>
      </c>
      <c r="T35">
        <v>2</v>
      </c>
      <c r="U35">
        <v>28</v>
      </c>
      <c r="V35">
        <v>209.5</v>
      </c>
      <c r="X35">
        <v>7.51118</v>
      </c>
      <c r="Y35">
        <v>3.54348</v>
      </c>
      <c r="Z35">
        <v>0.72</v>
      </c>
    </row>
    <row r="36" spans="2:26">
      <c r="B36">
        <v>29</v>
      </c>
      <c r="C36">
        <v>1.39792</v>
      </c>
      <c r="D36">
        <v>-2.14619</v>
      </c>
      <c r="E36">
        <f t="shared" si="0"/>
        <v>7.11619</v>
      </c>
      <c r="F36">
        <f t="shared" si="1"/>
        <v>3.77792</v>
      </c>
      <c r="G36">
        <v>0.8</v>
      </c>
      <c r="H36">
        <v>1.04924</v>
      </c>
      <c r="I36">
        <v>0.816078</v>
      </c>
      <c r="J36">
        <v>-0.610865</v>
      </c>
      <c r="K36">
        <v>1608096591.04186</v>
      </c>
      <c r="L36">
        <v>106.6</v>
      </c>
      <c r="M36">
        <v>0.061</v>
      </c>
      <c r="N36">
        <v>-0.195167</v>
      </c>
      <c r="O36">
        <v>0.490508</v>
      </c>
      <c r="P36">
        <v>-0.096965</v>
      </c>
      <c r="Q36">
        <v>1.16348</v>
      </c>
      <c r="R36">
        <v>-2.54118</v>
      </c>
      <c r="S36">
        <v>0.72</v>
      </c>
      <c r="T36">
        <v>2</v>
      </c>
      <c r="U36">
        <v>28</v>
      </c>
      <c r="V36">
        <v>209.5</v>
      </c>
      <c r="X36">
        <v>7.11619</v>
      </c>
      <c r="Y36">
        <v>3.77792</v>
      </c>
      <c r="Z36">
        <v>0.8</v>
      </c>
    </row>
    <row r="37" spans="2:26">
      <c r="B37">
        <v>30</v>
      </c>
      <c r="C37">
        <v>1.4056</v>
      </c>
      <c r="D37">
        <v>-2.35534</v>
      </c>
      <c r="E37">
        <f t="shared" si="0"/>
        <v>7.32534</v>
      </c>
      <c r="F37">
        <f t="shared" si="1"/>
        <v>3.7856</v>
      </c>
      <c r="G37">
        <v>0.77</v>
      </c>
      <c r="H37">
        <v>-1.5896</v>
      </c>
      <c r="I37">
        <v>-0.76202</v>
      </c>
      <c r="J37">
        <v>-0.628319</v>
      </c>
      <c r="K37">
        <v>1608096618.14186</v>
      </c>
      <c r="L37">
        <v>178.583</v>
      </c>
      <c r="M37">
        <v>0.05</v>
      </c>
      <c r="N37">
        <v>-2.23156</v>
      </c>
      <c r="O37">
        <v>0.120438</v>
      </c>
      <c r="P37">
        <v>0.219077</v>
      </c>
      <c r="Q37">
        <v>1.16348</v>
      </c>
      <c r="R37">
        <v>-2.54118</v>
      </c>
      <c r="S37">
        <v>0.72</v>
      </c>
      <c r="T37">
        <v>2</v>
      </c>
      <c r="U37">
        <v>28</v>
      </c>
      <c r="V37">
        <v>209.5</v>
      </c>
      <c r="X37">
        <v>7.32534</v>
      </c>
      <c r="Y37">
        <v>3.7856</v>
      </c>
      <c r="Z37">
        <v>0.77</v>
      </c>
    </row>
    <row r="38" spans="2:26">
      <c r="B38">
        <v>31</v>
      </c>
      <c r="C38">
        <v>1.05181</v>
      </c>
      <c r="D38">
        <v>-2.03291</v>
      </c>
      <c r="E38">
        <f t="shared" si="0"/>
        <v>7.00291</v>
      </c>
      <c r="F38">
        <f t="shared" si="1"/>
        <v>3.43181</v>
      </c>
      <c r="G38">
        <v>0.69</v>
      </c>
      <c r="H38">
        <v>2.41663</v>
      </c>
      <c r="I38">
        <v>-0.785398</v>
      </c>
      <c r="J38">
        <v>-1.95477</v>
      </c>
      <c r="K38">
        <v>1608096644.94182</v>
      </c>
      <c r="L38">
        <v>77.0667</v>
      </c>
      <c r="M38">
        <v>0.058</v>
      </c>
      <c r="N38">
        <v>0.520963</v>
      </c>
      <c r="O38">
        <v>0.106445</v>
      </c>
      <c r="P38">
        <v>-0.226207</v>
      </c>
      <c r="Q38">
        <v>1.16348</v>
      </c>
      <c r="R38">
        <v>-2.54118</v>
      </c>
      <c r="S38">
        <v>0.72</v>
      </c>
      <c r="T38">
        <v>2</v>
      </c>
      <c r="U38">
        <v>28</v>
      </c>
      <c r="V38">
        <v>209.5</v>
      </c>
      <c r="X38">
        <v>7.00291</v>
      </c>
      <c r="Y38">
        <v>3.43181</v>
      </c>
      <c r="Z38">
        <v>0.69</v>
      </c>
    </row>
    <row r="39" spans="2:26">
      <c r="B39">
        <v>32</v>
      </c>
      <c r="C39">
        <v>0.839215</v>
      </c>
      <c r="D39">
        <v>-2.47076</v>
      </c>
      <c r="E39">
        <f t="shared" si="0"/>
        <v>7.44076</v>
      </c>
      <c r="F39">
        <f t="shared" si="1"/>
        <v>3.219215</v>
      </c>
      <c r="G39">
        <v>0.67</v>
      </c>
      <c r="H39">
        <v>-2.00104</v>
      </c>
      <c r="I39">
        <v>-0.244979</v>
      </c>
      <c r="J39">
        <v>-2.63545</v>
      </c>
      <c r="K39">
        <v>1608096671.24182</v>
      </c>
      <c r="L39">
        <v>849.483</v>
      </c>
      <c r="M39">
        <v>0.058</v>
      </c>
      <c r="N39">
        <v>-4.22808</v>
      </c>
      <c r="O39">
        <v>-0.159356</v>
      </c>
      <c r="P39">
        <v>-0.192628</v>
      </c>
      <c r="Q39">
        <v>0.839215</v>
      </c>
      <c r="R39">
        <v>-2.47076</v>
      </c>
      <c r="S39">
        <v>0.67</v>
      </c>
      <c r="T39">
        <v>2</v>
      </c>
      <c r="U39">
        <v>32</v>
      </c>
      <c r="V39">
        <v>849.483</v>
      </c>
      <c r="X39">
        <v>7.44076</v>
      </c>
      <c r="Y39">
        <v>3.219215</v>
      </c>
      <c r="Z39">
        <v>0.67</v>
      </c>
    </row>
    <row r="40" spans="2:26">
      <c r="B40">
        <v>33</v>
      </c>
      <c r="C40">
        <v>0.839215</v>
      </c>
      <c r="D40">
        <v>-2.47076</v>
      </c>
      <c r="E40">
        <f t="shared" si="0"/>
        <v>7.44076</v>
      </c>
      <c r="F40">
        <f t="shared" si="1"/>
        <v>3.219215</v>
      </c>
      <c r="G40">
        <v>0.65</v>
      </c>
      <c r="H40">
        <v>2.12952</v>
      </c>
      <c r="I40">
        <v>-0.244979</v>
      </c>
      <c r="J40">
        <v>1.74533</v>
      </c>
      <c r="K40">
        <v>1608096698.74182</v>
      </c>
      <c r="L40">
        <v>711.967</v>
      </c>
      <c r="M40">
        <v>0.0595</v>
      </c>
      <c r="N40">
        <v>-0.358097</v>
      </c>
      <c r="O40">
        <v>0.242146</v>
      </c>
      <c r="P40">
        <v>0.0621725</v>
      </c>
      <c r="Q40">
        <v>0.839215</v>
      </c>
      <c r="R40">
        <v>-2.47076</v>
      </c>
      <c r="S40">
        <v>0.67</v>
      </c>
      <c r="T40">
        <v>2</v>
      </c>
      <c r="U40">
        <v>32</v>
      </c>
      <c r="V40">
        <v>849.483</v>
      </c>
      <c r="X40">
        <v>7.44076</v>
      </c>
      <c r="Y40">
        <v>3.219215</v>
      </c>
      <c r="Z40">
        <v>0.65</v>
      </c>
    </row>
    <row r="41" spans="2:26">
      <c r="B41">
        <v>34</v>
      </c>
      <c r="C41">
        <v>0.808215</v>
      </c>
      <c r="D41">
        <v>-2.54463</v>
      </c>
      <c r="E41">
        <f t="shared" si="0"/>
        <v>7.51463</v>
      </c>
      <c r="F41">
        <f t="shared" si="1"/>
        <v>3.188215</v>
      </c>
      <c r="G41">
        <v>0.67</v>
      </c>
      <c r="H41">
        <v>0.804089</v>
      </c>
      <c r="I41">
        <v>0.718431</v>
      </c>
      <c r="J41">
        <v>1.48353</v>
      </c>
      <c r="K41">
        <v>1608096724.94185</v>
      </c>
      <c r="L41">
        <v>403.9</v>
      </c>
      <c r="M41">
        <v>0.0573333</v>
      </c>
      <c r="N41">
        <v>-0.652445</v>
      </c>
      <c r="O41">
        <v>-0.226207</v>
      </c>
      <c r="P41">
        <v>0.106445</v>
      </c>
      <c r="Q41">
        <v>0.839215</v>
      </c>
      <c r="R41">
        <v>-2.47076</v>
      </c>
      <c r="S41">
        <v>0.67</v>
      </c>
      <c r="T41">
        <v>2</v>
      </c>
      <c r="U41">
        <v>32</v>
      </c>
      <c r="V41">
        <v>849.483</v>
      </c>
      <c r="X41">
        <v>7.51463</v>
      </c>
      <c r="Y41">
        <v>3.188215</v>
      </c>
      <c r="Z41">
        <v>0.67</v>
      </c>
    </row>
    <row r="42" spans="2:22">
      <c r="B42">
        <v>35</v>
      </c>
      <c r="C42">
        <v>0</v>
      </c>
      <c r="D42">
        <v>0</v>
      </c>
      <c r="E42">
        <f t="shared" si="0"/>
        <v>4.97</v>
      </c>
      <c r="F42">
        <f t="shared" si="1"/>
        <v>2.38</v>
      </c>
      <c r="G42">
        <v>0.4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0.4</v>
      </c>
      <c r="T42">
        <v>0</v>
      </c>
      <c r="U42">
        <v>0</v>
      </c>
      <c r="V42">
        <v>0</v>
      </c>
    </row>
    <row r="43" spans="2:22">
      <c r="B43">
        <v>36</v>
      </c>
      <c r="C43">
        <v>0</v>
      </c>
      <c r="D43">
        <v>0</v>
      </c>
      <c r="E43">
        <f t="shared" si="0"/>
        <v>4.97</v>
      </c>
      <c r="F43">
        <f t="shared" si="1"/>
        <v>2.38</v>
      </c>
      <c r="G43">
        <v>0.4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</v>
      </c>
      <c r="T43">
        <v>0</v>
      </c>
      <c r="U43">
        <v>0</v>
      </c>
      <c r="V43">
        <v>0</v>
      </c>
    </row>
    <row r="44" spans="2:22">
      <c r="B44">
        <v>37</v>
      </c>
      <c r="C44">
        <v>0</v>
      </c>
      <c r="D44">
        <v>0</v>
      </c>
      <c r="E44">
        <f t="shared" si="0"/>
        <v>4.97</v>
      </c>
      <c r="F44">
        <f t="shared" si="1"/>
        <v>2.38</v>
      </c>
      <c r="G44">
        <v>0.4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0.4</v>
      </c>
      <c r="T44">
        <v>0</v>
      </c>
      <c r="U44">
        <v>0</v>
      </c>
      <c r="V4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Z44"/>
  <sheetViews>
    <sheetView topLeftCell="D3" workbookViewId="0">
      <selection activeCell="X8" sqref="X8:Z41"/>
    </sheetView>
  </sheetViews>
  <sheetFormatPr defaultColWidth="9" defaultRowHeight="12.4"/>
  <sheetData>
    <row r="2" spans="2:2">
      <c r="B2" t="s">
        <v>0</v>
      </c>
    </row>
    <row r="3" spans="2:2">
      <c r="B3" t="s">
        <v>24</v>
      </c>
    </row>
    <row r="4" spans="2:2">
      <c r="B4" t="s">
        <v>2</v>
      </c>
    </row>
    <row r="5" spans="2:2">
      <c r="B5" t="s">
        <v>3</v>
      </c>
    </row>
    <row r="6" spans="2:2">
      <c r="B6">
        <v>202012161329</v>
      </c>
    </row>
    <row r="7" spans="2:22">
      <c r="B7" t="s">
        <v>4</v>
      </c>
      <c r="C7" t="s">
        <v>5</v>
      </c>
      <c r="D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  <c r="M7" t="s">
        <v>13</v>
      </c>
      <c r="N7" t="s">
        <v>14</v>
      </c>
      <c r="O7" t="s">
        <v>15</v>
      </c>
      <c r="P7" t="s">
        <v>16</v>
      </c>
      <c r="Q7" t="s">
        <v>17</v>
      </c>
      <c r="R7" t="s">
        <v>18</v>
      </c>
      <c r="S7" t="s">
        <v>19</v>
      </c>
      <c r="T7" t="s">
        <v>20</v>
      </c>
      <c r="U7" t="s">
        <v>21</v>
      </c>
      <c r="V7" t="s">
        <v>22</v>
      </c>
    </row>
    <row r="8" spans="2:26">
      <c r="B8">
        <v>1</v>
      </c>
      <c r="C8">
        <v>-0.969772</v>
      </c>
      <c r="D8">
        <v>4.56014</v>
      </c>
      <c r="E8">
        <f>4.97-D8</f>
        <v>0.40986</v>
      </c>
      <c r="F8">
        <f>2.38+C8</f>
        <v>1.410228</v>
      </c>
      <c r="G8">
        <v>1.05</v>
      </c>
      <c r="H8">
        <v>-0.539868</v>
      </c>
      <c r="I8">
        <v>-0.5</v>
      </c>
      <c r="J8">
        <v>0.872665</v>
      </c>
      <c r="K8">
        <v>1608095964.61392</v>
      </c>
      <c r="L8">
        <v>39</v>
      </c>
      <c r="M8">
        <v>0.05</v>
      </c>
      <c r="N8">
        <v>0.345598</v>
      </c>
      <c r="O8">
        <v>0</v>
      </c>
      <c r="P8">
        <v>0</v>
      </c>
      <c r="Q8">
        <v>0</v>
      </c>
      <c r="R8">
        <v>0</v>
      </c>
      <c r="S8">
        <v>0.4</v>
      </c>
      <c r="T8">
        <v>0</v>
      </c>
      <c r="U8">
        <v>0</v>
      </c>
      <c r="V8">
        <v>0</v>
      </c>
      <c r="X8">
        <v>0.40986</v>
      </c>
      <c r="Y8">
        <v>1.410228</v>
      </c>
      <c r="Z8">
        <v>1.05</v>
      </c>
    </row>
    <row r="9" spans="2:26">
      <c r="B9">
        <v>2</v>
      </c>
      <c r="C9">
        <v>-0.569272</v>
      </c>
      <c r="D9">
        <v>4.31373</v>
      </c>
      <c r="E9">
        <f t="shared" ref="E9:E44" si="0">4.97-D9</f>
        <v>0.65627</v>
      </c>
      <c r="F9">
        <f t="shared" ref="F9:F44" si="1">2.38+C9</f>
        <v>1.810728</v>
      </c>
      <c r="G9">
        <v>0.97</v>
      </c>
      <c r="H9">
        <v>-0.539868</v>
      </c>
      <c r="I9">
        <v>-0.5</v>
      </c>
      <c r="J9">
        <v>-1.22173</v>
      </c>
      <c r="K9">
        <v>1608095989.91394</v>
      </c>
      <c r="L9">
        <v>41.7667</v>
      </c>
      <c r="M9">
        <v>0.0521666</v>
      </c>
      <c r="N9">
        <v>-1.82702</v>
      </c>
      <c r="O9">
        <v>0</v>
      </c>
      <c r="P9">
        <v>0</v>
      </c>
      <c r="Q9">
        <v>0</v>
      </c>
      <c r="R9">
        <v>0</v>
      </c>
      <c r="S9">
        <v>0.4</v>
      </c>
      <c r="T9">
        <v>0</v>
      </c>
      <c r="U9">
        <v>0</v>
      </c>
      <c r="V9">
        <v>0</v>
      </c>
      <c r="X9">
        <v>0.65627</v>
      </c>
      <c r="Y9">
        <v>1.810728</v>
      </c>
      <c r="Z9">
        <v>0.97</v>
      </c>
    </row>
    <row r="10" spans="2:26">
      <c r="B10">
        <v>3</v>
      </c>
      <c r="C10">
        <v>-0.179054</v>
      </c>
      <c r="D10">
        <v>4.07091</v>
      </c>
      <c r="E10">
        <f t="shared" si="0"/>
        <v>0.89909</v>
      </c>
      <c r="F10">
        <f t="shared" si="1"/>
        <v>2.200946</v>
      </c>
      <c r="G10">
        <v>0.89</v>
      </c>
      <c r="H10">
        <v>-0.539868</v>
      </c>
      <c r="I10">
        <v>-0.5</v>
      </c>
      <c r="J10">
        <v>-0.750492</v>
      </c>
      <c r="K10">
        <v>1608096013.41391</v>
      </c>
      <c r="L10">
        <v>41.8667</v>
      </c>
      <c r="M10">
        <v>0.05</v>
      </c>
      <c r="N10">
        <v>-1.29432</v>
      </c>
      <c r="O10">
        <v>0</v>
      </c>
      <c r="P10">
        <v>0</v>
      </c>
      <c r="Q10">
        <v>0</v>
      </c>
      <c r="R10">
        <v>0</v>
      </c>
      <c r="S10">
        <v>0.4</v>
      </c>
      <c r="T10">
        <v>0</v>
      </c>
      <c r="U10">
        <v>0</v>
      </c>
      <c r="V10">
        <v>0</v>
      </c>
      <c r="X10">
        <v>0.89909</v>
      </c>
      <c r="Y10">
        <v>2.200946</v>
      </c>
      <c r="Z10">
        <v>0.89</v>
      </c>
    </row>
    <row r="11" spans="2:26">
      <c r="B11">
        <v>4</v>
      </c>
      <c r="C11">
        <v>0.211874</v>
      </c>
      <c r="D11">
        <v>3.82016</v>
      </c>
      <c r="E11">
        <f t="shared" si="0"/>
        <v>1.14984</v>
      </c>
      <c r="F11">
        <f t="shared" si="1"/>
        <v>2.591874</v>
      </c>
      <c r="G11">
        <v>0.81</v>
      </c>
      <c r="H11">
        <v>-0.539868</v>
      </c>
      <c r="I11">
        <v>-0.5</v>
      </c>
      <c r="J11">
        <v>-0.907571</v>
      </c>
      <c r="K11">
        <v>1608096037.01394</v>
      </c>
      <c r="L11">
        <v>39.9833</v>
      </c>
      <c r="M11">
        <v>0.089</v>
      </c>
      <c r="N11">
        <v>-1.62153</v>
      </c>
      <c r="O11">
        <v>0</v>
      </c>
      <c r="P11">
        <v>0</v>
      </c>
      <c r="Q11">
        <v>0</v>
      </c>
      <c r="R11">
        <v>0</v>
      </c>
      <c r="S11">
        <v>0.4</v>
      </c>
      <c r="T11">
        <v>0</v>
      </c>
      <c r="U11">
        <v>0</v>
      </c>
      <c r="V11">
        <v>0</v>
      </c>
      <c r="X11">
        <v>1.14984</v>
      </c>
      <c r="Y11">
        <v>2.591874</v>
      </c>
      <c r="Z11">
        <v>0.81</v>
      </c>
    </row>
    <row r="12" spans="2:26">
      <c r="B12">
        <v>5</v>
      </c>
      <c r="C12">
        <v>0.630093</v>
      </c>
      <c r="D12">
        <v>3.5694</v>
      </c>
      <c r="E12">
        <f t="shared" si="0"/>
        <v>1.4006</v>
      </c>
      <c r="F12">
        <f t="shared" si="1"/>
        <v>3.010093</v>
      </c>
      <c r="G12">
        <v>0.73</v>
      </c>
      <c r="H12">
        <v>-0.539868</v>
      </c>
      <c r="I12">
        <v>-0.5</v>
      </c>
      <c r="J12">
        <v>2.86234</v>
      </c>
      <c r="K12">
        <v>1608096060.61392</v>
      </c>
      <c r="L12">
        <v>47.75</v>
      </c>
      <c r="M12">
        <v>0.0683333</v>
      </c>
      <c r="N12">
        <v>-3.73883</v>
      </c>
      <c r="O12">
        <v>-0.413445</v>
      </c>
      <c r="P12">
        <v>0.281182</v>
      </c>
      <c r="Q12">
        <v>-0.631104</v>
      </c>
      <c r="R12">
        <v>2.25688</v>
      </c>
      <c r="S12">
        <v>1.17</v>
      </c>
      <c r="T12">
        <v>2</v>
      </c>
      <c r="U12">
        <v>5</v>
      </c>
      <c r="V12">
        <v>139.883</v>
      </c>
      <c r="X12">
        <v>1.4006</v>
      </c>
      <c r="Y12">
        <v>3.010093</v>
      </c>
      <c r="Z12">
        <v>0.73</v>
      </c>
    </row>
    <row r="13" spans="2:26">
      <c r="B13">
        <v>6</v>
      </c>
      <c r="C13">
        <v>0.661776</v>
      </c>
      <c r="D13">
        <v>3.34814</v>
      </c>
      <c r="E13">
        <f t="shared" si="0"/>
        <v>1.62186</v>
      </c>
      <c r="F13">
        <f t="shared" si="1"/>
        <v>3.041776</v>
      </c>
      <c r="G13">
        <v>0.75</v>
      </c>
      <c r="H13">
        <v>-1.53406</v>
      </c>
      <c r="I13">
        <v>0.504938</v>
      </c>
      <c r="J13">
        <v>1.25664</v>
      </c>
      <c r="K13">
        <v>1608096088.01394</v>
      </c>
      <c r="L13">
        <v>35.9333</v>
      </c>
      <c r="M13">
        <v>0.05</v>
      </c>
      <c r="N13">
        <v>-0.32274</v>
      </c>
      <c r="O13">
        <v>0.182242</v>
      </c>
      <c r="P13">
        <v>-0.171137</v>
      </c>
      <c r="Q13">
        <v>-0.631104</v>
      </c>
      <c r="R13">
        <v>2.25688</v>
      </c>
      <c r="S13">
        <v>1.17</v>
      </c>
      <c r="T13">
        <v>2</v>
      </c>
      <c r="U13">
        <v>5</v>
      </c>
      <c r="V13">
        <v>139.883</v>
      </c>
      <c r="X13">
        <v>1.62186</v>
      </c>
      <c r="Y13">
        <v>3.041776</v>
      </c>
      <c r="Z13">
        <v>0.75</v>
      </c>
    </row>
    <row r="14" spans="2:26">
      <c r="B14">
        <v>7</v>
      </c>
      <c r="C14">
        <v>0.644808</v>
      </c>
      <c r="D14">
        <v>3.13047</v>
      </c>
      <c r="E14">
        <f t="shared" si="0"/>
        <v>1.83953</v>
      </c>
      <c r="F14">
        <f t="shared" si="1"/>
        <v>3.024808</v>
      </c>
      <c r="G14">
        <v>0.78</v>
      </c>
      <c r="H14">
        <v>-1.7769</v>
      </c>
      <c r="I14">
        <v>0.654275</v>
      </c>
      <c r="J14">
        <v>0.733038</v>
      </c>
      <c r="K14">
        <v>1608096114.51392</v>
      </c>
      <c r="L14">
        <v>35.4833</v>
      </c>
      <c r="M14">
        <v>0.0693333</v>
      </c>
      <c r="N14">
        <v>-1.3629</v>
      </c>
      <c r="O14">
        <v>0.103199</v>
      </c>
      <c r="P14">
        <v>-0.489234</v>
      </c>
      <c r="Q14">
        <v>-0.631104</v>
      </c>
      <c r="R14">
        <v>2.25688</v>
      </c>
      <c r="S14">
        <v>1.17</v>
      </c>
      <c r="T14">
        <v>2</v>
      </c>
      <c r="U14">
        <v>5</v>
      </c>
      <c r="V14">
        <v>139.883</v>
      </c>
      <c r="X14">
        <v>1.83953</v>
      </c>
      <c r="Y14">
        <v>3.024808</v>
      </c>
      <c r="Z14">
        <v>0.78</v>
      </c>
    </row>
    <row r="15" spans="2:26">
      <c r="B15">
        <v>8</v>
      </c>
      <c r="C15">
        <v>0.218878</v>
      </c>
      <c r="D15">
        <v>2.90163</v>
      </c>
      <c r="E15">
        <f t="shared" si="0"/>
        <v>2.06837</v>
      </c>
      <c r="F15">
        <f t="shared" si="1"/>
        <v>2.598878</v>
      </c>
      <c r="G15">
        <v>0.86</v>
      </c>
      <c r="H15">
        <v>-2.6932</v>
      </c>
      <c r="I15">
        <v>0.785398</v>
      </c>
      <c r="J15">
        <v>1.32645</v>
      </c>
      <c r="K15">
        <v>1608096142.01392</v>
      </c>
      <c r="L15">
        <v>47.7</v>
      </c>
      <c r="M15">
        <v>0.05</v>
      </c>
      <c r="N15">
        <v>-1.39588</v>
      </c>
      <c r="O15">
        <v>0.242146</v>
      </c>
      <c r="P15">
        <v>-0.0621725</v>
      </c>
      <c r="Q15">
        <v>-0.631104</v>
      </c>
      <c r="R15">
        <v>2.25688</v>
      </c>
      <c r="S15">
        <v>1.17</v>
      </c>
      <c r="T15">
        <v>2</v>
      </c>
      <c r="U15">
        <v>5</v>
      </c>
      <c r="V15">
        <v>139.883</v>
      </c>
      <c r="X15">
        <v>2.06837</v>
      </c>
      <c r="Y15">
        <v>2.598878</v>
      </c>
      <c r="Z15">
        <v>0.86</v>
      </c>
    </row>
    <row r="16" spans="2:26">
      <c r="B16">
        <v>9</v>
      </c>
      <c r="C16">
        <v>-0.237327</v>
      </c>
      <c r="D16">
        <v>2.78799</v>
      </c>
      <c r="E16">
        <f t="shared" si="0"/>
        <v>2.18201</v>
      </c>
      <c r="F16">
        <f t="shared" si="1"/>
        <v>2.142673</v>
      </c>
      <c r="G16">
        <v>0.94</v>
      </c>
      <c r="H16">
        <v>-2.8442</v>
      </c>
      <c r="I16">
        <v>0.785398</v>
      </c>
      <c r="J16">
        <v>1.74533</v>
      </c>
      <c r="K16">
        <v>1608096168.21393</v>
      </c>
      <c r="L16">
        <v>68.75</v>
      </c>
      <c r="M16">
        <v>0.057</v>
      </c>
      <c r="N16">
        <v>-0.952101</v>
      </c>
      <c r="O16">
        <v>-0.211082</v>
      </c>
      <c r="P16">
        <v>-0.133957</v>
      </c>
      <c r="Q16">
        <v>-0.631104</v>
      </c>
      <c r="R16">
        <v>2.25688</v>
      </c>
      <c r="S16">
        <v>1.17</v>
      </c>
      <c r="T16">
        <v>2</v>
      </c>
      <c r="U16">
        <v>5</v>
      </c>
      <c r="V16">
        <v>139.883</v>
      </c>
      <c r="X16">
        <v>2.18201</v>
      </c>
      <c r="Y16">
        <v>2.142673</v>
      </c>
      <c r="Z16">
        <v>0.94</v>
      </c>
    </row>
    <row r="17" spans="2:26">
      <c r="B17">
        <v>10</v>
      </c>
      <c r="C17">
        <v>0.0227289</v>
      </c>
      <c r="D17">
        <v>2.87022</v>
      </c>
      <c r="E17">
        <f t="shared" si="0"/>
        <v>2.09978</v>
      </c>
      <c r="F17">
        <f t="shared" si="1"/>
        <v>2.4027289</v>
      </c>
      <c r="G17">
        <v>1.01</v>
      </c>
      <c r="H17">
        <v>-2.87119</v>
      </c>
      <c r="I17">
        <v>0.759938</v>
      </c>
      <c r="J17">
        <v>1.53589</v>
      </c>
      <c r="K17">
        <v>1608096196.01392</v>
      </c>
      <c r="L17">
        <v>64.05</v>
      </c>
      <c r="M17">
        <v>0.09</v>
      </c>
      <c r="N17">
        <v>1.7861</v>
      </c>
      <c r="O17">
        <v>-0.106823</v>
      </c>
      <c r="P17">
        <v>0.488456</v>
      </c>
      <c r="Q17">
        <v>-0.631104</v>
      </c>
      <c r="R17">
        <v>2.25688</v>
      </c>
      <c r="S17">
        <v>1.17</v>
      </c>
      <c r="T17">
        <v>2</v>
      </c>
      <c r="U17">
        <v>5</v>
      </c>
      <c r="V17">
        <v>139.883</v>
      </c>
      <c r="X17">
        <v>2.09978</v>
      </c>
      <c r="Y17">
        <v>2.4027289</v>
      </c>
      <c r="Z17">
        <v>1.01</v>
      </c>
    </row>
    <row r="18" spans="2:26">
      <c r="B18">
        <v>11</v>
      </c>
      <c r="C18">
        <v>0.183005</v>
      </c>
      <c r="D18">
        <v>3.0781</v>
      </c>
      <c r="E18">
        <f t="shared" si="0"/>
        <v>1.8919</v>
      </c>
      <c r="F18">
        <f t="shared" si="1"/>
        <v>2.563005</v>
      </c>
      <c r="G18">
        <v>0.99</v>
      </c>
      <c r="H18">
        <v>-2.12188</v>
      </c>
      <c r="I18">
        <v>-0.244979</v>
      </c>
      <c r="J18">
        <v>1.44862</v>
      </c>
      <c r="K18">
        <v>1608096222.31393</v>
      </c>
      <c r="L18">
        <v>50.25</v>
      </c>
      <c r="M18">
        <v>0.0678333</v>
      </c>
      <c r="N18">
        <v>2.58588</v>
      </c>
      <c r="O18">
        <v>-0.424763</v>
      </c>
      <c r="P18">
        <v>0.263773</v>
      </c>
      <c r="Q18">
        <v>-0.631104</v>
      </c>
      <c r="R18">
        <v>2.25688</v>
      </c>
      <c r="S18">
        <v>1.17</v>
      </c>
      <c r="T18">
        <v>2</v>
      </c>
      <c r="U18">
        <v>5</v>
      </c>
      <c r="V18">
        <v>139.883</v>
      </c>
      <c r="X18">
        <v>1.8919</v>
      </c>
      <c r="Y18">
        <v>2.563005</v>
      </c>
      <c r="Z18">
        <v>0.99</v>
      </c>
    </row>
    <row r="19" spans="2:26">
      <c r="B19">
        <v>12</v>
      </c>
      <c r="C19">
        <v>0.625418</v>
      </c>
      <c r="D19">
        <v>2.80876</v>
      </c>
      <c r="E19">
        <f t="shared" si="0"/>
        <v>2.16124</v>
      </c>
      <c r="F19">
        <f t="shared" si="1"/>
        <v>3.005418</v>
      </c>
      <c r="G19">
        <v>0.91</v>
      </c>
      <c r="H19">
        <v>-0.539868</v>
      </c>
      <c r="I19">
        <v>-0.785398</v>
      </c>
      <c r="J19">
        <v>-1.15192</v>
      </c>
      <c r="K19">
        <v>1608096249.91392</v>
      </c>
      <c r="L19">
        <v>53.55</v>
      </c>
      <c r="M19">
        <v>0.0603333</v>
      </c>
      <c r="N19">
        <v>-1.66506</v>
      </c>
      <c r="O19">
        <v>-0.047061</v>
      </c>
      <c r="P19">
        <v>-0.49778</v>
      </c>
      <c r="Q19">
        <v>-1.26589</v>
      </c>
      <c r="R19">
        <v>1.32698</v>
      </c>
      <c r="S19">
        <v>1.13</v>
      </c>
      <c r="T19">
        <v>1</v>
      </c>
      <c r="U19">
        <v>12</v>
      </c>
      <c r="V19">
        <v>84.3167</v>
      </c>
      <c r="X19">
        <v>2.16124</v>
      </c>
      <c r="Y19">
        <v>3.005418</v>
      </c>
      <c r="Z19">
        <v>0.91</v>
      </c>
    </row>
    <row r="20" spans="2:26">
      <c r="B20">
        <v>13</v>
      </c>
      <c r="C20">
        <v>1.03634</v>
      </c>
      <c r="D20">
        <v>2.56596</v>
      </c>
      <c r="E20">
        <f t="shared" si="0"/>
        <v>2.40404</v>
      </c>
      <c r="F20">
        <f t="shared" si="1"/>
        <v>3.41634</v>
      </c>
      <c r="G20">
        <v>0.83</v>
      </c>
      <c r="H20">
        <v>-0.539868</v>
      </c>
      <c r="I20">
        <v>-0.785398</v>
      </c>
      <c r="J20">
        <v>1.25664</v>
      </c>
      <c r="K20">
        <v>1608096271.81391</v>
      </c>
      <c r="L20">
        <v>56.8</v>
      </c>
      <c r="M20">
        <v>0.0638333</v>
      </c>
      <c r="N20">
        <v>0.545986</v>
      </c>
      <c r="O20">
        <v>0.427308</v>
      </c>
      <c r="P20">
        <v>0.25963</v>
      </c>
      <c r="Q20">
        <v>-1.22887</v>
      </c>
      <c r="R20">
        <v>0.871305</v>
      </c>
      <c r="S20">
        <v>1.21</v>
      </c>
      <c r="T20">
        <v>1</v>
      </c>
      <c r="U20">
        <v>13</v>
      </c>
      <c r="V20">
        <v>111.383</v>
      </c>
      <c r="X20">
        <v>2.40404</v>
      </c>
      <c r="Y20">
        <v>3.41634</v>
      </c>
      <c r="Z20">
        <v>0.83</v>
      </c>
    </row>
    <row r="21" spans="2:26">
      <c r="B21">
        <v>14</v>
      </c>
      <c r="C21">
        <v>1.42467</v>
      </c>
      <c r="D21">
        <v>2.31862</v>
      </c>
      <c r="E21">
        <f t="shared" si="0"/>
        <v>2.65138</v>
      </c>
      <c r="F21">
        <f t="shared" si="1"/>
        <v>3.80467</v>
      </c>
      <c r="G21">
        <v>0.75</v>
      </c>
      <c r="H21">
        <v>-0.539868</v>
      </c>
      <c r="I21">
        <v>-0.785398</v>
      </c>
      <c r="J21">
        <v>1.5708</v>
      </c>
      <c r="K21">
        <v>1608096296.31392</v>
      </c>
      <c r="L21">
        <v>41.4</v>
      </c>
      <c r="M21">
        <v>0.0528333</v>
      </c>
      <c r="N21">
        <v>1.08135</v>
      </c>
      <c r="O21">
        <v>-0.219077</v>
      </c>
      <c r="P21">
        <v>0.120438</v>
      </c>
      <c r="Q21">
        <v>-1.22887</v>
      </c>
      <c r="R21">
        <v>0.871305</v>
      </c>
      <c r="S21">
        <v>1.21</v>
      </c>
      <c r="T21">
        <v>1</v>
      </c>
      <c r="U21">
        <v>13</v>
      </c>
      <c r="V21">
        <v>111.383</v>
      </c>
      <c r="X21">
        <v>2.65138</v>
      </c>
      <c r="Y21">
        <v>3.80467</v>
      </c>
      <c r="Z21">
        <v>0.75</v>
      </c>
    </row>
    <row r="22" spans="2:26">
      <c r="B22">
        <v>15</v>
      </c>
      <c r="C22">
        <v>1.02857</v>
      </c>
      <c r="D22">
        <v>2.0919</v>
      </c>
      <c r="E22">
        <f t="shared" si="0"/>
        <v>2.8781</v>
      </c>
      <c r="F22">
        <f t="shared" si="1"/>
        <v>3.40857</v>
      </c>
      <c r="G22">
        <v>0.67</v>
      </c>
      <c r="H22">
        <v>-2.60172</v>
      </c>
      <c r="I22">
        <v>-0.785398</v>
      </c>
      <c r="J22">
        <v>1.74533</v>
      </c>
      <c r="K22">
        <v>1608096324.2139</v>
      </c>
      <c r="L22">
        <v>67.5</v>
      </c>
      <c r="M22">
        <v>0.0999999</v>
      </c>
      <c r="N22">
        <v>-0.878945</v>
      </c>
      <c r="O22">
        <v>0.318982</v>
      </c>
      <c r="P22">
        <v>-0.385033</v>
      </c>
      <c r="Q22">
        <v>-1.15057</v>
      </c>
      <c r="R22">
        <v>-0.0519302</v>
      </c>
      <c r="S22">
        <v>1.13</v>
      </c>
      <c r="T22">
        <v>1</v>
      </c>
      <c r="U22">
        <v>15</v>
      </c>
      <c r="V22">
        <v>114.4</v>
      </c>
      <c r="X22">
        <v>2.8781</v>
      </c>
      <c r="Y22">
        <v>3.40857</v>
      </c>
      <c r="Z22">
        <v>0.67</v>
      </c>
    </row>
    <row r="23" spans="2:26">
      <c r="B23">
        <v>16</v>
      </c>
      <c r="C23">
        <v>0.619314</v>
      </c>
      <c r="D23">
        <v>1.85573</v>
      </c>
      <c r="E23">
        <f t="shared" si="0"/>
        <v>3.11427</v>
      </c>
      <c r="F23">
        <f t="shared" si="1"/>
        <v>2.999314</v>
      </c>
      <c r="G23">
        <v>0.61</v>
      </c>
      <c r="H23">
        <v>-2.60172</v>
      </c>
      <c r="I23">
        <v>0.785398</v>
      </c>
      <c r="J23">
        <v>1.69297</v>
      </c>
      <c r="K23">
        <v>1608096351.01412</v>
      </c>
      <c r="L23">
        <v>35.3833</v>
      </c>
      <c r="M23">
        <v>0.05</v>
      </c>
      <c r="N23">
        <v>-0.835702</v>
      </c>
      <c r="O23">
        <v>0.0772542</v>
      </c>
      <c r="P23">
        <v>0.237764</v>
      </c>
      <c r="Q23">
        <v>-1.15057</v>
      </c>
      <c r="R23">
        <v>-0.0519302</v>
      </c>
      <c r="S23">
        <v>1.13</v>
      </c>
      <c r="T23">
        <v>1</v>
      </c>
      <c r="U23">
        <v>15</v>
      </c>
      <c r="V23">
        <v>114.4</v>
      </c>
      <c r="X23">
        <v>3.11427</v>
      </c>
      <c r="Y23">
        <v>2.999314</v>
      </c>
      <c r="Z23">
        <v>0.61</v>
      </c>
    </row>
    <row r="24" spans="2:26">
      <c r="B24">
        <v>17</v>
      </c>
      <c r="C24">
        <v>0.217554</v>
      </c>
      <c r="D24">
        <v>1.60783</v>
      </c>
      <c r="E24">
        <f t="shared" si="0"/>
        <v>3.36217</v>
      </c>
      <c r="F24">
        <f t="shared" si="1"/>
        <v>2.597554</v>
      </c>
      <c r="G24">
        <v>0.69</v>
      </c>
      <c r="H24">
        <v>-2.60172</v>
      </c>
      <c r="I24">
        <v>0.785398</v>
      </c>
      <c r="J24">
        <v>1.85005</v>
      </c>
      <c r="K24">
        <v>1608096375.31393</v>
      </c>
      <c r="L24">
        <v>39.4167</v>
      </c>
      <c r="M24">
        <v>0.0598333</v>
      </c>
      <c r="N24">
        <v>-0.959218</v>
      </c>
      <c r="O24">
        <v>-0.226207</v>
      </c>
      <c r="P24">
        <v>0.106445</v>
      </c>
      <c r="Q24">
        <v>-1.09721</v>
      </c>
      <c r="R24">
        <v>-1.02724</v>
      </c>
      <c r="S24">
        <v>0.97</v>
      </c>
      <c r="T24">
        <v>1</v>
      </c>
      <c r="U24">
        <v>17</v>
      </c>
      <c r="V24">
        <v>165.85</v>
      </c>
      <c r="X24">
        <v>3.36217</v>
      </c>
      <c r="Y24">
        <v>2.597554</v>
      </c>
      <c r="Z24">
        <v>0.69</v>
      </c>
    </row>
    <row r="25" spans="2:26">
      <c r="B25">
        <v>18</v>
      </c>
      <c r="C25">
        <v>-0.0307214</v>
      </c>
      <c r="D25">
        <v>1.19338</v>
      </c>
      <c r="E25">
        <f t="shared" si="0"/>
        <v>3.77662</v>
      </c>
      <c r="F25">
        <f t="shared" si="1"/>
        <v>2.3492786</v>
      </c>
      <c r="G25">
        <v>0.77</v>
      </c>
      <c r="H25">
        <v>-2.10214</v>
      </c>
      <c r="I25">
        <v>0.785398</v>
      </c>
      <c r="J25">
        <v>2.11185</v>
      </c>
      <c r="K25">
        <v>1608096401.81391</v>
      </c>
      <c r="L25">
        <v>42.1167</v>
      </c>
      <c r="M25">
        <v>0.05</v>
      </c>
      <c r="N25">
        <v>0.124815</v>
      </c>
      <c r="O25">
        <v>-0.159356</v>
      </c>
      <c r="P25">
        <v>-0.192628</v>
      </c>
      <c r="Q25">
        <v>-1.09721</v>
      </c>
      <c r="R25">
        <v>-1.02724</v>
      </c>
      <c r="S25">
        <v>0.97</v>
      </c>
      <c r="T25">
        <v>1</v>
      </c>
      <c r="U25">
        <v>17</v>
      </c>
      <c r="V25">
        <v>165.85</v>
      </c>
      <c r="X25">
        <v>3.77662</v>
      </c>
      <c r="Y25">
        <v>2.3492786</v>
      </c>
      <c r="Z25">
        <v>0.77</v>
      </c>
    </row>
    <row r="26" spans="2:26">
      <c r="B26">
        <v>19</v>
      </c>
      <c r="C26">
        <v>-0.219674</v>
      </c>
      <c r="D26">
        <v>0.750692</v>
      </c>
      <c r="E26">
        <f t="shared" si="0"/>
        <v>4.219308</v>
      </c>
      <c r="F26">
        <f t="shared" si="1"/>
        <v>2.160326</v>
      </c>
      <c r="G26">
        <v>0.85</v>
      </c>
      <c r="H26">
        <v>-1.96083</v>
      </c>
      <c r="I26">
        <v>0.785398</v>
      </c>
      <c r="J26">
        <v>2.68781</v>
      </c>
      <c r="K26">
        <v>1608096428.81393</v>
      </c>
      <c r="L26">
        <v>65.9333</v>
      </c>
      <c r="M26">
        <v>0.05</v>
      </c>
      <c r="N26">
        <v>0.772379</v>
      </c>
      <c r="O26">
        <v>-0.0772542</v>
      </c>
      <c r="P26">
        <v>0.237764</v>
      </c>
      <c r="Q26">
        <v>-1.09721</v>
      </c>
      <c r="R26">
        <v>-1.02724</v>
      </c>
      <c r="S26">
        <v>0.97</v>
      </c>
      <c r="T26">
        <v>1</v>
      </c>
      <c r="U26">
        <v>17</v>
      </c>
      <c r="V26">
        <v>165.85</v>
      </c>
      <c r="X26">
        <v>4.219308</v>
      </c>
      <c r="Y26">
        <v>2.160326</v>
      </c>
      <c r="Z26">
        <v>0.85</v>
      </c>
    </row>
    <row r="27" spans="2:26">
      <c r="B27">
        <v>20</v>
      </c>
      <c r="C27">
        <v>-0.408795</v>
      </c>
      <c r="D27">
        <v>0.328293</v>
      </c>
      <c r="E27">
        <f t="shared" si="0"/>
        <v>4.641707</v>
      </c>
      <c r="F27">
        <f t="shared" si="1"/>
        <v>1.971205</v>
      </c>
      <c r="G27">
        <v>0.93</v>
      </c>
      <c r="H27">
        <v>-1.98675</v>
      </c>
      <c r="I27">
        <v>0.785398</v>
      </c>
      <c r="J27">
        <v>1.53589</v>
      </c>
      <c r="K27">
        <v>1608096449.51391</v>
      </c>
      <c r="L27">
        <v>60.3667</v>
      </c>
      <c r="M27">
        <v>0.05</v>
      </c>
      <c r="N27">
        <v>-0.291543</v>
      </c>
      <c r="O27" s="1">
        <v>1.53081e-17</v>
      </c>
      <c r="P27">
        <v>-0.25</v>
      </c>
      <c r="Q27">
        <v>-1.09721</v>
      </c>
      <c r="R27">
        <v>-1.02724</v>
      </c>
      <c r="S27">
        <v>0.97</v>
      </c>
      <c r="T27">
        <v>1</v>
      </c>
      <c r="U27">
        <v>17</v>
      </c>
      <c r="V27">
        <v>165.85</v>
      </c>
      <c r="X27">
        <v>4.641707</v>
      </c>
      <c r="Y27">
        <v>1.971205</v>
      </c>
      <c r="Z27">
        <v>0.93</v>
      </c>
    </row>
    <row r="28" spans="2:26">
      <c r="B28">
        <v>21</v>
      </c>
      <c r="C28">
        <v>-0.630576</v>
      </c>
      <c r="D28">
        <v>-0.0755499</v>
      </c>
      <c r="E28">
        <f t="shared" si="0"/>
        <v>5.0455499</v>
      </c>
      <c r="F28">
        <f t="shared" si="1"/>
        <v>1.749424</v>
      </c>
      <c r="G28">
        <v>0.93</v>
      </c>
      <c r="H28">
        <v>-2.05785</v>
      </c>
      <c r="I28">
        <v>0</v>
      </c>
      <c r="J28">
        <v>1.32645</v>
      </c>
      <c r="K28">
        <v>1608096476.01392</v>
      </c>
      <c r="L28">
        <v>84.95</v>
      </c>
      <c r="M28">
        <v>0.05</v>
      </c>
      <c r="N28">
        <v>-0.634562</v>
      </c>
      <c r="O28">
        <v>-0.0313333</v>
      </c>
      <c r="P28">
        <v>0.248029</v>
      </c>
      <c r="Q28">
        <v>-1.09721</v>
      </c>
      <c r="R28">
        <v>-1.02724</v>
      </c>
      <c r="S28">
        <v>0.97</v>
      </c>
      <c r="T28">
        <v>1</v>
      </c>
      <c r="U28">
        <v>17</v>
      </c>
      <c r="V28">
        <v>165.85</v>
      </c>
      <c r="X28">
        <v>5.0455499</v>
      </c>
      <c r="Y28">
        <v>1.749424</v>
      </c>
      <c r="Z28">
        <v>0.93</v>
      </c>
    </row>
    <row r="29" spans="2:26">
      <c r="B29">
        <v>22</v>
      </c>
      <c r="C29">
        <v>-0.803179</v>
      </c>
      <c r="D29">
        <v>-0.509827</v>
      </c>
      <c r="E29">
        <f t="shared" si="0"/>
        <v>5.479827</v>
      </c>
      <c r="F29">
        <f t="shared" si="1"/>
        <v>1.576821</v>
      </c>
      <c r="G29">
        <v>0.97</v>
      </c>
      <c r="H29">
        <v>-1.9464</v>
      </c>
      <c r="I29">
        <v>0.463648</v>
      </c>
      <c r="J29">
        <v>1.95477</v>
      </c>
      <c r="K29">
        <v>1608096503.31394</v>
      </c>
      <c r="L29">
        <v>91.9833</v>
      </c>
      <c r="M29">
        <v>0.0525</v>
      </c>
      <c r="N29">
        <v>-0.108714</v>
      </c>
      <c r="O29">
        <v>-0.226207</v>
      </c>
      <c r="P29">
        <v>-0.106445</v>
      </c>
      <c r="Q29">
        <v>-1.09721</v>
      </c>
      <c r="R29">
        <v>-1.02724</v>
      </c>
      <c r="S29">
        <v>0.97</v>
      </c>
      <c r="T29">
        <v>1</v>
      </c>
      <c r="U29">
        <v>17</v>
      </c>
      <c r="V29">
        <v>165.85</v>
      </c>
      <c r="X29">
        <v>5.479827</v>
      </c>
      <c r="Y29">
        <v>1.576821</v>
      </c>
      <c r="Z29">
        <v>0.97</v>
      </c>
    </row>
    <row r="30" spans="2:26">
      <c r="B30">
        <v>23</v>
      </c>
      <c r="C30">
        <v>-0.683589</v>
      </c>
      <c r="D30">
        <v>-0.285238</v>
      </c>
      <c r="E30">
        <f t="shared" si="0"/>
        <v>5.255238</v>
      </c>
      <c r="F30">
        <f t="shared" si="1"/>
        <v>1.696411</v>
      </c>
      <c r="G30">
        <v>1.01</v>
      </c>
      <c r="H30">
        <v>-2.03991</v>
      </c>
      <c r="I30">
        <v>0.463648</v>
      </c>
      <c r="J30">
        <v>-2.60054</v>
      </c>
      <c r="K30">
        <v>1608096530.31394</v>
      </c>
      <c r="L30">
        <v>120.35</v>
      </c>
      <c r="M30">
        <v>0.0565</v>
      </c>
      <c r="N30">
        <v>-1.62898</v>
      </c>
      <c r="O30">
        <v>-0.0468453</v>
      </c>
      <c r="P30">
        <v>0.245572</v>
      </c>
      <c r="Q30">
        <v>-1.09721</v>
      </c>
      <c r="R30">
        <v>-1.02724</v>
      </c>
      <c r="S30">
        <v>0.97</v>
      </c>
      <c r="T30">
        <v>1</v>
      </c>
      <c r="U30">
        <v>17</v>
      </c>
      <c r="V30">
        <v>165.85</v>
      </c>
      <c r="X30">
        <v>5.255238</v>
      </c>
      <c r="Y30">
        <v>1.696411</v>
      </c>
      <c r="Z30">
        <v>1.01</v>
      </c>
    </row>
    <row r="31" spans="2:26">
      <c r="B31">
        <v>24</v>
      </c>
      <c r="C31">
        <v>-0.493888</v>
      </c>
      <c r="D31">
        <v>-0.13278</v>
      </c>
      <c r="E31">
        <f t="shared" si="0"/>
        <v>5.10278</v>
      </c>
      <c r="F31">
        <f t="shared" si="1"/>
        <v>1.886112</v>
      </c>
      <c r="G31">
        <v>1.09</v>
      </c>
      <c r="H31">
        <v>-2.60172</v>
      </c>
      <c r="I31">
        <v>0.785398</v>
      </c>
      <c r="J31">
        <v>-1.309</v>
      </c>
      <c r="K31">
        <v>1608096556.71392</v>
      </c>
      <c r="L31">
        <v>112.2</v>
      </c>
      <c r="M31">
        <v>0.07</v>
      </c>
      <c r="N31">
        <v>-0.817402</v>
      </c>
      <c r="O31">
        <v>0.342059</v>
      </c>
      <c r="P31">
        <v>-0.364686</v>
      </c>
      <c r="Q31">
        <v>-0.493888</v>
      </c>
      <c r="R31">
        <v>-0.13278</v>
      </c>
      <c r="S31">
        <v>1.09</v>
      </c>
      <c r="T31">
        <v>3</v>
      </c>
      <c r="U31">
        <v>24</v>
      </c>
      <c r="V31">
        <v>112.2</v>
      </c>
      <c r="X31">
        <v>5.10278</v>
      </c>
      <c r="Y31">
        <v>1.886112</v>
      </c>
      <c r="Z31">
        <v>1.09</v>
      </c>
    </row>
    <row r="32" spans="2:26">
      <c r="B32">
        <v>25</v>
      </c>
      <c r="C32">
        <v>-0.897049</v>
      </c>
      <c r="D32">
        <v>-0.368572</v>
      </c>
      <c r="E32">
        <f t="shared" si="0"/>
        <v>5.338572</v>
      </c>
      <c r="F32">
        <f t="shared" si="1"/>
        <v>1.482951</v>
      </c>
      <c r="G32">
        <v>1.17</v>
      </c>
      <c r="H32">
        <v>-2.60172</v>
      </c>
      <c r="I32">
        <v>0.785398</v>
      </c>
      <c r="J32">
        <v>-0.541052</v>
      </c>
      <c r="K32">
        <v>1608096583.2139</v>
      </c>
      <c r="L32">
        <v>0</v>
      </c>
      <c r="M32">
        <v>0.0506666</v>
      </c>
      <c r="N32">
        <v>-3.1737</v>
      </c>
      <c r="O32">
        <v>0.182242</v>
      </c>
      <c r="P32">
        <v>-0.171137</v>
      </c>
      <c r="Q32">
        <v>-1.15649</v>
      </c>
      <c r="R32">
        <v>-1.6584</v>
      </c>
      <c r="S32">
        <v>0.77</v>
      </c>
      <c r="T32">
        <v>1</v>
      </c>
      <c r="U32">
        <v>25</v>
      </c>
      <c r="V32">
        <v>173.417</v>
      </c>
      <c r="X32">
        <v>5.338572</v>
      </c>
      <c r="Y32">
        <v>1.482951</v>
      </c>
      <c r="Z32">
        <v>1.17</v>
      </c>
    </row>
    <row r="33" spans="2:26">
      <c r="B33">
        <v>26</v>
      </c>
      <c r="C33">
        <v>-1.29991</v>
      </c>
      <c r="D33">
        <v>-0.587929</v>
      </c>
      <c r="E33">
        <f t="shared" si="0"/>
        <v>5.557929</v>
      </c>
      <c r="F33">
        <f t="shared" si="1"/>
        <v>1.08009</v>
      </c>
      <c r="G33">
        <v>1.25</v>
      </c>
      <c r="H33">
        <v>-2.60172</v>
      </c>
      <c r="I33">
        <v>0.785398</v>
      </c>
      <c r="J33">
        <v>1.95477</v>
      </c>
      <c r="K33">
        <v>1608096607.01392</v>
      </c>
      <c r="L33">
        <v>0</v>
      </c>
      <c r="M33">
        <v>0.0556666</v>
      </c>
      <c r="N33">
        <v>-0.513488</v>
      </c>
      <c r="O33">
        <v>-0.146946</v>
      </c>
      <c r="P33">
        <v>0.202254</v>
      </c>
      <c r="Q33">
        <v>-1.15649</v>
      </c>
      <c r="R33">
        <v>-1.6584</v>
      </c>
      <c r="S33">
        <v>0.77</v>
      </c>
      <c r="T33">
        <v>1</v>
      </c>
      <c r="U33">
        <v>25</v>
      </c>
      <c r="V33">
        <v>173.417</v>
      </c>
      <c r="X33">
        <v>5.557929</v>
      </c>
      <c r="Y33">
        <v>1.08009</v>
      </c>
      <c r="Z33">
        <v>1.25</v>
      </c>
    </row>
    <row r="34" spans="2:26">
      <c r="B34">
        <v>27</v>
      </c>
      <c r="C34">
        <v>-1.71642</v>
      </c>
      <c r="D34">
        <v>-0.816562</v>
      </c>
      <c r="E34">
        <f t="shared" si="0"/>
        <v>5.786562</v>
      </c>
      <c r="F34">
        <f t="shared" si="1"/>
        <v>0.66358</v>
      </c>
      <c r="G34">
        <v>1.17</v>
      </c>
      <c r="H34">
        <v>-2.60172</v>
      </c>
      <c r="I34">
        <v>-0.785398</v>
      </c>
      <c r="J34">
        <v>1.97222</v>
      </c>
      <c r="K34">
        <v>1608096634.01393</v>
      </c>
      <c r="L34">
        <v>0</v>
      </c>
      <c r="M34">
        <v>0.07</v>
      </c>
      <c r="N34">
        <v>-0.539171</v>
      </c>
      <c r="O34">
        <v>0.429067</v>
      </c>
      <c r="P34">
        <v>-0.256713</v>
      </c>
      <c r="Q34">
        <v>-1.15649</v>
      </c>
      <c r="R34">
        <v>-1.6584</v>
      </c>
      <c r="S34">
        <v>0.77</v>
      </c>
      <c r="T34">
        <v>1</v>
      </c>
      <c r="U34">
        <v>25</v>
      </c>
      <c r="V34">
        <v>173.417</v>
      </c>
      <c r="X34">
        <v>5.786562</v>
      </c>
      <c r="Y34">
        <v>0.66358</v>
      </c>
      <c r="Z34">
        <v>1.17</v>
      </c>
    </row>
    <row r="35" spans="2:26">
      <c r="B35">
        <v>28</v>
      </c>
      <c r="C35">
        <v>-2.11353</v>
      </c>
      <c r="D35">
        <v>-1.05039</v>
      </c>
      <c r="E35">
        <f t="shared" si="0"/>
        <v>6.02039</v>
      </c>
      <c r="F35">
        <f t="shared" si="1"/>
        <v>0.26647</v>
      </c>
      <c r="G35">
        <v>0.87</v>
      </c>
      <c r="H35">
        <v>-2.60172</v>
      </c>
      <c r="I35">
        <v>-0.785398</v>
      </c>
      <c r="J35">
        <v>-1.65806</v>
      </c>
      <c r="K35">
        <v>1608096660.84361</v>
      </c>
      <c r="L35">
        <v>0</v>
      </c>
      <c r="M35">
        <v>0.05</v>
      </c>
      <c r="N35">
        <v>-0.78597</v>
      </c>
      <c r="O35">
        <v>0.248029</v>
      </c>
      <c r="P35">
        <v>0.0313333</v>
      </c>
      <c r="Q35">
        <v>1.16348</v>
      </c>
      <c r="R35">
        <v>-2.54118</v>
      </c>
      <c r="S35">
        <v>0.72</v>
      </c>
      <c r="T35">
        <v>2</v>
      </c>
      <c r="U35">
        <v>28</v>
      </c>
      <c r="V35">
        <v>209.5</v>
      </c>
      <c r="X35">
        <v>6.02039</v>
      </c>
      <c r="Y35">
        <v>0.26647</v>
      </c>
      <c r="Z35">
        <v>0.87</v>
      </c>
    </row>
    <row r="36" spans="2:26">
      <c r="B36">
        <v>29</v>
      </c>
      <c r="C36">
        <v>-1.63495</v>
      </c>
      <c r="D36">
        <v>-1.09729</v>
      </c>
      <c r="E36">
        <f t="shared" si="0"/>
        <v>6.06729</v>
      </c>
      <c r="F36">
        <f t="shared" si="1"/>
        <v>0.74505</v>
      </c>
      <c r="G36">
        <v>0.79</v>
      </c>
      <c r="H36">
        <v>-0.09372</v>
      </c>
      <c r="I36">
        <v>-0.785398</v>
      </c>
      <c r="J36">
        <v>-0.0174533</v>
      </c>
      <c r="K36">
        <v>1608096687.9436</v>
      </c>
      <c r="L36">
        <v>0</v>
      </c>
      <c r="M36">
        <v>0.056</v>
      </c>
      <c r="N36">
        <v>-0.0961169</v>
      </c>
      <c r="O36">
        <v>-0.0313333</v>
      </c>
      <c r="P36">
        <v>-0.248029</v>
      </c>
      <c r="Q36">
        <v>1.16348</v>
      </c>
      <c r="R36">
        <v>-2.54118</v>
      </c>
      <c r="S36">
        <v>0.72</v>
      </c>
      <c r="T36">
        <v>2</v>
      </c>
      <c r="U36">
        <v>28</v>
      </c>
      <c r="V36">
        <v>209.5</v>
      </c>
      <c r="X36">
        <v>6.06729</v>
      </c>
      <c r="Y36">
        <v>0.74505</v>
      </c>
      <c r="Z36">
        <v>0.79</v>
      </c>
    </row>
    <row r="37" spans="2:26">
      <c r="B37">
        <v>30</v>
      </c>
      <c r="C37">
        <v>-1.18794</v>
      </c>
      <c r="D37">
        <v>-1.20513</v>
      </c>
      <c r="E37">
        <f t="shared" si="0"/>
        <v>6.17513</v>
      </c>
      <c r="F37">
        <f t="shared" si="1"/>
        <v>1.19206</v>
      </c>
      <c r="G37">
        <v>0.71</v>
      </c>
      <c r="H37">
        <v>-0.216774</v>
      </c>
      <c r="I37">
        <v>-0.785398</v>
      </c>
      <c r="J37">
        <v>0.174533</v>
      </c>
      <c r="K37">
        <v>1608096714.64359</v>
      </c>
      <c r="L37">
        <v>0.0666667</v>
      </c>
      <c r="M37">
        <v>0.0506666</v>
      </c>
      <c r="N37">
        <v>-0.0416911</v>
      </c>
      <c r="O37">
        <v>0.232444</v>
      </c>
      <c r="P37">
        <v>0.0920311</v>
      </c>
      <c r="Q37">
        <v>1.16348</v>
      </c>
      <c r="R37">
        <v>-2.54118</v>
      </c>
      <c r="S37">
        <v>0.72</v>
      </c>
      <c r="T37">
        <v>2</v>
      </c>
      <c r="U37">
        <v>28</v>
      </c>
      <c r="V37">
        <v>209.5</v>
      </c>
      <c r="X37">
        <v>6.17513</v>
      </c>
      <c r="Y37">
        <v>1.19206</v>
      </c>
      <c r="Z37">
        <v>0.71</v>
      </c>
    </row>
    <row r="38" spans="2:26">
      <c r="B38">
        <v>31</v>
      </c>
      <c r="C38">
        <v>-0.72931</v>
      </c>
      <c r="D38">
        <v>-1.32713</v>
      </c>
      <c r="E38">
        <f t="shared" si="0"/>
        <v>6.29713</v>
      </c>
      <c r="F38">
        <f t="shared" si="1"/>
        <v>1.65069</v>
      </c>
      <c r="G38">
        <v>0.64</v>
      </c>
      <c r="H38">
        <v>-0.259713</v>
      </c>
      <c r="I38">
        <v>-0.71883</v>
      </c>
      <c r="J38">
        <v>1.0821</v>
      </c>
      <c r="K38">
        <v>1608096741.4436</v>
      </c>
      <c r="L38">
        <v>0</v>
      </c>
      <c r="M38">
        <v>0.0511666</v>
      </c>
      <c r="N38">
        <v>0.757771</v>
      </c>
      <c r="O38">
        <v>0.249507</v>
      </c>
      <c r="P38">
        <v>0.0156976</v>
      </c>
      <c r="Q38">
        <v>1.16348</v>
      </c>
      <c r="R38">
        <v>-2.54118</v>
      </c>
      <c r="S38">
        <v>0.72</v>
      </c>
      <c r="T38">
        <v>2</v>
      </c>
      <c r="U38">
        <v>28</v>
      </c>
      <c r="V38">
        <v>209.5</v>
      </c>
      <c r="X38">
        <v>6.29713</v>
      </c>
      <c r="Y38">
        <v>1.65069</v>
      </c>
      <c r="Z38">
        <v>0.64</v>
      </c>
    </row>
    <row r="39" spans="2:26">
      <c r="B39">
        <v>32</v>
      </c>
      <c r="C39">
        <v>-0.526326</v>
      </c>
      <c r="D39">
        <v>-1.42755</v>
      </c>
      <c r="E39">
        <f t="shared" si="0"/>
        <v>6.39755</v>
      </c>
      <c r="F39">
        <f t="shared" si="1"/>
        <v>1.853674</v>
      </c>
      <c r="G39">
        <v>0.64</v>
      </c>
      <c r="H39">
        <v>-0.585639</v>
      </c>
      <c r="I39">
        <v>0</v>
      </c>
      <c r="J39">
        <v>0.942478</v>
      </c>
      <c r="K39">
        <v>1608096768.84359</v>
      </c>
      <c r="L39">
        <v>0.383333</v>
      </c>
      <c r="M39">
        <v>0.0571666</v>
      </c>
      <c r="N39">
        <v>0.502985</v>
      </c>
      <c r="O39">
        <v>0.248029</v>
      </c>
      <c r="P39">
        <v>0.0313333</v>
      </c>
      <c r="Q39">
        <v>0.839215</v>
      </c>
      <c r="R39">
        <v>-2.47076</v>
      </c>
      <c r="S39">
        <v>0.67</v>
      </c>
      <c r="T39">
        <v>2</v>
      </c>
      <c r="U39">
        <v>32</v>
      </c>
      <c r="V39">
        <v>849.483</v>
      </c>
      <c r="X39">
        <v>6.39755</v>
      </c>
      <c r="Y39">
        <v>1.853674</v>
      </c>
      <c r="Z39">
        <v>0.64</v>
      </c>
    </row>
    <row r="40" spans="2:26">
      <c r="B40">
        <v>33</v>
      </c>
      <c r="C40">
        <v>-0.113209</v>
      </c>
      <c r="D40">
        <v>-1.67871</v>
      </c>
      <c r="E40">
        <f t="shared" si="0"/>
        <v>6.64871</v>
      </c>
      <c r="F40">
        <f t="shared" si="1"/>
        <v>2.266791</v>
      </c>
      <c r="G40">
        <v>0.65</v>
      </c>
      <c r="H40">
        <v>-0.518709</v>
      </c>
      <c r="I40">
        <v>0.124355</v>
      </c>
      <c r="J40">
        <v>-0.0698132</v>
      </c>
      <c r="K40">
        <v>1608096795.6436</v>
      </c>
      <c r="L40">
        <v>0</v>
      </c>
      <c r="M40">
        <v>0.0581666</v>
      </c>
      <c r="N40">
        <v>-0.463522</v>
      </c>
      <c r="O40">
        <v>0.237764</v>
      </c>
      <c r="P40">
        <v>-0.0772542</v>
      </c>
      <c r="Q40">
        <v>0.839215</v>
      </c>
      <c r="R40">
        <v>-2.47076</v>
      </c>
      <c r="S40">
        <v>0.67</v>
      </c>
      <c r="T40">
        <v>2</v>
      </c>
      <c r="U40">
        <v>32</v>
      </c>
      <c r="V40">
        <v>849.483</v>
      </c>
      <c r="X40">
        <v>6.64871</v>
      </c>
      <c r="Y40">
        <v>2.266791</v>
      </c>
      <c r="Z40">
        <v>0.65</v>
      </c>
    </row>
    <row r="41" spans="2:26">
      <c r="B41">
        <v>34</v>
      </c>
      <c r="C41">
        <v>-0.0942795</v>
      </c>
      <c r="D41">
        <v>-1.68502</v>
      </c>
      <c r="E41">
        <f t="shared" si="0"/>
        <v>6.65502</v>
      </c>
      <c r="F41">
        <f t="shared" si="1"/>
        <v>2.2857205</v>
      </c>
      <c r="G41">
        <v>0.65</v>
      </c>
      <c r="H41">
        <v>-0.981154</v>
      </c>
      <c r="I41">
        <v>0</v>
      </c>
      <c r="J41">
        <v>2.51327</v>
      </c>
      <c r="K41">
        <v>1608096822.4436</v>
      </c>
      <c r="L41">
        <v>0</v>
      </c>
      <c r="M41">
        <v>0.05</v>
      </c>
      <c r="N41">
        <v>1.58009</v>
      </c>
      <c r="O41">
        <v>-0.226207</v>
      </c>
      <c r="P41">
        <v>-0.106445</v>
      </c>
      <c r="Q41">
        <v>0.839215</v>
      </c>
      <c r="R41">
        <v>-2.47076</v>
      </c>
      <c r="S41">
        <v>0.67</v>
      </c>
      <c r="T41">
        <v>2</v>
      </c>
      <c r="U41">
        <v>32</v>
      </c>
      <c r="V41">
        <v>849.483</v>
      </c>
      <c r="X41">
        <v>6.65502</v>
      </c>
      <c r="Y41">
        <v>2.2857205</v>
      </c>
      <c r="Z41">
        <v>0.65</v>
      </c>
    </row>
    <row r="42" spans="2:22">
      <c r="B42">
        <v>35</v>
      </c>
      <c r="C42">
        <v>0</v>
      </c>
      <c r="D42">
        <v>0</v>
      </c>
      <c r="E42">
        <f t="shared" si="0"/>
        <v>4.97</v>
      </c>
      <c r="F42">
        <f t="shared" si="1"/>
        <v>2.38</v>
      </c>
      <c r="G42">
        <v>0.4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0.4</v>
      </c>
      <c r="T42">
        <v>0</v>
      </c>
      <c r="U42">
        <v>0</v>
      </c>
      <c r="V42">
        <v>0</v>
      </c>
    </row>
    <row r="43" spans="2:22">
      <c r="B43">
        <v>36</v>
      </c>
      <c r="C43">
        <v>0</v>
      </c>
      <c r="D43">
        <v>0</v>
      </c>
      <c r="E43">
        <f t="shared" si="0"/>
        <v>4.97</v>
      </c>
      <c r="F43">
        <f t="shared" si="1"/>
        <v>2.38</v>
      </c>
      <c r="G43">
        <v>0.4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0.4</v>
      </c>
      <c r="T43">
        <v>0</v>
      </c>
      <c r="U43">
        <v>0</v>
      </c>
      <c r="V43">
        <v>0</v>
      </c>
    </row>
    <row r="44" spans="2:22">
      <c r="B44">
        <v>37</v>
      </c>
      <c r="C44">
        <v>0</v>
      </c>
      <c r="D44">
        <v>0</v>
      </c>
      <c r="E44">
        <f t="shared" si="0"/>
        <v>4.97</v>
      </c>
      <c r="F44">
        <f t="shared" si="1"/>
        <v>2.38</v>
      </c>
      <c r="G44">
        <v>0.4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0.4</v>
      </c>
      <c r="T44">
        <v>0</v>
      </c>
      <c r="U44">
        <v>0</v>
      </c>
      <c r="V44">
        <v>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7:G54"/>
  <sheetViews>
    <sheetView topLeftCell="A31" workbookViewId="0">
      <selection activeCell="C50" sqref="C50"/>
    </sheetView>
  </sheetViews>
  <sheetFormatPr defaultColWidth="9" defaultRowHeight="12.4" outlineLevelCol="6"/>
  <sheetData>
    <row r="7" spans="5:7">
      <c r="E7" t="s">
        <v>12</v>
      </c>
      <c r="F7" t="s">
        <v>12</v>
      </c>
      <c r="G7" t="s">
        <v>12</v>
      </c>
    </row>
    <row r="8" spans="3:4">
      <c r="C8">
        <v>0</v>
      </c>
      <c r="D8">
        <v>56.761</v>
      </c>
    </row>
    <row r="9" spans="3:7">
      <c r="C9">
        <v>1</v>
      </c>
      <c r="D9">
        <f>AVERAGE(E9:G9)</f>
        <v>66</v>
      </c>
      <c r="E9">
        <v>64.0667</v>
      </c>
      <c r="F9">
        <v>94.9333</v>
      </c>
      <c r="G9">
        <v>39</v>
      </c>
    </row>
    <row r="10" spans="3:7">
      <c r="C10">
        <v>2</v>
      </c>
      <c r="D10">
        <f t="shared" ref="D10:D45" si="0">AVERAGE(E10:G10)</f>
        <v>52.0167</v>
      </c>
      <c r="E10">
        <v>60.8667</v>
      </c>
      <c r="F10">
        <v>53.4167</v>
      </c>
      <c r="G10">
        <v>41.7667</v>
      </c>
    </row>
    <row r="11" spans="3:7">
      <c r="C11">
        <v>3</v>
      </c>
      <c r="D11">
        <f t="shared" si="0"/>
        <v>53.3000333333333</v>
      </c>
      <c r="E11">
        <v>59.8167</v>
      </c>
      <c r="F11">
        <v>58.2167</v>
      </c>
      <c r="G11">
        <v>41.8667</v>
      </c>
    </row>
    <row r="12" spans="3:7">
      <c r="C12">
        <v>4</v>
      </c>
      <c r="D12">
        <f t="shared" si="0"/>
        <v>55.3222333333333</v>
      </c>
      <c r="E12">
        <v>65.2167</v>
      </c>
      <c r="F12">
        <v>60.7667</v>
      </c>
      <c r="G12">
        <v>39.9833</v>
      </c>
    </row>
    <row r="13" spans="3:7">
      <c r="C13">
        <v>5</v>
      </c>
      <c r="D13">
        <f t="shared" si="0"/>
        <v>89.5832333333333</v>
      </c>
      <c r="E13">
        <v>81.1167</v>
      </c>
      <c r="F13">
        <v>139.883</v>
      </c>
      <c r="G13">
        <v>47.75</v>
      </c>
    </row>
    <row r="14" spans="3:7">
      <c r="C14">
        <v>6</v>
      </c>
      <c r="D14">
        <f t="shared" si="0"/>
        <v>81.1221</v>
      </c>
      <c r="E14">
        <v>98.85</v>
      </c>
      <c r="F14">
        <v>108.583</v>
      </c>
      <c r="G14">
        <v>35.9333</v>
      </c>
    </row>
    <row r="15" spans="3:7">
      <c r="C15">
        <v>7</v>
      </c>
      <c r="D15">
        <f t="shared" si="0"/>
        <v>68.8333333333333</v>
      </c>
      <c r="E15">
        <v>91.5167</v>
      </c>
      <c r="F15">
        <v>79.5</v>
      </c>
      <c r="G15">
        <v>35.4833</v>
      </c>
    </row>
    <row r="16" spans="3:7">
      <c r="C16">
        <v>8</v>
      </c>
      <c r="D16">
        <f t="shared" si="0"/>
        <v>68.9</v>
      </c>
      <c r="E16">
        <v>83.7833</v>
      </c>
      <c r="F16">
        <v>75.2167</v>
      </c>
      <c r="G16">
        <v>47.7</v>
      </c>
    </row>
    <row r="17" spans="3:7">
      <c r="C17">
        <v>9</v>
      </c>
      <c r="D17">
        <f t="shared" si="0"/>
        <v>68.4277666666667</v>
      </c>
      <c r="E17">
        <v>65.6</v>
      </c>
      <c r="F17">
        <v>70.9333</v>
      </c>
      <c r="G17">
        <v>68.75</v>
      </c>
    </row>
    <row r="18" spans="3:7">
      <c r="C18">
        <v>10</v>
      </c>
      <c r="D18">
        <f t="shared" si="0"/>
        <v>84.1276666666667</v>
      </c>
      <c r="E18">
        <v>79.95</v>
      </c>
      <c r="F18">
        <v>108.383</v>
      </c>
      <c r="G18">
        <v>64.05</v>
      </c>
    </row>
    <row r="19" spans="3:7">
      <c r="C19">
        <v>11</v>
      </c>
      <c r="D19">
        <f t="shared" si="0"/>
        <v>72.2666666666667</v>
      </c>
      <c r="E19">
        <v>87.8833</v>
      </c>
      <c r="F19">
        <v>78.6667</v>
      </c>
      <c r="G19">
        <v>50.25</v>
      </c>
    </row>
    <row r="20" spans="3:7">
      <c r="C20">
        <v>12</v>
      </c>
      <c r="D20">
        <f t="shared" si="0"/>
        <v>70.1889</v>
      </c>
      <c r="E20">
        <v>84.3167</v>
      </c>
      <c r="F20">
        <v>72.7</v>
      </c>
      <c r="G20">
        <v>53.55</v>
      </c>
    </row>
    <row r="21" spans="3:7">
      <c r="C21">
        <v>13</v>
      </c>
      <c r="D21">
        <f t="shared" si="0"/>
        <v>80.6943333333333</v>
      </c>
      <c r="E21">
        <v>111.383</v>
      </c>
      <c r="F21">
        <v>73.9</v>
      </c>
      <c r="G21">
        <v>56.8</v>
      </c>
    </row>
    <row r="22" spans="3:7">
      <c r="C22">
        <v>14</v>
      </c>
      <c r="D22">
        <f t="shared" si="0"/>
        <v>79.5999</v>
      </c>
      <c r="E22">
        <v>103.233</v>
      </c>
      <c r="F22">
        <v>94.1667</v>
      </c>
      <c r="G22">
        <v>41.4</v>
      </c>
    </row>
    <row r="23" spans="3:7">
      <c r="C23">
        <v>15</v>
      </c>
      <c r="D23">
        <f t="shared" si="0"/>
        <v>87.6555666666667</v>
      </c>
      <c r="E23">
        <v>114.4</v>
      </c>
      <c r="F23">
        <v>81.0667</v>
      </c>
      <c r="G23">
        <v>67.5</v>
      </c>
    </row>
    <row r="24" spans="3:7">
      <c r="C24">
        <v>16</v>
      </c>
      <c r="D24">
        <f t="shared" si="0"/>
        <v>82.1</v>
      </c>
      <c r="E24">
        <v>113.55</v>
      </c>
      <c r="F24">
        <v>97.3667</v>
      </c>
      <c r="G24">
        <v>35.3833</v>
      </c>
    </row>
    <row r="25" spans="3:7">
      <c r="C25">
        <v>17</v>
      </c>
      <c r="D25">
        <f t="shared" si="0"/>
        <v>101.505566666667</v>
      </c>
      <c r="E25">
        <v>165.85</v>
      </c>
      <c r="F25">
        <v>99.25</v>
      </c>
      <c r="G25">
        <v>39.4167</v>
      </c>
    </row>
    <row r="26" spans="3:7">
      <c r="C26">
        <v>18</v>
      </c>
      <c r="D26">
        <f t="shared" si="0"/>
        <v>92.4279</v>
      </c>
      <c r="E26">
        <v>119.7</v>
      </c>
      <c r="F26">
        <v>115.467</v>
      </c>
      <c r="G26">
        <v>42.1167</v>
      </c>
    </row>
    <row r="27" spans="3:7">
      <c r="C27">
        <v>19</v>
      </c>
      <c r="D27">
        <f t="shared" si="0"/>
        <v>101.666766666667</v>
      </c>
      <c r="E27">
        <v>123.8</v>
      </c>
      <c r="F27">
        <v>115.267</v>
      </c>
      <c r="G27">
        <v>65.9333</v>
      </c>
    </row>
    <row r="28" spans="3:7">
      <c r="C28">
        <v>20</v>
      </c>
      <c r="D28">
        <f t="shared" si="0"/>
        <v>91.2222333333333</v>
      </c>
      <c r="E28">
        <v>107.633</v>
      </c>
      <c r="F28">
        <v>105.667</v>
      </c>
      <c r="G28">
        <v>60.3667</v>
      </c>
    </row>
    <row r="29" spans="3:7">
      <c r="C29">
        <v>21</v>
      </c>
      <c r="D29">
        <f t="shared" si="0"/>
        <v>106.944333333333</v>
      </c>
      <c r="E29">
        <v>107.05</v>
      </c>
      <c r="F29">
        <v>128.833</v>
      </c>
      <c r="G29">
        <v>84.95</v>
      </c>
    </row>
    <row r="30" spans="3:7">
      <c r="C30">
        <v>22</v>
      </c>
      <c r="D30">
        <f t="shared" si="0"/>
        <v>102.9501</v>
      </c>
      <c r="E30">
        <v>110.85</v>
      </c>
      <c r="F30">
        <v>106.017</v>
      </c>
      <c r="G30">
        <v>91.9833</v>
      </c>
    </row>
    <row r="31" spans="3:7">
      <c r="C31">
        <v>23</v>
      </c>
      <c r="D31">
        <f t="shared" si="0"/>
        <v>114.766666666667</v>
      </c>
      <c r="E31">
        <v>120.75</v>
      </c>
      <c r="F31">
        <v>103.2</v>
      </c>
      <c r="G31">
        <v>120.35</v>
      </c>
    </row>
    <row r="32" spans="3:7">
      <c r="C32">
        <v>24</v>
      </c>
      <c r="D32">
        <f t="shared" si="0"/>
        <v>96.3833333333333</v>
      </c>
      <c r="E32">
        <v>81.8833</v>
      </c>
      <c r="F32">
        <v>95.0667</v>
      </c>
      <c r="G32">
        <v>112.2</v>
      </c>
    </row>
    <row r="33" spans="3:7">
      <c r="C33">
        <v>25</v>
      </c>
      <c r="D33">
        <f t="shared" si="0"/>
        <v>86.3667666666667</v>
      </c>
      <c r="E33">
        <v>173.417</v>
      </c>
      <c r="F33">
        <v>85.6833</v>
      </c>
      <c r="G33">
        <v>0</v>
      </c>
    </row>
    <row r="34" spans="3:7">
      <c r="C34">
        <v>26</v>
      </c>
      <c r="D34">
        <f t="shared" si="0"/>
        <v>58.3722</v>
      </c>
      <c r="E34">
        <v>86.3333</v>
      </c>
      <c r="F34">
        <v>88.7833</v>
      </c>
      <c r="G34">
        <v>0</v>
      </c>
    </row>
    <row r="35" spans="3:7">
      <c r="C35">
        <v>27</v>
      </c>
      <c r="D35">
        <f t="shared" si="0"/>
        <v>70.5666666666667</v>
      </c>
      <c r="E35">
        <v>146.55</v>
      </c>
      <c r="F35">
        <v>65.15</v>
      </c>
      <c r="G35">
        <v>0</v>
      </c>
    </row>
    <row r="36" spans="3:7">
      <c r="C36">
        <v>28</v>
      </c>
      <c r="D36">
        <f t="shared" si="0"/>
        <v>97.3555666666667</v>
      </c>
      <c r="E36">
        <v>82.5667</v>
      </c>
      <c r="F36">
        <v>209.5</v>
      </c>
      <c r="G36">
        <v>0</v>
      </c>
    </row>
    <row r="37" spans="3:7">
      <c r="C37">
        <v>29</v>
      </c>
      <c r="D37">
        <v>170.98654</v>
      </c>
      <c r="E37">
        <v>87.75</v>
      </c>
      <c r="F37">
        <v>106.6</v>
      </c>
      <c r="G37">
        <v>0</v>
      </c>
    </row>
    <row r="38" spans="3:7">
      <c r="C38">
        <v>30</v>
      </c>
      <c r="D38">
        <v>108.55546</v>
      </c>
      <c r="E38">
        <v>159.383</v>
      </c>
      <c r="F38">
        <v>178.583</v>
      </c>
      <c r="G38">
        <v>0.0666667</v>
      </c>
    </row>
    <row r="39" spans="3:7">
      <c r="C39">
        <v>31</v>
      </c>
      <c r="D39">
        <v>78.658</v>
      </c>
      <c r="E39">
        <v>157.183</v>
      </c>
      <c r="F39">
        <v>77.0667</v>
      </c>
      <c r="G39">
        <v>0</v>
      </c>
    </row>
    <row r="40" spans="3:7">
      <c r="C40">
        <v>32</v>
      </c>
      <c r="D40">
        <v>87.6251</v>
      </c>
      <c r="E40">
        <v>79.1167</v>
      </c>
      <c r="F40">
        <v>849.483</v>
      </c>
      <c r="G40">
        <v>0.383333</v>
      </c>
    </row>
    <row r="41" spans="3:7">
      <c r="C41">
        <v>33</v>
      </c>
      <c r="D41">
        <v>68.972</v>
      </c>
      <c r="E41">
        <v>94.7833</v>
      </c>
      <c r="F41">
        <v>711.967</v>
      </c>
      <c r="G41">
        <v>0</v>
      </c>
    </row>
    <row r="42" spans="3:7">
      <c r="C42">
        <v>34</v>
      </c>
      <c r="D42">
        <v>78.21456</v>
      </c>
      <c r="E42">
        <v>85.8667</v>
      </c>
      <c r="F42">
        <v>403.9</v>
      </c>
      <c r="G42">
        <v>0</v>
      </c>
    </row>
    <row r="43" spans="3:7">
      <c r="C43">
        <v>35</v>
      </c>
      <c r="D43">
        <f t="shared" si="0"/>
        <v>0</v>
      </c>
      <c r="E43">
        <v>0</v>
      </c>
      <c r="F43">
        <v>0</v>
      </c>
      <c r="G43">
        <v>0</v>
      </c>
    </row>
    <row r="44" spans="3:7">
      <c r="C44">
        <v>36</v>
      </c>
      <c r="D44">
        <f t="shared" si="0"/>
        <v>0</v>
      </c>
      <c r="E44">
        <v>0</v>
      </c>
      <c r="F44">
        <v>0</v>
      </c>
      <c r="G44">
        <v>0</v>
      </c>
    </row>
    <row r="45" spans="3:7">
      <c r="C45">
        <v>37</v>
      </c>
      <c r="D45">
        <f t="shared" si="0"/>
        <v>0</v>
      </c>
      <c r="E45">
        <v>0</v>
      </c>
      <c r="F45">
        <v>0</v>
      </c>
      <c r="G45">
        <v>0</v>
      </c>
    </row>
    <row r="48" spans="3:7">
      <c r="C48">
        <f>SQRT((E48-E49)*(E48-E49)+(F48-F49)*(F48-F49)+(G48-G49)*(G48-G49))</f>
        <v>0.3845628116446</v>
      </c>
      <c r="E48">
        <v>7.35</v>
      </c>
      <c r="F48">
        <v>3.05</v>
      </c>
      <c r="G48">
        <v>0.75</v>
      </c>
    </row>
    <row r="49" spans="5:7">
      <c r="E49">
        <v>7.11619</v>
      </c>
      <c r="F49">
        <v>3.3512</v>
      </c>
      <c r="G49">
        <v>0.8</v>
      </c>
    </row>
    <row r="50" spans="3:6">
      <c r="C50">
        <f>SQRT((E48-E49)*(E48-E49)+(F48-F49)*(F48-F49))</f>
        <v>0.381298513110135</v>
      </c>
      <c r="E50">
        <v>7.32534</v>
      </c>
      <c r="F50">
        <v>3.7856</v>
      </c>
    </row>
    <row r="51" spans="5:6">
      <c r="E51">
        <v>7.51118</v>
      </c>
      <c r="F51">
        <v>3.54348</v>
      </c>
    </row>
    <row r="52" spans="3:3">
      <c r="C52">
        <f>SQRT((E49-E50)*(E49-E50)+(F49-F50)*(F49-F50))</f>
        <v>0.482127662035689</v>
      </c>
    </row>
    <row r="54" spans="3:3">
      <c r="C54">
        <f>SQRT((E51-E50)*(E51-E50)+(F51-F50)*(F51-F50))</f>
        <v>0.305218937813498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workbookViewId="0">
      <selection activeCell="A1" sqref="$A1:$XFD1"/>
    </sheetView>
  </sheetViews>
  <sheetFormatPr defaultColWidth="9.14285714285714" defaultRowHeight="12.4" outlineLevelCol="2"/>
  <sheetData>
    <row r="1" spans="1:3">
      <c r="A1">
        <v>0.30038</v>
      </c>
      <c r="B1">
        <v>1.5097</v>
      </c>
      <c r="C1">
        <v>0.65</v>
      </c>
    </row>
    <row r="2" spans="1:3">
      <c r="A2">
        <v>0.31816</v>
      </c>
      <c r="B2">
        <v>1.97089</v>
      </c>
      <c r="C2">
        <v>0.73</v>
      </c>
    </row>
    <row r="3" spans="1:3">
      <c r="A3">
        <v>0.35503</v>
      </c>
      <c r="B3">
        <v>2.42561</v>
      </c>
      <c r="C3">
        <v>0.81</v>
      </c>
    </row>
    <row r="4" spans="1:3">
      <c r="A4">
        <v>0.40328</v>
      </c>
      <c r="B4">
        <v>2.90612</v>
      </c>
      <c r="C4">
        <v>0.89</v>
      </c>
    </row>
    <row r="5" spans="1:3">
      <c r="A5">
        <v>0.43128</v>
      </c>
      <c r="B5">
        <v>3.38139</v>
      </c>
      <c r="C5">
        <v>0.97</v>
      </c>
    </row>
    <row r="6" spans="1:3">
      <c r="A6">
        <v>0.44882</v>
      </c>
      <c r="B6">
        <v>3.84743</v>
      </c>
      <c r="C6">
        <v>1.05</v>
      </c>
    </row>
    <row r="7" spans="1:3">
      <c r="A7">
        <v>0.46444</v>
      </c>
      <c r="B7">
        <v>4.322418</v>
      </c>
      <c r="C7">
        <v>1.13</v>
      </c>
    </row>
    <row r="8" spans="1:3">
      <c r="A8">
        <v>0.94796</v>
      </c>
      <c r="B8">
        <v>4.353006</v>
      </c>
      <c r="C8">
        <v>1.18</v>
      </c>
    </row>
    <row r="9" spans="1:3">
      <c r="A9">
        <v>1.417661</v>
      </c>
      <c r="B9">
        <v>4.361396</v>
      </c>
      <c r="C9">
        <v>1.18</v>
      </c>
    </row>
    <row r="10" spans="1:3">
      <c r="A10">
        <v>1.18924</v>
      </c>
      <c r="B10">
        <v>4.233742</v>
      </c>
      <c r="C10">
        <v>1.1</v>
      </c>
    </row>
    <row r="11" spans="1:3">
      <c r="A11">
        <v>0.94466</v>
      </c>
      <c r="B11">
        <v>4.22039</v>
      </c>
      <c r="C11">
        <v>1.11</v>
      </c>
    </row>
    <row r="12" spans="1:3">
      <c r="A12">
        <v>1.43234</v>
      </c>
      <c r="B12">
        <v>4.24067</v>
      </c>
      <c r="C12">
        <v>1.09</v>
      </c>
    </row>
    <row r="13" spans="1:3">
      <c r="A13">
        <v>1.19608</v>
      </c>
      <c r="B13">
        <v>4.375373</v>
      </c>
      <c r="C13">
        <v>1.17</v>
      </c>
    </row>
    <row r="14" spans="1:3">
      <c r="A14">
        <v>1.63519</v>
      </c>
      <c r="B14">
        <v>4.171853</v>
      </c>
      <c r="C14">
        <v>1.13</v>
      </c>
    </row>
    <row r="15" spans="1:3">
      <c r="A15">
        <v>1.747056</v>
      </c>
      <c r="B15">
        <v>4.072315</v>
      </c>
      <c r="C15">
        <v>1.05</v>
      </c>
    </row>
    <row r="16" spans="1:3">
      <c r="A16">
        <v>1.773849</v>
      </c>
      <c r="B16">
        <v>4.611501</v>
      </c>
      <c r="C16">
        <v>0.97</v>
      </c>
    </row>
    <row r="17" spans="1:3">
      <c r="A17">
        <v>1.526799</v>
      </c>
      <c r="B17">
        <v>4.48976</v>
      </c>
      <c r="C17">
        <v>0.89</v>
      </c>
    </row>
    <row r="18" spans="1:3">
      <c r="A18">
        <v>1.30862</v>
      </c>
      <c r="B18">
        <v>4.3879</v>
      </c>
      <c r="C18">
        <v>0.81</v>
      </c>
    </row>
    <row r="19" spans="1:3">
      <c r="A19">
        <v>1.742357</v>
      </c>
      <c r="B19">
        <v>4.62457</v>
      </c>
      <c r="C19">
        <v>0.8</v>
      </c>
    </row>
    <row r="20" spans="1:3">
      <c r="A20">
        <v>1.501653</v>
      </c>
      <c r="B20">
        <v>4.755724</v>
      </c>
      <c r="C20">
        <v>0.88</v>
      </c>
    </row>
    <row r="21" spans="1:3">
      <c r="A21">
        <v>1.519779</v>
      </c>
      <c r="B21">
        <v>5.259702</v>
      </c>
      <c r="C21">
        <v>0.96</v>
      </c>
    </row>
    <row r="22" spans="1:3">
      <c r="A22">
        <v>1.528504</v>
      </c>
      <c r="B22">
        <v>5.744449</v>
      </c>
      <c r="C22">
        <v>1.04</v>
      </c>
    </row>
    <row r="23" spans="1:3">
      <c r="A23">
        <v>1.553111</v>
      </c>
      <c r="B23">
        <v>6.20466</v>
      </c>
      <c r="C23">
        <v>1.12</v>
      </c>
    </row>
    <row r="24" spans="1:3">
      <c r="A24">
        <v>1.578859</v>
      </c>
      <c r="B24">
        <v>6.681</v>
      </c>
      <c r="C24">
        <v>1.2</v>
      </c>
    </row>
    <row r="25" spans="1:3">
      <c r="A25">
        <v>1.587235</v>
      </c>
      <c r="B25">
        <v>7.14716</v>
      </c>
      <c r="C25">
        <v>1.22</v>
      </c>
    </row>
    <row r="26" spans="1:3">
      <c r="A26">
        <v>1.944258</v>
      </c>
      <c r="B26">
        <v>6.78782</v>
      </c>
      <c r="C26">
        <v>1.25</v>
      </c>
    </row>
    <row r="27" spans="1:3">
      <c r="A27">
        <v>1.917499</v>
      </c>
      <c r="B27">
        <v>7.18603</v>
      </c>
      <c r="C27">
        <v>1.17</v>
      </c>
    </row>
    <row r="28" spans="1:3">
      <c r="A28">
        <v>2.190962</v>
      </c>
      <c r="B28">
        <v>6.77777</v>
      </c>
      <c r="C28">
        <v>1.25</v>
      </c>
    </row>
    <row r="29" spans="1:3">
      <c r="A29">
        <v>2.490536</v>
      </c>
      <c r="B29">
        <v>6.40391</v>
      </c>
      <c r="C29">
        <v>1.18</v>
      </c>
    </row>
    <row r="30" spans="1:3">
      <c r="A30">
        <v>2.727049</v>
      </c>
      <c r="B30">
        <v>5.98048</v>
      </c>
      <c r="C30">
        <v>1.24</v>
      </c>
    </row>
    <row r="31" spans="1:3">
      <c r="A31">
        <v>2.772586</v>
      </c>
      <c r="B31">
        <v>6.45767</v>
      </c>
      <c r="C31">
        <v>1.18</v>
      </c>
    </row>
    <row r="32" spans="1:3">
      <c r="A32">
        <v>2.787061</v>
      </c>
      <c r="B32">
        <v>6.92814</v>
      </c>
      <c r="C32">
        <v>1.1</v>
      </c>
    </row>
    <row r="33" spans="1:3">
      <c r="A33">
        <v>2.79134</v>
      </c>
      <c r="B33">
        <v>7.40126</v>
      </c>
      <c r="C33">
        <v>1.02</v>
      </c>
    </row>
    <row r="34" spans="1:3">
      <c r="A34">
        <v>2.855475</v>
      </c>
      <c r="B34">
        <v>6.91178</v>
      </c>
      <c r="C34">
        <v>0.94</v>
      </c>
    </row>
    <row r="35" spans="1:3">
      <c r="A35">
        <v>2.889223</v>
      </c>
      <c r="B35">
        <v>6.41605</v>
      </c>
      <c r="C35">
        <v>0.86</v>
      </c>
    </row>
    <row r="36" spans="1:3">
      <c r="A36">
        <v>2.913112</v>
      </c>
      <c r="B36">
        <v>5.956644</v>
      </c>
      <c r="C36">
        <v>0.78</v>
      </c>
    </row>
    <row r="37" spans="1:3">
      <c r="A37">
        <v>2.4341442</v>
      </c>
      <c r="B37">
        <v>5.922921</v>
      </c>
      <c r="C37">
        <v>0.86</v>
      </c>
    </row>
    <row r="38" spans="1:3">
      <c r="A38">
        <v>2.566418</v>
      </c>
      <c r="B38">
        <v>6.41085</v>
      </c>
      <c r="C38">
        <v>0.94</v>
      </c>
    </row>
    <row r="39" spans="1:3">
      <c r="A39">
        <v>3.012964</v>
      </c>
      <c r="B39">
        <v>6.54288</v>
      </c>
      <c r="C39">
        <v>1.02</v>
      </c>
    </row>
    <row r="40" spans="1:3">
      <c r="A40">
        <v>2.950769</v>
      </c>
      <c r="B40">
        <v>6.26953</v>
      </c>
      <c r="C40">
        <v>1.03</v>
      </c>
    </row>
    <row r="41" spans="1:3">
      <c r="A41">
        <v>2.885043</v>
      </c>
      <c r="B41">
        <v>6.05673</v>
      </c>
      <c r="C41">
        <v>1.11</v>
      </c>
    </row>
    <row r="42" spans="1:3">
      <c r="A42">
        <v>3.02208</v>
      </c>
      <c r="B42">
        <v>6.51112</v>
      </c>
      <c r="C42">
        <v>1.19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workbookViewId="0">
      <selection activeCell="A1" sqref="$A1:$XFD1"/>
    </sheetView>
  </sheetViews>
  <sheetFormatPr defaultColWidth="9.14285714285714" defaultRowHeight="12.4" outlineLevelCol="2"/>
  <sheetData>
    <row r="1" spans="1:3">
      <c r="A1">
        <v>0.83012</v>
      </c>
      <c r="B1">
        <v>1.04303</v>
      </c>
      <c r="C1">
        <v>0.85</v>
      </c>
    </row>
    <row r="2" spans="1:3">
      <c r="A2">
        <v>1.02048</v>
      </c>
      <c r="B2">
        <v>1.47264</v>
      </c>
      <c r="C2">
        <v>0.93</v>
      </c>
    </row>
    <row r="3" spans="1:3">
      <c r="A3">
        <v>1.23365</v>
      </c>
      <c r="B3">
        <v>1.88455</v>
      </c>
      <c r="C3">
        <v>1.01</v>
      </c>
    </row>
    <row r="4" spans="1:3">
      <c r="A4">
        <v>1.447715</v>
      </c>
      <c r="B4">
        <v>2.35041</v>
      </c>
      <c r="C4">
        <v>1.09</v>
      </c>
    </row>
    <row r="5" spans="1:3">
      <c r="A5">
        <v>1.661851</v>
      </c>
      <c r="B5">
        <v>2.75336</v>
      </c>
      <c r="C5">
        <v>1.16</v>
      </c>
    </row>
    <row r="6" spans="1:3">
      <c r="A6">
        <v>1.857193</v>
      </c>
      <c r="B6">
        <v>3.18893</v>
      </c>
      <c r="C6">
        <v>1.24</v>
      </c>
    </row>
    <row r="7" spans="1:3">
      <c r="A7">
        <v>2.071905</v>
      </c>
      <c r="B7">
        <v>3.59977</v>
      </c>
      <c r="C7">
        <v>1.18</v>
      </c>
    </row>
    <row r="8" spans="1:3">
      <c r="A8">
        <v>2.039039</v>
      </c>
      <c r="B8">
        <v>4.057262</v>
      </c>
      <c r="C8">
        <v>1.18</v>
      </c>
    </row>
    <row r="9" spans="1:3">
      <c r="A9">
        <v>1.871455</v>
      </c>
      <c r="B9">
        <v>4.420429</v>
      </c>
      <c r="C9">
        <v>1.1</v>
      </c>
    </row>
    <row r="10" spans="1:3">
      <c r="A10">
        <v>1.722617</v>
      </c>
      <c r="B10">
        <v>4.8771726</v>
      </c>
      <c r="C10">
        <v>1.02</v>
      </c>
    </row>
    <row r="11" spans="1:3">
      <c r="A11">
        <v>2.107427</v>
      </c>
      <c r="B11">
        <v>5.131328</v>
      </c>
      <c r="C11">
        <v>1.05</v>
      </c>
    </row>
    <row r="12" spans="1:3">
      <c r="A12">
        <v>1.825942</v>
      </c>
      <c r="B12">
        <v>5.517595</v>
      </c>
      <c r="C12">
        <v>0.97</v>
      </c>
    </row>
    <row r="13" spans="1:3">
      <c r="A13">
        <v>1.842271</v>
      </c>
      <c r="B13">
        <v>5.0287414</v>
      </c>
      <c r="C13">
        <v>0.89</v>
      </c>
    </row>
    <row r="14" spans="1:3">
      <c r="A14">
        <v>1.708959</v>
      </c>
      <c r="B14">
        <v>5.493001</v>
      </c>
      <c r="C14">
        <v>0.81</v>
      </c>
    </row>
    <row r="15" spans="1:3">
      <c r="A15">
        <v>1.951418</v>
      </c>
      <c r="B15">
        <v>5.075518</v>
      </c>
      <c r="C15">
        <v>0.78</v>
      </c>
    </row>
    <row r="16" spans="1:3">
      <c r="A16">
        <v>2.202371</v>
      </c>
      <c r="B16">
        <v>4.696216</v>
      </c>
      <c r="C16">
        <v>0.78</v>
      </c>
    </row>
    <row r="17" spans="1:3">
      <c r="A17">
        <v>2.106014</v>
      </c>
      <c r="B17">
        <v>4.338325</v>
      </c>
      <c r="C17">
        <v>0.78</v>
      </c>
    </row>
    <row r="18" spans="1:3">
      <c r="A18">
        <v>2.504284</v>
      </c>
      <c r="B18">
        <v>4.000173</v>
      </c>
      <c r="C18">
        <v>0.86</v>
      </c>
    </row>
    <row r="19" spans="1:3">
      <c r="A19">
        <v>2.3891084</v>
      </c>
      <c r="B19">
        <v>4.460978</v>
      </c>
      <c r="C19">
        <v>0.8</v>
      </c>
    </row>
    <row r="20" spans="1:3">
      <c r="A20">
        <v>2.86748</v>
      </c>
      <c r="B20">
        <v>4.386083</v>
      </c>
      <c r="C20">
        <v>0.82</v>
      </c>
    </row>
    <row r="21" spans="1:3">
      <c r="A21">
        <v>3.114584</v>
      </c>
      <c r="B21">
        <v>4.791931</v>
      </c>
      <c r="C21">
        <v>0.9</v>
      </c>
    </row>
    <row r="22" spans="1:3">
      <c r="A22">
        <v>3.31224</v>
      </c>
      <c r="B22">
        <v>5.235959</v>
      </c>
      <c r="C22">
        <v>0.98</v>
      </c>
    </row>
    <row r="23" spans="1:3">
      <c r="A23">
        <v>3.51934</v>
      </c>
      <c r="B23">
        <v>5.668305</v>
      </c>
      <c r="C23">
        <v>1.06</v>
      </c>
    </row>
    <row r="24" spans="1:3">
      <c r="A24">
        <v>3.74984</v>
      </c>
      <c r="B24">
        <v>6.08191</v>
      </c>
      <c r="C24">
        <v>1.14</v>
      </c>
    </row>
    <row r="25" spans="1:3">
      <c r="A25">
        <v>3.95793</v>
      </c>
      <c r="B25">
        <v>6.4853</v>
      </c>
      <c r="C25">
        <v>1.21</v>
      </c>
    </row>
    <row r="26" spans="1:3">
      <c r="A26">
        <v>3.9991</v>
      </c>
      <c r="B26">
        <v>5.99751</v>
      </c>
      <c r="C26">
        <v>1.21</v>
      </c>
    </row>
    <row r="27" spans="1:3">
      <c r="A27">
        <v>3.64083</v>
      </c>
      <c r="B27">
        <v>6.32168</v>
      </c>
      <c r="C27">
        <v>1.13</v>
      </c>
    </row>
    <row r="28" spans="1:3">
      <c r="A28">
        <v>3.87281</v>
      </c>
      <c r="B28">
        <v>5.926343</v>
      </c>
      <c r="C28">
        <v>1.21</v>
      </c>
    </row>
    <row r="29" spans="1:3">
      <c r="A29">
        <v>3.91599</v>
      </c>
      <c r="B29">
        <v>5.849353</v>
      </c>
      <c r="C29">
        <v>1.13</v>
      </c>
    </row>
    <row r="30" spans="1:3">
      <c r="A30">
        <v>3.96644</v>
      </c>
      <c r="B30">
        <v>5.356664</v>
      </c>
      <c r="C30">
        <v>1.05</v>
      </c>
    </row>
    <row r="31" spans="1:3">
      <c r="A31">
        <v>3.73734</v>
      </c>
      <c r="B31">
        <v>5.766014</v>
      </c>
      <c r="C31">
        <v>1.13</v>
      </c>
    </row>
    <row r="32" spans="1:3">
      <c r="A32">
        <v>3.5389</v>
      </c>
      <c r="B32">
        <v>6.17471</v>
      </c>
      <c r="C32">
        <v>1.21</v>
      </c>
    </row>
    <row r="33" spans="1:3">
      <c r="A33">
        <v>3.303905</v>
      </c>
      <c r="B33">
        <v>6.57207</v>
      </c>
      <c r="C33">
        <v>1.21</v>
      </c>
    </row>
    <row r="34" spans="1:3">
      <c r="A34">
        <v>3.41384</v>
      </c>
      <c r="B34">
        <v>6.32459</v>
      </c>
      <c r="C34">
        <v>1.13</v>
      </c>
    </row>
    <row r="35" spans="1:3">
      <c r="A35">
        <v>3.213107</v>
      </c>
      <c r="B35">
        <v>6.74161</v>
      </c>
      <c r="C35">
        <v>1.05</v>
      </c>
    </row>
    <row r="36" spans="1:3">
      <c r="A36">
        <v>2.98637</v>
      </c>
      <c r="B36">
        <v>7.15452</v>
      </c>
      <c r="C36">
        <v>0.97</v>
      </c>
    </row>
    <row r="37" spans="1:3">
      <c r="A37">
        <v>2.963087</v>
      </c>
      <c r="B37">
        <v>7.3949</v>
      </c>
      <c r="C37">
        <v>1.05</v>
      </c>
    </row>
    <row r="38" spans="1:3">
      <c r="A38">
        <v>3.163185</v>
      </c>
      <c r="B38">
        <v>6.96487</v>
      </c>
      <c r="C38">
        <v>1.05</v>
      </c>
    </row>
    <row r="39" spans="1:3">
      <c r="A39">
        <v>3.188721</v>
      </c>
      <c r="B39">
        <v>7.44262</v>
      </c>
      <c r="C39">
        <v>0.97</v>
      </c>
    </row>
    <row r="40" spans="1:3">
      <c r="A40">
        <v>3.099455</v>
      </c>
      <c r="B40">
        <v>6.98321</v>
      </c>
      <c r="C40">
        <v>0.9</v>
      </c>
    </row>
    <row r="41" spans="1:3">
      <c r="A41">
        <v>3.078702</v>
      </c>
      <c r="B41">
        <v>7.46948</v>
      </c>
      <c r="C41">
        <v>0.96</v>
      </c>
    </row>
    <row r="42" spans="1:3">
      <c r="A42">
        <v>3.43347</v>
      </c>
      <c r="B42">
        <v>7.15522</v>
      </c>
      <c r="C42">
        <v>0.98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abSelected="1" workbookViewId="0">
      <selection activeCell="F15" sqref="F15"/>
    </sheetView>
  </sheetViews>
  <sheetFormatPr defaultColWidth="9.14285714285714" defaultRowHeight="12.4" outlineLevelCol="2"/>
  <cols>
    <col min="1" max="1" width="9.57142857142857"/>
  </cols>
  <sheetData>
    <row r="1" spans="1:3">
      <c r="A1">
        <v>1.409285</v>
      </c>
      <c r="B1">
        <v>0.42263</v>
      </c>
      <c r="C1">
        <v>1.05</v>
      </c>
    </row>
    <row r="2" spans="1:3">
      <c r="A2">
        <v>1.783162</v>
      </c>
      <c r="B2">
        <v>0.69863</v>
      </c>
      <c r="C2">
        <v>0.97</v>
      </c>
    </row>
    <row r="3" spans="1:3">
      <c r="A3">
        <v>2.160641</v>
      </c>
      <c r="B3">
        <v>0.96422</v>
      </c>
      <c r="C3">
        <v>0.89</v>
      </c>
    </row>
    <row r="4" spans="1:3">
      <c r="A4">
        <v>2.543346</v>
      </c>
      <c r="B4">
        <v>1.22933</v>
      </c>
      <c r="C4">
        <v>0.81</v>
      </c>
    </row>
    <row r="5" spans="1:3">
      <c r="A5">
        <v>2.931065</v>
      </c>
      <c r="B5">
        <v>1.49531</v>
      </c>
      <c r="C5">
        <v>0.73</v>
      </c>
    </row>
    <row r="6" spans="1:3">
      <c r="A6">
        <v>3.317361</v>
      </c>
      <c r="B6">
        <v>1.75742</v>
      </c>
      <c r="C6">
        <v>0.65</v>
      </c>
    </row>
    <row r="7" spans="1:3">
      <c r="A7">
        <v>3.69499</v>
      </c>
      <c r="B7">
        <v>2.02019</v>
      </c>
      <c r="C7">
        <v>0.63</v>
      </c>
    </row>
    <row r="8" spans="1:3">
      <c r="A8">
        <v>3.334287</v>
      </c>
      <c r="B8">
        <v>2.34704</v>
      </c>
      <c r="C8">
        <v>0.71</v>
      </c>
    </row>
    <row r="9" spans="1:3">
      <c r="A9">
        <v>3.075468</v>
      </c>
      <c r="B9">
        <v>2.73348</v>
      </c>
      <c r="C9">
        <v>0.63</v>
      </c>
    </row>
    <row r="10" spans="1:3">
      <c r="A10">
        <v>2.842119</v>
      </c>
      <c r="B10">
        <v>3.15704</v>
      </c>
      <c r="C10">
        <v>0.65</v>
      </c>
    </row>
    <row r="11" spans="1:3">
      <c r="A11">
        <v>2.4692639</v>
      </c>
      <c r="B11">
        <v>3.47525</v>
      </c>
      <c r="C11">
        <v>0.72</v>
      </c>
    </row>
    <row r="12" spans="1:3">
      <c r="A12">
        <v>2.038765</v>
      </c>
      <c r="B12">
        <v>3.6846</v>
      </c>
      <c r="C12">
        <v>0.79</v>
      </c>
    </row>
    <row r="13" spans="1:3">
      <c r="A13">
        <v>2.060139</v>
      </c>
      <c r="B13">
        <v>3.18309</v>
      </c>
      <c r="C13">
        <v>0.79</v>
      </c>
    </row>
    <row r="14" spans="1:3">
      <c r="A14">
        <v>2.139485</v>
      </c>
      <c r="B14">
        <v>3.68206</v>
      </c>
      <c r="C14">
        <v>0.71</v>
      </c>
    </row>
    <row r="15" spans="1:3">
      <c r="A15">
        <v>1.682025</v>
      </c>
      <c r="B15">
        <v>3.67258</v>
      </c>
      <c r="C15">
        <v>0.65</v>
      </c>
    </row>
    <row r="16" spans="1:3">
      <c r="A16">
        <v>1.637207</v>
      </c>
      <c r="B16">
        <v>3.41751</v>
      </c>
      <c r="C16">
        <v>0.63</v>
      </c>
    </row>
    <row r="17" spans="1:3">
      <c r="A17">
        <v>1.922813</v>
      </c>
      <c r="B17">
        <v>3.0359</v>
      </c>
      <c r="C17">
        <v>0.63</v>
      </c>
    </row>
    <row r="18" spans="1:3">
      <c r="A18">
        <v>1.963258</v>
      </c>
      <c r="B18">
        <v>3.41866</v>
      </c>
      <c r="C18">
        <v>0.71</v>
      </c>
    </row>
    <row r="19" spans="1:3">
      <c r="A19">
        <v>1.860577</v>
      </c>
      <c r="B19">
        <v>2.94626</v>
      </c>
      <c r="C19">
        <v>0.79</v>
      </c>
    </row>
    <row r="20" spans="1:3">
      <c r="A20">
        <v>2.01889</v>
      </c>
      <c r="B20">
        <v>2.49503</v>
      </c>
      <c r="C20">
        <v>0.8</v>
      </c>
    </row>
    <row r="21" spans="1:3">
      <c r="A21">
        <v>2.4184376</v>
      </c>
      <c r="B21">
        <v>2.73949</v>
      </c>
      <c r="C21">
        <v>0.72</v>
      </c>
    </row>
    <row r="22" spans="1:3">
      <c r="A22">
        <v>2.799538</v>
      </c>
      <c r="B22">
        <v>3.00422</v>
      </c>
      <c r="C22">
        <v>0.64</v>
      </c>
    </row>
    <row r="23" spans="1:3">
      <c r="A23">
        <v>3.193065</v>
      </c>
      <c r="B23">
        <v>3.31236</v>
      </c>
      <c r="C23">
        <v>0.64</v>
      </c>
    </row>
    <row r="24" spans="1:3">
      <c r="A24">
        <v>3.57612</v>
      </c>
      <c r="B24">
        <v>3.58704</v>
      </c>
      <c r="C24">
        <v>0.72</v>
      </c>
    </row>
    <row r="25" spans="1:3">
      <c r="A25">
        <v>4.0152</v>
      </c>
      <c r="B25">
        <v>3.83048</v>
      </c>
      <c r="C25">
        <v>0.8</v>
      </c>
    </row>
    <row r="26" spans="1:3">
      <c r="A26">
        <v>3.73001</v>
      </c>
      <c r="B26">
        <v>4.02091</v>
      </c>
      <c r="C26">
        <v>0.8</v>
      </c>
    </row>
    <row r="27" spans="1:3">
      <c r="A27">
        <v>3.49403</v>
      </c>
      <c r="B27">
        <v>3.6226</v>
      </c>
      <c r="C27">
        <v>0.8</v>
      </c>
    </row>
    <row r="28" spans="1:3">
      <c r="A28">
        <v>3.90211</v>
      </c>
      <c r="B28">
        <v>3.8874</v>
      </c>
      <c r="C28">
        <v>0.8</v>
      </c>
    </row>
    <row r="29" spans="1:3">
      <c r="A29">
        <v>3.52419</v>
      </c>
      <c r="B29">
        <v>4.205923</v>
      </c>
      <c r="C29">
        <v>0.72</v>
      </c>
    </row>
    <row r="30" spans="1:3">
      <c r="A30">
        <v>3.60491</v>
      </c>
      <c r="B30">
        <v>3.74553</v>
      </c>
      <c r="C30">
        <v>0.77</v>
      </c>
    </row>
    <row r="31" spans="1:3">
      <c r="A31">
        <v>3.99801</v>
      </c>
      <c r="B31">
        <v>4.004672</v>
      </c>
      <c r="C31">
        <v>0.85</v>
      </c>
    </row>
    <row r="32" spans="1:3">
      <c r="A32">
        <v>3.56658</v>
      </c>
      <c r="B32">
        <v>4.294141</v>
      </c>
      <c r="C32">
        <v>0.93</v>
      </c>
    </row>
    <row r="33" spans="1:3">
      <c r="A33">
        <v>3.167819</v>
      </c>
      <c r="B33">
        <v>4.530157</v>
      </c>
      <c r="C33">
        <v>1.01</v>
      </c>
    </row>
    <row r="34" spans="1:3">
      <c r="A34">
        <v>2.774663</v>
      </c>
      <c r="B34">
        <v>4.785281</v>
      </c>
      <c r="C34">
        <v>1.09</v>
      </c>
    </row>
    <row r="35" spans="1:3">
      <c r="A35">
        <v>2.3750436</v>
      </c>
      <c r="B35">
        <v>5.0454757</v>
      </c>
      <c r="C35">
        <v>1.17</v>
      </c>
    </row>
    <row r="36" spans="1:3">
      <c r="A36">
        <v>1.984588</v>
      </c>
      <c r="B36">
        <v>5.283718</v>
      </c>
      <c r="C36">
        <v>1.25</v>
      </c>
    </row>
    <row r="37" spans="1:3">
      <c r="A37">
        <v>1.905747</v>
      </c>
      <c r="B37">
        <v>4.869965</v>
      </c>
      <c r="C37">
        <v>1.25</v>
      </c>
    </row>
    <row r="38" spans="1:3">
      <c r="A38">
        <v>2.262693</v>
      </c>
      <c r="B38">
        <v>5.191442</v>
      </c>
      <c r="C38">
        <v>1.17</v>
      </c>
    </row>
    <row r="39" spans="1:3">
      <c r="A39">
        <v>2.215197</v>
      </c>
      <c r="B39">
        <v>5.685034</v>
      </c>
      <c r="C39">
        <v>1.09</v>
      </c>
    </row>
    <row r="40" spans="1:3">
      <c r="A40">
        <v>2.139389</v>
      </c>
      <c r="B40">
        <v>6.14318</v>
      </c>
      <c r="C40">
        <v>1.01</v>
      </c>
    </row>
    <row r="41" spans="1:3">
      <c r="A41">
        <v>2.092435</v>
      </c>
      <c r="B41">
        <v>6.62696</v>
      </c>
      <c r="C41">
        <v>1.03</v>
      </c>
    </row>
    <row r="42" spans="1:3">
      <c r="A42">
        <v>2.4211411</v>
      </c>
      <c r="B42">
        <v>6.94601</v>
      </c>
      <c r="C42">
        <v>0.96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2015-06-06T10:19:00Z</dcterms:created>
  <dcterms:modified xsi:type="dcterms:W3CDTF">2022-03-28T16:35:04Z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