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7064" windowHeight="59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5621"/>
  <fileRecoveryPr repairLoad="1"/>
</workbook>
</file>

<file path=xl/calcChain.xml><?xml version="1.0" encoding="utf-8"?>
<calcChain xmlns="http://schemas.openxmlformats.org/spreadsheetml/2006/main">
  <c r="N55" i="1" l="1"/>
  <c r="N54" i="1"/>
  <c r="N53" i="1"/>
  <c r="M54" i="1" l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5" i="1"/>
  <c r="L55" i="1"/>
  <c r="K55" i="1"/>
  <c r="J55" i="1"/>
  <c r="I55" i="1"/>
  <c r="H55" i="1"/>
  <c r="G55" i="1"/>
  <c r="F55" i="1"/>
  <c r="E55" i="1"/>
  <c r="D55" i="1"/>
  <c r="C55" i="1"/>
  <c r="B55" i="1"/>
</calcChain>
</file>

<file path=xl/sharedStrings.xml><?xml version="1.0" encoding="utf-8"?>
<sst xmlns="http://schemas.openxmlformats.org/spreadsheetml/2006/main" count="66" uniqueCount="66">
  <si>
    <t>SkinnyDippinGirl</t>
  </si>
  <si>
    <t>CallMeTheBreeze</t>
  </si>
  <si>
    <t>StatesboroBlues</t>
  </si>
  <si>
    <t>StrangeFruit</t>
  </si>
  <si>
    <t>LetsJustKiss</t>
  </si>
  <si>
    <t>SomeoneToWatchOverMe</t>
  </si>
  <si>
    <t>OrangeSky</t>
  </si>
  <si>
    <t>MrNovocaine</t>
  </si>
  <si>
    <t>SouthernGirl</t>
  </si>
  <si>
    <t>PrideAndJoy</t>
  </si>
  <si>
    <t>MagicCarpetRide</t>
  </si>
  <si>
    <t>CrowJane</t>
  </si>
  <si>
    <t>TotalFascination</t>
  </si>
  <si>
    <t>WhileIWasPlayinFair</t>
  </si>
  <si>
    <t>Summit</t>
  </si>
  <si>
    <t>HardTimes</t>
  </si>
  <si>
    <t>HaveYouEverSeenTheRain</t>
  </si>
  <si>
    <t>SunroofCadillac</t>
  </si>
  <si>
    <t>DownTheRoad</t>
  </si>
  <si>
    <t>Songs:</t>
  </si>
  <si>
    <t>UptownFunk</t>
  </si>
  <si>
    <t>ThinkingOutLoud</t>
  </si>
  <si>
    <t>TakeMeToChurch</t>
  </si>
  <si>
    <t>BabyImYours</t>
  </si>
  <si>
    <t>YouGetWhatYouGive</t>
  </si>
  <si>
    <t>PinkHouses</t>
  </si>
  <si>
    <t>BrightLights</t>
  </si>
  <si>
    <t>Easy</t>
  </si>
  <si>
    <t>TheWeight</t>
  </si>
  <si>
    <t>SouthernCross</t>
  </si>
  <si>
    <t>Amie</t>
  </si>
  <si>
    <t>RockAndRoll</t>
  </si>
  <si>
    <t>HowFarIsHeaven</t>
  </si>
  <si>
    <t>TakeItEasy</t>
  </si>
  <si>
    <t>MeandJulioDownbytheSchoolyard</t>
  </si>
  <si>
    <t>FreeFallin</t>
  </si>
  <si>
    <t>SendMeOnMyWay</t>
  </si>
  <si>
    <t>CantYouSee</t>
  </si>
  <si>
    <t>Africa</t>
  </si>
  <si>
    <t>IWantItThatWay</t>
  </si>
  <si>
    <t>FollowMe</t>
  </si>
  <si>
    <t>Mornin</t>
  </si>
  <si>
    <t>LetsGetItOn</t>
  </si>
  <si>
    <t>WalkingOnADream</t>
  </si>
  <si>
    <t>Elevate</t>
  </si>
  <si>
    <t>AprilInParis</t>
  </si>
  <si>
    <t>AllTheThingsYouAre</t>
  </si>
  <si>
    <t>Naima</t>
  </si>
  <si>
    <t>Blue7</t>
  </si>
  <si>
    <t>BodyAndSoul</t>
  </si>
  <si>
    <t xml:space="preserve">tThresh: </t>
  </si>
  <si>
    <t xml:space="preserve">Low Noise: </t>
  </si>
  <si>
    <t xml:space="preserve">High Noise: </t>
  </si>
  <si>
    <t xml:space="preserve">Low Freqs: </t>
  </si>
  <si>
    <t xml:space="preserve">Mid Freqs: </t>
  </si>
  <si>
    <t xml:space="preserve">High Freqs: </t>
  </si>
  <si>
    <t xml:space="preserve">Max Freqs: </t>
  </si>
  <si>
    <t xml:space="preserve">Centroid Amp Diffs: </t>
  </si>
  <si>
    <t xml:space="preserve">Centroid Freq Diffs: </t>
  </si>
  <si>
    <t>STDeviation:</t>
  </si>
  <si>
    <t>Min</t>
  </si>
  <si>
    <t>Max</t>
  </si>
  <si>
    <t xml:space="preserve">Spectral Peak Periodicity Ratio: </t>
  </si>
  <si>
    <t xml:space="preserve">Low over High Compr Ratio: </t>
  </si>
  <si>
    <t xml:space="preserve">Low over Mid Comp Ratio: </t>
  </si>
  <si>
    <t xml:space="preserve">High over Low Comp Ratio: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</si>
</sst>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80" zoomScaleNormal="80" workbookViewId="0">
      <pane ySplit="1" topLeftCell="A2" activePane="bottomLeft" state="frozen"/>
      <selection pane="bottomLeft" activeCell="Q18" sqref="Q18"/>
    </sheetView>
  </sheetViews>
  <sheetFormatPr defaultRowHeight="14.4" x14ac:dyDescent="0.3"/>
  <cols>
    <col min="1" max="1" width="29.109375" bestFit="1" customWidth="1"/>
    <col min="2" max="8" width="12" bestFit="1" customWidth="1"/>
    <col min="9" max="9" width="17.5546875" bestFit="1" customWidth="1"/>
    <col min="10" max="10" width="17.44140625" bestFit="1" customWidth="1"/>
    <col min="11" max="11" width="24.5546875" bestFit="1" customWidth="1"/>
    <col min="12" max="12" width="23.44140625" bestFit="1" customWidth="1"/>
    <col min="13" max="13" width="23.88671875" bestFit="1" customWidth="1"/>
    <col min="14" max="14" width="27.109375" bestFit="1" customWidth="1"/>
  </cols>
  <sheetData>
    <row r="1" spans="1:14" x14ac:dyDescent="0.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63</v>
      </c>
      <c r="L1" t="s">
        <v>64</v>
      </c>
      <c r="M1" t="s">
        <v>65</v>
      </c>
      <c r="N1" t="s">
        <v>62</v>
      </c>
    </row>
    <row r="2" spans="1:14" x14ac:dyDescent="0.3">
      <c r="A2" t="s">
        <v>11</v>
      </c>
      <c r="B2">
        <v>3.34458960732211</v>
      </c>
      <c r="C2">
        <v>7.0216699363256696</v>
      </c>
      <c r="D2">
        <v>7.6665562779231404</v>
      </c>
      <c r="E2">
        <v>9.6628175133919907</v>
      </c>
      <c r="F2">
        <v>11.4613187673857</v>
      </c>
      <c r="G2">
        <v>10.535420178300001</v>
      </c>
      <c r="H2">
        <v>68.563532310078301</v>
      </c>
      <c r="I2">
        <v>3.8674220057080899</v>
      </c>
      <c r="J2">
        <v>3826.9601601712402</v>
      </c>
      <c r="K2">
        <v>137.576157616778</v>
      </c>
      <c r="L2">
        <v>67.446462031147206</v>
      </c>
      <c r="M2">
        <v>101.113688846239</v>
      </c>
      <c r="N2">
        <v>969.66050754875596</v>
      </c>
    </row>
    <row r="3" spans="1:14" x14ac:dyDescent="0.3">
      <c r="A3" t="s">
        <v>12</v>
      </c>
      <c r="B3">
        <v>49.064322040133099</v>
      </c>
      <c r="C3">
        <v>9.9377458103813208</v>
      </c>
      <c r="D3">
        <v>12.092782517545</v>
      </c>
      <c r="E3">
        <v>13.7777365283712</v>
      </c>
      <c r="F3">
        <v>14.6714884310227</v>
      </c>
      <c r="G3">
        <v>14.082931206122</v>
      </c>
      <c r="H3">
        <v>75.159474350581405</v>
      </c>
      <c r="I3">
        <v>6.7737359524729097</v>
      </c>
      <c r="J3">
        <v>3822.40454119075</v>
      </c>
      <c r="K3">
        <v>146.74931298089999</v>
      </c>
      <c r="L3">
        <v>75.126591787310801</v>
      </c>
      <c r="M3">
        <v>105.587271527121</v>
      </c>
      <c r="N3">
        <v>795.64239960570399</v>
      </c>
    </row>
    <row r="4" spans="1:14" x14ac:dyDescent="0.3">
      <c r="A4" t="s">
        <v>6</v>
      </c>
      <c r="B4">
        <v>6.1937606532683202E-2</v>
      </c>
      <c r="C4">
        <v>11.7197519873573</v>
      </c>
      <c r="D4">
        <v>11.903501339742901</v>
      </c>
      <c r="E4">
        <v>15.135642495639701</v>
      </c>
      <c r="F4">
        <v>17.5926044369611</v>
      </c>
      <c r="G4">
        <v>14.933088761193501</v>
      </c>
      <c r="H4">
        <v>48.756087447085498</v>
      </c>
      <c r="I4">
        <v>10.502140563681699</v>
      </c>
      <c r="J4">
        <v>3875.0024775042598</v>
      </c>
      <c r="K4">
        <v>152.03461324397099</v>
      </c>
      <c r="L4">
        <v>68.8272963784284</v>
      </c>
      <c r="M4">
        <v>93.3710394965848</v>
      </c>
      <c r="N4">
        <v>1043.05757311144</v>
      </c>
    </row>
    <row r="5" spans="1:14" x14ac:dyDescent="0.3">
      <c r="A5" t="s">
        <v>0</v>
      </c>
      <c r="B5">
        <v>1.4375442321302101</v>
      </c>
      <c r="C5">
        <v>2.93855252556425</v>
      </c>
      <c r="D5">
        <v>1.9785378988501301</v>
      </c>
      <c r="E5">
        <v>3.9254034354786902</v>
      </c>
      <c r="F5">
        <v>5.6208427550174997</v>
      </c>
      <c r="G5">
        <v>4.5811549576996899</v>
      </c>
      <c r="H5">
        <v>41.631770097129902</v>
      </c>
      <c r="I5">
        <v>0.211682337478515</v>
      </c>
      <c r="J5">
        <v>3850.56490749165</v>
      </c>
      <c r="K5">
        <v>128.52883623422699</v>
      </c>
      <c r="L5">
        <v>55.869251022539402</v>
      </c>
      <c r="M5">
        <v>89.653289962102306</v>
      </c>
      <c r="N5">
        <v>1121.48511794656</v>
      </c>
    </row>
    <row r="6" spans="1:14" x14ac:dyDescent="0.3">
      <c r="A6" t="s">
        <v>2</v>
      </c>
      <c r="B6">
        <v>2.44558201826572</v>
      </c>
      <c r="C6">
        <v>5.12734852040641</v>
      </c>
      <c r="D6">
        <v>6.2627600951269002</v>
      </c>
      <c r="E6">
        <v>7.1430463337003101</v>
      </c>
      <c r="F6">
        <v>8.6064312224176298</v>
      </c>
      <c r="G6">
        <v>7.4005010303641603</v>
      </c>
      <c r="H6">
        <v>57.800039255783503</v>
      </c>
      <c r="I6">
        <v>4.5356722173814799</v>
      </c>
      <c r="J6">
        <v>3849.77470390809</v>
      </c>
      <c r="K6">
        <v>144.78167703225299</v>
      </c>
      <c r="L6">
        <v>66.397289646323401</v>
      </c>
      <c r="M6">
        <v>94.5868377149921</v>
      </c>
      <c r="N6">
        <v>1102.86408498234</v>
      </c>
    </row>
    <row r="7" spans="1:14" x14ac:dyDescent="0.3">
      <c r="A7" t="s">
        <v>17</v>
      </c>
      <c r="B7">
        <v>426.76913485201402</v>
      </c>
      <c r="C7">
        <v>6.54949767585651</v>
      </c>
      <c r="D7">
        <v>8.1026568384432007</v>
      </c>
      <c r="E7">
        <v>8.6698509375253199</v>
      </c>
      <c r="F7">
        <v>10.2980932587721</v>
      </c>
      <c r="G7">
        <v>9.5735638769823002</v>
      </c>
      <c r="H7">
        <v>116.447103916465</v>
      </c>
      <c r="I7">
        <v>3.5511830971087099</v>
      </c>
      <c r="J7">
        <v>3845.12729151039</v>
      </c>
      <c r="K7">
        <v>135.840493398235</v>
      </c>
      <c r="L7">
        <v>67.3511161312517</v>
      </c>
      <c r="M7">
        <v>102.26087490235101</v>
      </c>
      <c r="N7">
        <v>921.80325698335901</v>
      </c>
    </row>
    <row r="8" spans="1:14" x14ac:dyDescent="0.3">
      <c r="A8" t="s">
        <v>18</v>
      </c>
      <c r="B8">
        <v>56.358666553949298</v>
      </c>
      <c r="C8">
        <v>6.5993920238353398</v>
      </c>
      <c r="D8">
        <v>7.09082485110482</v>
      </c>
      <c r="E8">
        <v>8.5068130811211304</v>
      </c>
      <c r="F8">
        <v>9.6437644100549402</v>
      </c>
      <c r="G8">
        <v>8.8796336608803799</v>
      </c>
      <c r="H8">
        <v>72.402427885444297</v>
      </c>
      <c r="I8">
        <v>8.4648075351537102</v>
      </c>
      <c r="J8">
        <v>3864.2011511257601</v>
      </c>
      <c r="K8">
        <v>143.70209525531899</v>
      </c>
      <c r="L8">
        <v>70.5684022911353</v>
      </c>
      <c r="M8">
        <v>101.284069287138</v>
      </c>
      <c r="N8">
        <v>803.87617205061599</v>
      </c>
    </row>
    <row r="9" spans="1:14" x14ac:dyDescent="0.3">
      <c r="A9" t="s">
        <v>7</v>
      </c>
      <c r="B9">
        <v>4.6144478962911801</v>
      </c>
      <c r="C9">
        <v>6.0653166650213297</v>
      </c>
      <c r="D9">
        <v>6.4741708481620801</v>
      </c>
      <c r="E9">
        <v>7.9782862497212896</v>
      </c>
      <c r="F9">
        <v>10.8059968290752</v>
      </c>
      <c r="G9">
        <v>9.4674506364608195</v>
      </c>
      <c r="H9">
        <v>81.714851239834005</v>
      </c>
      <c r="I9">
        <v>2.3411830885079001</v>
      </c>
      <c r="J9">
        <v>3598.3704406857601</v>
      </c>
      <c r="K9">
        <v>126.40603932481299</v>
      </c>
      <c r="L9">
        <v>59.0656197733054</v>
      </c>
      <c r="M9">
        <v>96.374225023700305</v>
      </c>
      <c r="N9">
        <v>1037.5424075967401</v>
      </c>
    </row>
    <row r="10" spans="1:14" x14ac:dyDescent="0.3">
      <c r="A10" t="s">
        <v>13</v>
      </c>
      <c r="B10">
        <v>339.32242811463902</v>
      </c>
      <c r="C10">
        <v>7.98832796235566</v>
      </c>
      <c r="D10">
        <v>9.4084643941477708</v>
      </c>
      <c r="E10">
        <v>10.795375626415399</v>
      </c>
      <c r="F10">
        <v>11.789029815986799</v>
      </c>
      <c r="G10">
        <v>10.476319855273999</v>
      </c>
      <c r="H10">
        <v>84.400178134534798</v>
      </c>
      <c r="I10">
        <v>8.2814177669227007</v>
      </c>
      <c r="J10">
        <v>3849.78997793588</v>
      </c>
      <c r="K10">
        <v>154.568242124367</v>
      </c>
      <c r="L10">
        <v>73.257092703428896</v>
      </c>
      <c r="M10">
        <v>97.751486090688005</v>
      </c>
      <c r="N10">
        <v>827.63409935805498</v>
      </c>
    </row>
    <row r="11" spans="1:14" x14ac:dyDescent="0.3">
      <c r="A11" t="s">
        <v>15</v>
      </c>
      <c r="B11">
        <v>347.54866334168997</v>
      </c>
      <c r="C11">
        <v>9.8834492508258407</v>
      </c>
      <c r="D11">
        <v>12.916278495665299</v>
      </c>
      <c r="E11">
        <v>11.925607957434099</v>
      </c>
      <c r="F11">
        <v>15.3336630011573</v>
      </c>
      <c r="G11">
        <v>14.6914867233822</v>
      </c>
      <c r="H11">
        <v>104.525698959761</v>
      </c>
      <c r="I11">
        <v>3.1255000800128001</v>
      </c>
      <c r="J11">
        <v>3852.2830319517702</v>
      </c>
      <c r="K11">
        <v>121.760392756445</v>
      </c>
      <c r="L11">
        <v>62.219225538133102</v>
      </c>
      <c r="M11">
        <v>105.393182271585</v>
      </c>
      <c r="N11">
        <v>808.08472588689301</v>
      </c>
    </row>
    <row r="12" spans="1:14" x14ac:dyDescent="0.3">
      <c r="A12" t="s">
        <v>1</v>
      </c>
      <c r="B12">
        <v>0</v>
      </c>
      <c r="C12">
        <v>4.3876543234339804</v>
      </c>
      <c r="D12">
        <v>4.8936754749451303</v>
      </c>
      <c r="E12">
        <v>6.2113618943515796</v>
      </c>
      <c r="F12">
        <v>7.7030510578371301</v>
      </c>
      <c r="G12">
        <v>6.9447974861402599</v>
      </c>
      <c r="H12">
        <v>46.4502346734646</v>
      </c>
      <c r="I12">
        <v>7.7876002857456799</v>
      </c>
      <c r="J12">
        <v>3809.9424845221001</v>
      </c>
      <c r="K12">
        <v>134.15859656269899</v>
      </c>
      <c r="L12">
        <v>64.508069311389093</v>
      </c>
      <c r="M12">
        <v>99.172096580900103</v>
      </c>
      <c r="N12">
        <v>1008.46820371171</v>
      </c>
    </row>
    <row r="13" spans="1:14" x14ac:dyDescent="0.3">
      <c r="A13" t="s">
        <v>14</v>
      </c>
      <c r="B13">
        <v>102.036083669588</v>
      </c>
      <c r="C13">
        <v>11.449140055405501</v>
      </c>
      <c r="D13">
        <v>14.3086701912557</v>
      </c>
      <c r="E13">
        <v>17.511965051656599</v>
      </c>
      <c r="F13">
        <v>17.7763647726747</v>
      </c>
      <c r="G13">
        <v>17.235801539681699</v>
      </c>
      <c r="H13">
        <v>84.924130016843094</v>
      </c>
      <c r="I13">
        <v>7.5754062118330898</v>
      </c>
      <c r="J13">
        <v>3849.4827659508601</v>
      </c>
      <c r="K13">
        <v>152.40340007981999</v>
      </c>
      <c r="L13">
        <v>78.8101066808686</v>
      </c>
      <c r="M13">
        <v>106.654999130045</v>
      </c>
      <c r="N13">
        <v>709.75508879786901</v>
      </c>
    </row>
    <row r="14" spans="1:14" x14ac:dyDescent="0.3">
      <c r="A14" t="s">
        <v>9</v>
      </c>
      <c r="B14">
        <v>3.5586163770405399</v>
      </c>
      <c r="C14">
        <v>7.1712128688980901</v>
      </c>
      <c r="D14">
        <v>7.2054752398242501</v>
      </c>
      <c r="E14">
        <v>8.9990005420049801</v>
      </c>
      <c r="F14">
        <v>10.4595368955837</v>
      </c>
      <c r="G14">
        <v>9.2871893562597592</v>
      </c>
      <c r="H14">
        <v>64.820389511346093</v>
      </c>
      <c r="I14">
        <v>1.9767805423907301</v>
      </c>
      <c r="J14">
        <v>3839.7059307530199</v>
      </c>
      <c r="K14">
        <v>145.34538163485499</v>
      </c>
      <c r="L14">
        <v>68.829055296354696</v>
      </c>
      <c r="M14">
        <v>97.670751524372804</v>
      </c>
      <c r="N14">
        <v>1036.62844929319</v>
      </c>
    </row>
    <row r="15" spans="1:14" x14ac:dyDescent="0.3">
      <c r="A15" t="s">
        <v>8</v>
      </c>
      <c r="B15">
        <v>7.1643740669652303</v>
      </c>
      <c r="C15">
        <v>6.2036481106764496</v>
      </c>
      <c r="D15">
        <v>7.1867001186443504</v>
      </c>
      <c r="E15">
        <v>8.4083274196013704</v>
      </c>
      <c r="F15">
        <v>10.0730370790381</v>
      </c>
      <c r="G15">
        <v>9.0081554998905702</v>
      </c>
      <c r="H15">
        <v>91.487962941914702</v>
      </c>
      <c r="I15">
        <v>3.5099879149783102</v>
      </c>
      <c r="J15">
        <v>3810.6694746569901</v>
      </c>
      <c r="K15">
        <v>140.01191619699799</v>
      </c>
      <c r="L15">
        <v>66.778885880199596</v>
      </c>
      <c r="M15">
        <v>98.371235726909404</v>
      </c>
      <c r="N15">
        <v>995.4243766976</v>
      </c>
    </row>
    <row r="16" spans="1:14" x14ac:dyDescent="0.3">
      <c r="A16" t="s">
        <v>10</v>
      </c>
      <c r="B16">
        <v>5.7841333556335996</v>
      </c>
      <c r="C16">
        <v>8.1042440524345594</v>
      </c>
      <c r="D16">
        <v>9.0881280389905008</v>
      </c>
      <c r="E16">
        <v>9.4683957905787608</v>
      </c>
      <c r="F16">
        <v>12.268758049952501</v>
      </c>
      <c r="G16">
        <v>11.380451861736899</v>
      </c>
      <c r="H16">
        <v>74.7683423073493</v>
      </c>
      <c r="I16">
        <v>2.84502703908122</v>
      </c>
      <c r="J16">
        <v>3843.9224786753598</v>
      </c>
      <c r="K16">
        <v>124.798152642951</v>
      </c>
      <c r="L16">
        <v>61.739881099801302</v>
      </c>
      <c r="M16">
        <v>102.03556869359799</v>
      </c>
      <c r="N16">
        <v>1024.4070834332399</v>
      </c>
    </row>
    <row r="17" spans="1:14" x14ac:dyDescent="0.3">
      <c r="A17" t="s">
        <v>4</v>
      </c>
      <c r="B17">
        <v>0</v>
      </c>
      <c r="C17">
        <v>6.5700183500799199</v>
      </c>
      <c r="D17">
        <v>7.1127094813972001</v>
      </c>
      <c r="E17">
        <v>8.6057311746716003</v>
      </c>
      <c r="F17">
        <v>11.140794871280701</v>
      </c>
      <c r="G17">
        <v>10.094602717960001</v>
      </c>
      <c r="H17">
        <v>52.307771478162501</v>
      </c>
      <c r="I17">
        <v>2.5623436659887302</v>
      </c>
      <c r="J17">
        <v>3870.3625780208899</v>
      </c>
      <c r="K17">
        <v>127.876223786803</v>
      </c>
      <c r="L17">
        <v>61.796173605930903</v>
      </c>
      <c r="M17">
        <v>99.670293888819899</v>
      </c>
      <c r="N17">
        <v>1056.03075752461</v>
      </c>
    </row>
    <row r="18" spans="1:14" x14ac:dyDescent="0.3">
      <c r="A18" t="s">
        <v>16</v>
      </c>
      <c r="B18">
        <v>62.096804007467703</v>
      </c>
      <c r="C18">
        <v>1.86170727462015</v>
      </c>
      <c r="D18">
        <v>2.3935326578705598</v>
      </c>
      <c r="E18">
        <v>2.4736327343479498</v>
      </c>
      <c r="F18">
        <v>3.71398164700366</v>
      </c>
      <c r="G18">
        <v>3.2780024147931899</v>
      </c>
      <c r="H18">
        <v>106.477883028378</v>
      </c>
      <c r="I18">
        <v>1.5827464463298699</v>
      </c>
      <c r="J18">
        <v>3749.78049501839</v>
      </c>
      <c r="K18">
        <v>113.19238462964999</v>
      </c>
      <c r="L18">
        <v>53.282605450538199</v>
      </c>
      <c r="M18">
        <v>97.087250260958299</v>
      </c>
      <c r="N18">
        <v>1115.7614194079899</v>
      </c>
    </row>
    <row r="19" spans="1:14" x14ac:dyDescent="0.3">
      <c r="A19" t="s">
        <v>5</v>
      </c>
      <c r="B19">
        <v>0.25041617552784401</v>
      </c>
      <c r="C19">
        <v>7.50345264409781</v>
      </c>
      <c r="D19">
        <v>8.2573751413279908</v>
      </c>
      <c r="E19">
        <v>9.2462031626829795</v>
      </c>
      <c r="F19">
        <v>12.037859685166399</v>
      </c>
      <c r="G19">
        <v>10.8652989740861</v>
      </c>
      <c r="H19">
        <v>59.140720654168398</v>
      </c>
      <c r="I19">
        <v>2.76104028372314</v>
      </c>
      <c r="J19">
        <v>3690.8920890460499</v>
      </c>
      <c r="K19">
        <v>127.647704652241</v>
      </c>
      <c r="L19">
        <v>61.4474892015999</v>
      </c>
      <c r="M19">
        <v>99.285331313691103</v>
      </c>
      <c r="N19">
        <v>973.47290336192498</v>
      </c>
    </row>
    <row r="20" spans="1:14" x14ac:dyDescent="0.3">
      <c r="A20" t="s">
        <v>3</v>
      </c>
      <c r="B20">
        <v>0</v>
      </c>
      <c r="C20">
        <v>5.2088156180761702</v>
      </c>
      <c r="D20">
        <v>5.15116381537102</v>
      </c>
      <c r="E20">
        <v>6.54494883184437</v>
      </c>
      <c r="F20">
        <v>8.5393577273872499</v>
      </c>
      <c r="G20">
        <v>7.2855085076558002</v>
      </c>
      <c r="H20">
        <v>21.0561567989614</v>
      </c>
      <c r="I20">
        <v>8.5452186664235299</v>
      </c>
      <c r="J20">
        <v>3865.8863663992202</v>
      </c>
      <c r="K20">
        <v>134.75275250108001</v>
      </c>
      <c r="L20">
        <v>61.315607480441301</v>
      </c>
      <c r="M20">
        <v>93.848502595445197</v>
      </c>
      <c r="N20">
        <v>1114.6239476800699</v>
      </c>
    </row>
    <row r="21" spans="1:14" x14ac:dyDescent="0.3">
      <c r="A21" t="s">
        <v>20</v>
      </c>
      <c r="B21">
        <v>44.450749039555298</v>
      </c>
      <c r="C21">
        <v>8.5021988825504593</v>
      </c>
      <c r="D21">
        <v>9.0108637223076897</v>
      </c>
      <c r="E21">
        <v>11.320919063217</v>
      </c>
      <c r="F21">
        <v>12.449304918327</v>
      </c>
      <c r="G21">
        <v>11.9534060118489</v>
      </c>
      <c r="H21">
        <v>87.673543989037398</v>
      </c>
      <c r="I21">
        <v>2.7247252806215498</v>
      </c>
      <c r="J21">
        <v>3858.7978612667098</v>
      </c>
      <c r="K21">
        <v>142.063095472475</v>
      </c>
      <c r="L21">
        <v>72.748923012086195</v>
      </c>
      <c r="M21">
        <v>105.618319249913</v>
      </c>
      <c r="N21">
        <v>857.38744822361298</v>
      </c>
    </row>
    <row r="22" spans="1:14" x14ac:dyDescent="0.3">
      <c r="A22" t="s">
        <v>21</v>
      </c>
      <c r="B22">
        <v>24.372505429359599</v>
      </c>
      <c r="C22">
        <v>8.4854739693726895</v>
      </c>
      <c r="D22">
        <v>10.2737535056896</v>
      </c>
      <c r="E22">
        <v>12.0724207385967</v>
      </c>
      <c r="F22">
        <v>14.1807807712048</v>
      </c>
      <c r="G22">
        <v>12.8443135725218</v>
      </c>
      <c r="H22">
        <v>78.226851230854606</v>
      </c>
      <c r="I22">
        <v>3.0494291835417</v>
      </c>
      <c r="J22">
        <v>3744.9130324196299</v>
      </c>
      <c r="K22">
        <v>140.98558872492401</v>
      </c>
      <c r="L22">
        <v>68.105816927150997</v>
      </c>
      <c r="M22">
        <v>99.633053762903003</v>
      </c>
      <c r="N22">
        <v>1013.86496174018</v>
      </c>
    </row>
    <row r="23" spans="1:14" x14ac:dyDescent="0.3">
      <c r="A23" t="s">
        <v>22</v>
      </c>
      <c r="B23">
        <v>35.681956693195602</v>
      </c>
      <c r="C23">
        <v>7.3915390833732602</v>
      </c>
      <c r="D23">
        <v>9.9480459475490797</v>
      </c>
      <c r="E23">
        <v>10.035601612497</v>
      </c>
      <c r="F23">
        <v>12.5232526889751</v>
      </c>
      <c r="G23">
        <v>11.126705358442001</v>
      </c>
      <c r="H23">
        <v>75.751729950033507</v>
      </c>
      <c r="I23">
        <v>4.3990941899094196</v>
      </c>
      <c r="J23">
        <v>3840.2449152744898</v>
      </c>
      <c r="K23">
        <v>135.290743610139</v>
      </c>
      <c r="L23">
        <v>64.108594543216896</v>
      </c>
      <c r="M23">
        <v>97.733202373702895</v>
      </c>
      <c r="N23">
        <v>1073.3521102468901</v>
      </c>
    </row>
    <row r="24" spans="1:14" x14ac:dyDescent="0.3">
      <c r="A24" t="s">
        <v>23</v>
      </c>
      <c r="B24">
        <v>51.196790631386399</v>
      </c>
      <c r="C24">
        <v>6.7512125345990297</v>
      </c>
      <c r="D24">
        <v>7.4244086049148903</v>
      </c>
      <c r="E24">
        <v>8.5055490997124092</v>
      </c>
      <c r="F24">
        <v>10.373911852702101</v>
      </c>
      <c r="G24">
        <v>9.6564666930933392</v>
      </c>
      <c r="H24">
        <v>90.272208534596402</v>
      </c>
      <c r="I24">
        <v>3.4012147735828702</v>
      </c>
      <c r="J24">
        <v>3864.7589612240499</v>
      </c>
      <c r="K24">
        <v>132.122069645762</v>
      </c>
      <c r="L24">
        <v>65.591836294594202</v>
      </c>
      <c r="M24">
        <v>102.392554643076</v>
      </c>
      <c r="N24">
        <v>943.81748407271596</v>
      </c>
    </row>
    <row r="25" spans="1:14" x14ac:dyDescent="0.3">
      <c r="A25" t="s">
        <v>24</v>
      </c>
      <c r="B25">
        <v>68.061600420150498</v>
      </c>
      <c r="C25">
        <v>8.6297963199802101</v>
      </c>
      <c r="D25">
        <v>10.0050987889867</v>
      </c>
      <c r="E25">
        <v>11.303179341152401</v>
      </c>
      <c r="F25">
        <v>13.435252199649</v>
      </c>
      <c r="G25">
        <v>12.862361007700899</v>
      </c>
      <c r="H25">
        <v>77.676757139815606</v>
      </c>
      <c r="I25">
        <v>0.91810443446066803</v>
      </c>
      <c r="J25">
        <v>3834.9953461042401</v>
      </c>
      <c r="K25">
        <v>131.816926935711</v>
      </c>
      <c r="L25">
        <v>67.304605366158697</v>
      </c>
      <c r="M25">
        <v>105.309501438615</v>
      </c>
      <c r="N25">
        <v>1001.14399240669</v>
      </c>
    </row>
    <row r="26" spans="1:14" x14ac:dyDescent="0.3">
      <c r="A26" t="s">
        <v>25</v>
      </c>
      <c r="B26">
        <v>0</v>
      </c>
      <c r="C26">
        <v>7.8752418622362796</v>
      </c>
      <c r="D26">
        <v>8.4112087322068607</v>
      </c>
      <c r="E26">
        <v>10.8996654942415</v>
      </c>
      <c r="F26">
        <v>13.172900670096899</v>
      </c>
      <c r="G26">
        <v>11.9973260276965</v>
      </c>
      <c r="H26">
        <v>56.580266958060399</v>
      </c>
      <c r="I26">
        <v>1.1481800245616101</v>
      </c>
      <c r="J26">
        <v>3841.9991041050098</v>
      </c>
      <c r="K26">
        <v>136.27618524009799</v>
      </c>
      <c r="L26">
        <v>66.194474654981605</v>
      </c>
      <c r="M26">
        <v>100.183391349971</v>
      </c>
      <c r="N26">
        <v>1097.92170895145</v>
      </c>
    </row>
    <row r="27" spans="1:14" x14ac:dyDescent="0.3">
      <c r="A27" t="s">
        <v>26</v>
      </c>
      <c r="B27">
        <v>99.708953469670504</v>
      </c>
      <c r="C27">
        <v>7.79089344978361</v>
      </c>
      <c r="D27">
        <v>9.3110638341617609</v>
      </c>
      <c r="E27">
        <v>10.095557474078801</v>
      </c>
      <c r="F27">
        <v>11.242386711598201</v>
      </c>
      <c r="G27">
        <v>10.2193295344182</v>
      </c>
      <c r="H27">
        <v>82.570624998962899</v>
      </c>
      <c r="I27">
        <v>1.99301921340113</v>
      </c>
      <c r="J27">
        <v>3853.1382610201699</v>
      </c>
      <c r="K27">
        <v>148.18326544922601</v>
      </c>
      <c r="L27">
        <v>71.839247185216905</v>
      </c>
      <c r="M27">
        <v>99.990000132827404</v>
      </c>
      <c r="N27">
        <v>1027.63705229163</v>
      </c>
    </row>
    <row r="28" spans="1:14" x14ac:dyDescent="0.3">
      <c r="A28" t="s">
        <v>27</v>
      </c>
      <c r="B28">
        <v>1.12326029445594</v>
      </c>
      <c r="C28">
        <v>7.9486250002320302</v>
      </c>
      <c r="D28">
        <v>8.0621579667190293</v>
      </c>
      <c r="E28">
        <v>10.3638012944336</v>
      </c>
      <c r="F28">
        <v>11.950265504911201</v>
      </c>
      <c r="G28">
        <v>11.3297855528554</v>
      </c>
      <c r="H28">
        <v>71.337701698597002</v>
      </c>
      <c r="I28">
        <v>3.2062341844950502</v>
      </c>
      <c r="J28">
        <v>3861.6790315159801</v>
      </c>
      <c r="K28">
        <v>137.21091073725</v>
      </c>
      <c r="L28">
        <v>69.379555057914899</v>
      </c>
      <c r="M28">
        <v>104.28859595645901</v>
      </c>
      <c r="N28">
        <v>801.85451980688902</v>
      </c>
    </row>
    <row r="29" spans="1:14" x14ac:dyDescent="0.3">
      <c r="A29" t="s">
        <v>28</v>
      </c>
      <c r="B29">
        <v>0.30729100225368799</v>
      </c>
      <c r="C29">
        <v>8.2025915465627293</v>
      </c>
      <c r="D29">
        <v>9.36725930889361</v>
      </c>
      <c r="E29">
        <v>11.2116033185488</v>
      </c>
      <c r="F29">
        <v>12.680807536391701</v>
      </c>
      <c r="G29">
        <v>11.456492170604999</v>
      </c>
      <c r="H29">
        <v>56.357653771196503</v>
      </c>
      <c r="I29">
        <v>3.4250489007951699</v>
      </c>
      <c r="J29">
        <v>3868.79371837394</v>
      </c>
      <c r="K29">
        <v>146.79366709622599</v>
      </c>
      <c r="L29">
        <v>70.731163051712002</v>
      </c>
      <c r="M29">
        <v>99.379644013202693</v>
      </c>
      <c r="N29">
        <v>981.00598409442296</v>
      </c>
    </row>
    <row r="30" spans="1:14" x14ac:dyDescent="0.3">
      <c r="A30" t="s">
        <v>29</v>
      </c>
      <c r="B30">
        <v>0</v>
      </c>
      <c r="C30">
        <v>8.86870523540302</v>
      </c>
      <c r="D30">
        <v>7.0722351751712598</v>
      </c>
      <c r="E30">
        <v>11.337119438832</v>
      </c>
      <c r="F30">
        <v>13.0738997513026</v>
      </c>
      <c r="G30">
        <v>12.277260650078</v>
      </c>
      <c r="H30">
        <v>40.3554613644311</v>
      </c>
      <c r="I30">
        <v>5.3282793528458203</v>
      </c>
      <c r="J30">
        <v>3824.1753830626599</v>
      </c>
      <c r="K30">
        <v>138.51362810432701</v>
      </c>
      <c r="L30">
        <v>69.372534007398698</v>
      </c>
      <c r="M30">
        <v>103.29730969323199</v>
      </c>
      <c r="N30">
        <v>942.43162451296496</v>
      </c>
    </row>
    <row r="31" spans="1:14" x14ac:dyDescent="0.3">
      <c r="A31" t="s">
        <v>30</v>
      </c>
      <c r="B31">
        <v>2.1844879765781702</v>
      </c>
      <c r="C31">
        <v>6.71184978452749</v>
      </c>
      <c r="D31">
        <v>7.6331259945736702</v>
      </c>
      <c r="E31">
        <v>9.2983586319856002</v>
      </c>
      <c r="F31">
        <v>12.4597798517679</v>
      </c>
      <c r="G31">
        <v>10.799534540356699</v>
      </c>
      <c r="H31">
        <v>71.321945392253795</v>
      </c>
      <c r="I31">
        <v>2.47403971621873</v>
      </c>
      <c r="J31">
        <v>3789.7011414849098</v>
      </c>
      <c r="K31">
        <v>129.149435985948</v>
      </c>
      <c r="L31">
        <v>59.701591794440901</v>
      </c>
      <c r="M31">
        <v>95.342679691943104</v>
      </c>
      <c r="N31">
        <v>1096.34153849922</v>
      </c>
    </row>
    <row r="32" spans="1:14" x14ac:dyDescent="0.3">
      <c r="A32" t="s">
        <v>31</v>
      </c>
      <c r="B32">
        <v>38.642201618659001</v>
      </c>
      <c r="C32">
        <v>6.4398030390939196</v>
      </c>
      <c r="D32">
        <v>7.7283210177433199</v>
      </c>
      <c r="E32">
        <v>9.1977066427101608</v>
      </c>
      <c r="F32">
        <v>10.6823959616632</v>
      </c>
      <c r="G32">
        <v>9.7912569347844105</v>
      </c>
      <c r="H32">
        <v>86.383790206329707</v>
      </c>
      <c r="I32">
        <v>0.64806959425793498</v>
      </c>
      <c r="J32">
        <v>3668.32639814702</v>
      </c>
      <c r="K32">
        <v>140.90693417564799</v>
      </c>
      <c r="L32">
        <v>68.881226089867297</v>
      </c>
      <c r="M32">
        <v>100.823660412096</v>
      </c>
      <c r="N32">
        <v>885.71756704537495</v>
      </c>
    </row>
    <row r="33" spans="1:14" x14ac:dyDescent="0.3">
      <c r="A33" t="s">
        <v>32</v>
      </c>
      <c r="B33">
        <v>8.7321501999925193</v>
      </c>
      <c r="C33">
        <v>6.7266305770894101</v>
      </c>
      <c r="D33">
        <v>8.1712427199116</v>
      </c>
      <c r="E33">
        <v>8.7503180190728997</v>
      </c>
      <c r="F33">
        <v>11.205381137562901</v>
      </c>
      <c r="G33">
        <v>10.164585579993799</v>
      </c>
      <c r="H33">
        <v>81.415801299002595</v>
      </c>
      <c r="I33">
        <v>2.5466337707001601</v>
      </c>
      <c r="J33">
        <v>3848.8631266120801</v>
      </c>
      <c r="K33">
        <v>129.129485165072</v>
      </c>
      <c r="L33">
        <v>62.472256225108701</v>
      </c>
      <c r="M33">
        <v>99.782809711951103</v>
      </c>
      <c r="N33">
        <v>1092.02150304975</v>
      </c>
    </row>
    <row r="34" spans="1:14" x14ac:dyDescent="0.3">
      <c r="A34" t="s">
        <v>33</v>
      </c>
      <c r="B34">
        <v>7.4580141426045898</v>
      </c>
      <c r="C34">
        <v>7.0094861647102098</v>
      </c>
      <c r="D34">
        <v>7.8217586521786302</v>
      </c>
      <c r="E34">
        <v>9.1223189881947899</v>
      </c>
      <c r="F34">
        <v>10.901172623851499</v>
      </c>
      <c r="G34">
        <v>9.9388061701153898</v>
      </c>
      <c r="H34">
        <v>62.553432367566202</v>
      </c>
      <c r="I34">
        <v>7.8897400641655198</v>
      </c>
      <c r="J34">
        <v>3853.3073070123701</v>
      </c>
      <c r="K34">
        <v>137.67728485777801</v>
      </c>
      <c r="L34">
        <v>66.945597894562894</v>
      </c>
      <c r="M34">
        <v>100.28908966367899</v>
      </c>
      <c r="N34">
        <v>1027.4593253051901</v>
      </c>
    </row>
    <row r="35" spans="1:14" x14ac:dyDescent="0.3">
      <c r="A35" t="s">
        <v>34</v>
      </c>
      <c r="B35">
        <v>55.626077260692597</v>
      </c>
      <c r="C35">
        <v>4.8331620723274398</v>
      </c>
      <c r="D35">
        <v>4.6205471214017102</v>
      </c>
      <c r="E35">
        <v>6.2621341097593604</v>
      </c>
      <c r="F35">
        <v>7.4202539759052</v>
      </c>
      <c r="G35">
        <v>6.5884627658889201</v>
      </c>
      <c r="H35">
        <v>80.153133071395303</v>
      </c>
      <c r="I35">
        <v>1.33269364038594</v>
      </c>
      <c r="J35">
        <v>3851.6234429695901</v>
      </c>
      <c r="K35">
        <v>142.570452295357</v>
      </c>
      <c r="L35">
        <v>67.513959819634707</v>
      </c>
      <c r="M35">
        <v>97.669285525954095</v>
      </c>
      <c r="N35">
        <v>972.88258956293305</v>
      </c>
    </row>
    <row r="36" spans="1:14" x14ac:dyDescent="0.3">
      <c r="A36" t="s">
        <v>35</v>
      </c>
      <c r="B36">
        <v>12.5610971766673</v>
      </c>
      <c r="C36">
        <v>7.0196984795918604</v>
      </c>
      <c r="D36">
        <v>7.2260749446076904</v>
      </c>
      <c r="E36">
        <v>10.264042112696499</v>
      </c>
      <c r="F36">
        <v>12.9032706756228</v>
      </c>
      <c r="G36">
        <v>11.536168548590499</v>
      </c>
      <c r="H36">
        <v>77.287130267487797</v>
      </c>
      <c r="I36">
        <v>0.58116009604047403</v>
      </c>
      <c r="J36">
        <v>3826.9476064913001</v>
      </c>
      <c r="K36">
        <v>133.459069223862</v>
      </c>
      <c r="L36">
        <v>63.6368398104687</v>
      </c>
      <c r="M36">
        <v>98.345494893968393</v>
      </c>
      <c r="N36">
        <v>1065.9167539085099</v>
      </c>
    </row>
    <row r="37" spans="1:14" x14ac:dyDescent="0.3">
      <c r="A37" t="s">
        <v>36</v>
      </c>
      <c r="B37">
        <v>4.1419441492502003</v>
      </c>
      <c r="C37">
        <v>7.4115482664123498</v>
      </c>
      <c r="D37">
        <v>7.3963865042331101</v>
      </c>
      <c r="E37">
        <v>10.1780582092444</v>
      </c>
      <c r="F37">
        <v>11.775738742656699</v>
      </c>
      <c r="G37">
        <v>10.610360732375</v>
      </c>
      <c r="H37">
        <v>75.378387635791498</v>
      </c>
      <c r="I37">
        <v>1.7933049946865001</v>
      </c>
      <c r="J37">
        <v>3727.10399692998</v>
      </c>
      <c r="K37">
        <v>143.888485028437</v>
      </c>
      <c r="L37">
        <v>69.145951225124904</v>
      </c>
      <c r="M37">
        <v>99.113924490646198</v>
      </c>
      <c r="N37">
        <v>898.44830083822399</v>
      </c>
    </row>
    <row r="38" spans="1:14" x14ac:dyDescent="0.3">
      <c r="A38" t="s">
        <v>37</v>
      </c>
      <c r="B38">
        <v>0.118009842269287</v>
      </c>
      <c r="C38">
        <v>9.7839003960875299</v>
      </c>
      <c r="D38">
        <v>11.054089813481999</v>
      </c>
      <c r="E38">
        <v>14.077867892615901</v>
      </c>
      <c r="F38">
        <v>16.861036504735299</v>
      </c>
      <c r="G38">
        <v>14.983383956339299</v>
      </c>
      <c r="H38">
        <v>33.665126230012604</v>
      </c>
      <c r="I38">
        <v>8.8730979297843895</v>
      </c>
      <c r="J38">
        <v>3876.12643499968</v>
      </c>
      <c r="K38">
        <v>140.93479750940699</v>
      </c>
      <c r="L38">
        <v>66.794792306687299</v>
      </c>
      <c r="M38">
        <v>97.750350919081399</v>
      </c>
      <c r="N38">
        <v>1081.45659715478</v>
      </c>
    </row>
    <row r="39" spans="1:14" x14ac:dyDescent="0.3">
      <c r="A39" t="s">
        <v>38</v>
      </c>
      <c r="B39">
        <v>4.8761997291409003</v>
      </c>
      <c r="C39">
        <v>9.1439682677376393</v>
      </c>
      <c r="D39">
        <v>10.0090597808293</v>
      </c>
      <c r="E39">
        <v>11.801323113673099</v>
      </c>
      <c r="F39">
        <v>14.1957393469654</v>
      </c>
      <c r="G39">
        <v>12.917119144907</v>
      </c>
      <c r="H39">
        <v>62.009671809154</v>
      </c>
      <c r="I39">
        <v>7.7344501364109197</v>
      </c>
      <c r="J39">
        <v>3868.22177569726</v>
      </c>
      <c r="K39">
        <v>137.042822566897</v>
      </c>
      <c r="L39">
        <v>66.506282344192698</v>
      </c>
      <c r="M39">
        <v>100.092222829063</v>
      </c>
      <c r="N39">
        <v>1028.3676049706</v>
      </c>
    </row>
    <row r="40" spans="1:14" x14ac:dyDescent="0.3">
      <c r="A40" t="s">
        <v>39</v>
      </c>
      <c r="B40">
        <v>38.309620998956298</v>
      </c>
      <c r="C40">
        <v>6.4994496942544204</v>
      </c>
      <c r="D40">
        <v>6.50789357747305</v>
      </c>
      <c r="E40">
        <v>8.4726968763444894</v>
      </c>
      <c r="F40">
        <v>10.184233207281199</v>
      </c>
      <c r="G40">
        <v>9.71019195281864</v>
      </c>
      <c r="H40">
        <v>84.651396584712302</v>
      </c>
      <c r="I40">
        <v>1.3912006763629601</v>
      </c>
      <c r="J40">
        <v>3856.4536849892302</v>
      </c>
      <c r="K40">
        <v>130.88356415886901</v>
      </c>
      <c r="L40">
        <v>66.555403466502995</v>
      </c>
      <c r="M40">
        <v>104.879875889565</v>
      </c>
      <c r="N40">
        <v>1052.93699420139</v>
      </c>
    </row>
    <row r="41" spans="1:14" x14ac:dyDescent="0.3">
      <c r="A41" t="s">
        <v>40</v>
      </c>
      <c r="B41">
        <v>78.007628552310905</v>
      </c>
      <c r="C41">
        <v>6.4712095744017999</v>
      </c>
      <c r="D41">
        <v>6.2190390296596698</v>
      </c>
      <c r="E41">
        <v>8.0197884229367098</v>
      </c>
      <c r="F41">
        <v>10.619503740940701</v>
      </c>
      <c r="G41">
        <v>9.6037693689644001</v>
      </c>
      <c r="H41">
        <v>88.021978102678801</v>
      </c>
      <c r="I41">
        <v>2.1758101983360398</v>
      </c>
      <c r="J41">
        <v>3847.5149604211601</v>
      </c>
      <c r="K41">
        <v>125.260011691662</v>
      </c>
      <c r="L41">
        <v>60.4155419580933</v>
      </c>
      <c r="M41">
        <v>99.478719190365396</v>
      </c>
      <c r="N41">
        <v>1024.29221100474</v>
      </c>
    </row>
    <row r="42" spans="1:14" x14ac:dyDescent="0.3">
      <c r="A42" t="s">
        <v>41</v>
      </c>
      <c r="B42">
        <v>122.84161013414101</v>
      </c>
      <c r="C42">
        <v>3.7943377527858702</v>
      </c>
      <c r="D42">
        <v>4.4151789621131696</v>
      </c>
      <c r="E42">
        <v>5.5333632760708999</v>
      </c>
      <c r="F42">
        <v>6.3193899005928698</v>
      </c>
      <c r="G42">
        <v>5.6326567847138502</v>
      </c>
      <c r="H42">
        <v>87.688777451470699</v>
      </c>
      <c r="I42">
        <v>9.6290533271860994</v>
      </c>
      <c r="J42">
        <v>3755.3994050363299</v>
      </c>
      <c r="K42">
        <v>147.35577244172501</v>
      </c>
      <c r="L42">
        <v>70.049335307533696</v>
      </c>
      <c r="M42">
        <v>98.046212698538298</v>
      </c>
      <c r="N42">
        <v>1031.6175788626799</v>
      </c>
    </row>
    <row r="43" spans="1:14" x14ac:dyDescent="0.3">
      <c r="A43" t="s">
        <v>42</v>
      </c>
      <c r="B43">
        <v>26.256190546239001</v>
      </c>
      <c r="C43">
        <v>9.8666909214226397</v>
      </c>
      <c r="D43">
        <v>10.591308826344401</v>
      </c>
      <c r="E43">
        <v>12.205399895937999</v>
      </c>
      <c r="F43">
        <v>14.361983609531601</v>
      </c>
      <c r="G43">
        <v>13.3442203365951</v>
      </c>
      <c r="H43">
        <v>91.861284253626195</v>
      </c>
      <c r="I43">
        <v>3.0293836422477098</v>
      </c>
      <c r="J43">
        <v>3861.96614200254</v>
      </c>
      <c r="K43">
        <v>137.19872260876099</v>
      </c>
      <c r="L43">
        <v>67.987265423907999</v>
      </c>
      <c r="M43">
        <v>102.204840009097</v>
      </c>
      <c r="N43">
        <v>1035.3841427950199</v>
      </c>
    </row>
    <row r="44" spans="1:14" x14ac:dyDescent="0.3">
      <c r="A44" t="s">
        <v>43</v>
      </c>
      <c r="B44">
        <v>288.05413267564597</v>
      </c>
      <c r="C44">
        <v>5.9046065661262004</v>
      </c>
      <c r="D44">
        <v>7.5530623642070998</v>
      </c>
      <c r="E44">
        <v>9.6958277307393193</v>
      </c>
      <c r="F44">
        <v>11.8064278445783</v>
      </c>
      <c r="G44">
        <v>10.0550020759426</v>
      </c>
      <c r="H44">
        <v>111.26443897853299</v>
      </c>
      <c r="I44">
        <v>3.0097862518181202</v>
      </c>
      <c r="J44">
        <v>3285.3704230696198</v>
      </c>
      <c r="K44">
        <v>144.64185572776699</v>
      </c>
      <c r="L44">
        <v>65.698637104307394</v>
      </c>
      <c r="M44">
        <v>93.682038539844697</v>
      </c>
      <c r="N44">
        <v>891.35219106776697</v>
      </c>
    </row>
    <row r="45" spans="1:14" x14ac:dyDescent="0.3">
      <c r="A45" t="s">
        <v>44</v>
      </c>
      <c r="B45">
        <v>36.712329495316702</v>
      </c>
      <c r="C45">
        <v>8.7319257536771904</v>
      </c>
      <c r="D45">
        <v>10.788491306007099</v>
      </c>
      <c r="E45">
        <v>11.4183212462054</v>
      </c>
      <c r="F45">
        <v>13.6748349868022</v>
      </c>
      <c r="G45">
        <v>13.018435190673401</v>
      </c>
      <c r="H45">
        <v>85.000690215458505</v>
      </c>
      <c r="I45">
        <v>2.0017356127536901</v>
      </c>
      <c r="J45">
        <v>3843.1662573491099</v>
      </c>
      <c r="K45">
        <v>131.56329173554201</v>
      </c>
      <c r="L45">
        <v>66.799029061632794</v>
      </c>
      <c r="M45">
        <v>104.719937926574</v>
      </c>
      <c r="N45">
        <v>970.96384818599199</v>
      </c>
    </row>
    <row r="46" spans="1:14" x14ac:dyDescent="0.3">
      <c r="A46" t="s">
        <v>45</v>
      </c>
      <c r="B46">
        <v>0.27893069130182502</v>
      </c>
      <c r="C46">
        <v>5.70284761301013</v>
      </c>
      <c r="D46">
        <v>6.1461187600009</v>
      </c>
      <c r="E46">
        <v>6.91925678986492</v>
      </c>
      <c r="F46">
        <v>8.9847293868614209</v>
      </c>
      <c r="G46">
        <v>8.3109892407354895</v>
      </c>
      <c r="H46">
        <v>34.6694992512369</v>
      </c>
      <c r="I46">
        <v>2.3197735826601802</v>
      </c>
      <c r="J46">
        <v>3685.4879799467399</v>
      </c>
      <c r="K46">
        <v>124.88146578179</v>
      </c>
      <c r="L46">
        <v>61.609038998842699</v>
      </c>
      <c r="M46">
        <v>101.751402531697</v>
      </c>
      <c r="N46">
        <v>1072.83836547798</v>
      </c>
    </row>
    <row r="47" spans="1:14" x14ac:dyDescent="0.3">
      <c r="A47" t="s">
        <v>46</v>
      </c>
      <c r="B47">
        <v>3.2245566541117299</v>
      </c>
      <c r="C47">
        <v>5.0570048620547396</v>
      </c>
      <c r="D47">
        <v>5.4904647832811504</v>
      </c>
      <c r="E47">
        <v>6.5751847440094702</v>
      </c>
      <c r="F47">
        <v>8.3507516080395305</v>
      </c>
      <c r="G47">
        <v>7.0507268130712504</v>
      </c>
      <c r="H47">
        <v>56.4334691413776</v>
      </c>
      <c r="I47">
        <v>5.8238190521029498</v>
      </c>
      <c r="J47">
        <v>3870.9392655367201</v>
      </c>
      <c r="K47">
        <v>139.88312662645899</v>
      </c>
      <c r="L47">
        <v>62.990112053428398</v>
      </c>
      <c r="M47">
        <v>92.875466286311493</v>
      </c>
      <c r="N47">
        <v>1102.83330333104</v>
      </c>
    </row>
    <row r="48" spans="1:14" x14ac:dyDescent="0.3">
      <c r="A48" t="s">
        <v>47</v>
      </c>
      <c r="B48">
        <v>36.545486431919997</v>
      </c>
      <c r="C48">
        <v>13.915164626387</v>
      </c>
      <c r="D48">
        <v>12.0797156355043</v>
      </c>
      <c r="E48">
        <v>15.360356533603801</v>
      </c>
      <c r="F48">
        <v>19.177713576587699</v>
      </c>
      <c r="G48">
        <v>17.808870559523399</v>
      </c>
      <c r="H48">
        <v>76.437353906880702</v>
      </c>
      <c r="I48">
        <v>1.1196232419669401</v>
      </c>
      <c r="J48">
        <v>3863.3418026896602</v>
      </c>
      <c r="K48">
        <v>129.37673236152901</v>
      </c>
      <c r="L48">
        <v>64.075861691274199</v>
      </c>
      <c r="M48">
        <v>102.14855664228401</v>
      </c>
      <c r="N48">
        <v>1111.6235069337099</v>
      </c>
    </row>
    <row r="49" spans="1:14" x14ac:dyDescent="0.3">
      <c r="A49" t="s">
        <v>48</v>
      </c>
      <c r="B49">
        <v>0.19077408492699899</v>
      </c>
      <c r="C49">
        <v>22.532971327472701</v>
      </c>
      <c r="D49">
        <v>19.9005864373378</v>
      </c>
      <c r="E49">
        <v>27.1713696860505</v>
      </c>
      <c r="F49">
        <v>31.081785797965502</v>
      </c>
      <c r="G49">
        <v>26.9015674350706</v>
      </c>
      <c r="H49">
        <v>42.7920497691386</v>
      </c>
      <c r="I49">
        <v>8.5774706114195602</v>
      </c>
      <c r="J49">
        <v>3863.1752197717401</v>
      </c>
      <c r="K49">
        <v>151.50438585947299</v>
      </c>
      <c r="L49">
        <v>69.935157169325905</v>
      </c>
      <c r="M49">
        <v>95.205997399655999</v>
      </c>
      <c r="N49">
        <v>1050.3266472886901</v>
      </c>
    </row>
    <row r="50" spans="1:14" x14ac:dyDescent="0.3">
      <c r="A50" t="s">
        <v>49</v>
      </c>
      <c r="B50">
        <v>0</v>
      </c>
      <c r="C50">
        <v>5.9242062065808501</v>
      </c>
      <c r="D50">
        <v>5.70083246925015</v>
      </c>
      <c r="E50">
        <v>7.82778166152199</v>
      </c>
      <c r="F50">
        <v>8.8528591409943598</v>
      </c>
      <c r="G50">
        <v>7.9101922616049798</v>
      </c>
      <c r="H50">
        <v>24.323083129793599</v>
      </c>
      <c r="I50">
        <v>8.2754479589778995</v>
      </c>
      <c r="J50">
        <v>3858.6498574021198</v>
      </c>
      <c r="K50">
        <v>148.437257957376</v>
      </c>
      <c r="L50">
        <v>70.736755543974596</v>
      </c>
      <c r="M50">
        <v>98.287020601890504</v>
      </c>
      <c r="N50">
        <v>1005.31227393202</v>
      </c>
    </row>
    <row r="53" spans="1:14" x14ac:dyDescent="0.3">
      <c r="A53" t="s">
        <v>60</v>
      </c>
      <c r="B53">
        <f>MIN(B2:B50)</f>
        <v>0</v>
      </c>
      <c r="C53">
        <f>MIN(C2:C50)</f>
        <v>1.86170727462015</v>
      </c>
      <c r="D53">
        <f>MIN(D2:D50)</f>
        <v>1.9785378988501301</v>
      </c>
      <c r="E53">
        <f>MIN(E2:E50)</f>
        <v>2.4736327343479498</v>
      </c>
      <c r="F53">
        <f>MIN(F2:F50)</f>
        <v>3.71398164700366</v>
      </c>
      <c r="G53">
        <f>MIN(G2:G50)</f>
        <v>3.2780024147931899</v>
      </c>
      <c r="H53">
        <f>MIN(H2:H50)</f>
        <v>21.0561567989614</v>
      </c>
      <c r="I53">
        <f>MIN(I2:I50)</f>
        <v>0.211682337478515</v>
      </c>
      <c r="J53">
        <f>MIN(J2:J50)</f>
        <v>3285.3704230696198</v>
      </c>
      <c r="K53">
        <f>MIN(K2:K50)</f>
        <v>113.19238462964999</v>
      </c>
      <c r="L53">
        <f>MIN(L2:L50)</f>
        <v>53.282605450538199</v>
      </c>
      <c r="M53">
        <f>MIN(M2:M50)</f>
        <v>89.653289962102306</v>
      </c>
      <c r="N53">
        <f>MIN(N2:N50)</f>
        <v>709.75508879786901</v>
      </c>
    </row>
    <row r="54" spans="1:14" x14ac:dyDescent="0.3">
      <c r="A54" t="s">
        <v>61</v>
      </c>
      <c r="B54">
        <f>MAX(B2:B50)</f>
        <v>426.76913485201402</v>
      </c>
      <c r="C54">
        <f>MAX(C2:C50)</f>
        <v>22.532971327472701</v>
      </c>
      <c r="D54">
        <f>MAX(D2:D50)</f>
        <v>19.9005864373378</v>
      </c>
      <c r="E54">
        <f>MAX(E2:E50)</f>
        <v>27.1713696860505</v>
      </c>
      <c r="F54">
        <f>MAX(F2:F50)</f>
        <v>31.081785797965502</v>
      </c>
      <c r="G54">
        <f>MAX(G2:G50)</f>
        <v>26.9015674350706</v>
      </c>
      <c r="H54">
        <f>MAX(H2:H50)</f>
        <v>116.447103916465</v>
      </c>
      <c r="I54">
        <f>MAX(I2:I50)</f>
        <v>10.502140563681699</v>
      </c>
      <c r="J54">
        <f>MAX(J2:J50)</f>
        <v>3876.12643499968</v>
      </c>
      <c r="K54">
        <f>MAX(K2:K50)</f>
        <v>154.568242124367</v>
      </c>
      <c r="L54">
        <f>MAX(L2:L50)</f>
        <v>78.8101066808686</v>
      </c>
      <c r="M54">
        <f>MAX(M2:M50)</f>
        <v>106.654999130045</v>
      </c>
      <c r="N54">
        <f>MAX(N2:N50)</f>
        <v>1121.48511794656</v>
      </c>
    </row>
    <row r="55" spans="1:14" x14ac:dyDescent="0.3">
      <c r="A55" t="s">
        <v>59</v>
      </c>
      <c r="B55">
        <f>STDEV(B2:B50)</f>
        <v>96.318513980360763</v>
      </c>
      <c r="C55">
        <f>STDEV(C2:C50)</f>
        <v>3.0745781804862453</v>
      </c>
      <c r="D55">
        <f>STDEV(D2:D50)</f>
        <v>3.0295237825053989</v>
      </c>
      <c r="E55">
        <f>STDEV(E2:E50)</f>
        <v>3.7589898880812886</v>
      </c>
      <c r="F55">
        <f>STDEV(F2:F50)</f>
        <v>4.1147137811724042</v>
      </c>
      <c r="G55">
        <f>STDEV(G2:G50)</f>
        <v>3.7312876391339547</v>
      </c>
      <c r="H55">
        <f>STDEV(H2:H50)</f>
        <v>21.599176516388351</v>
      </c>
      <c r="I55">
        <f>STDEV(I2:I50)</f>
        <v>2.8500156484689159</v>
      </c>
      <c r="J55">
        <f>STDEV(J2:J50)</f>
        <v>98.057888025882207</v>
      </c>
      <c r="K55">
        <f>STDEV(K2:K50)</f>
        <v>8.9608358350971677</v>
      </c>
      <c r="L55">
        <f>STDEV(L2:L50)</f>
        <v>4.7479124298673607</v>
      </c>
      <c r="M55">
        <f>STDEV(M2:M50)</f>
        <v>3.764502200957732</v>
      </c>
      <c r="N55">
        <f t="shared" ref="N55" si="0">STDEV(N2:N50)</f>
        <v>100.33581202232752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Choncholas</dc:creator>
  <cp:lastModifiedBy>Jim Choncholas</cp:lastModifiedBy>
  <dcterms:created xsi:type="dcterms:W3CDTF">2015-02-27T22:41:44Z</dcterms:created>
  <dcterms:modified xsi:type="dcterms:W3CDTF">2015-04-14T04:53:51Z</dcterms:modified>
</cp:coreProperties>
</file>