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3" i="1" l="1"/>
  <c r="F22" i="1"/>
</calcChain>
</file>

<file path=xl/sharedStrings.xml><?xml version="1.0" encoding="utf-8"?>
<sst xmlns="http://schemas.openxmlformats.org/spreadsheetml/2006/main" count="73" uniqueCount="70">
  <si>
    <t>Name</t>
  </si>
  <si>
    <t>P/N</t>
  </si>
  <si>
    <t>Specs</t>
  </si>
  <si>
    <t>Cost</t>
  </si>
  <si>
    <t>URL</t>
  </si>
  <si>
    <t>Temperature Sensor</t>
  </si>
  <si>
    <t>Chugger Pump</t>
  </si>
  <si>
    <t>H331</t>
  </si>
  <si>
    <t xml:space="preserve">120 C. Food Grade
1/20 HP. 3500RPM. 18 ft max head
 60Hz. 1.4A. </t>
  </si>
  <si>
    <t>120 C
9 to 12 bit resolution</t>
  </si>
  <si>
    <t>http://www.morebeer.com/products/chugger-pump-high-temperature-polysulfone-head.html</t>
  </si>
  <si>
    <t>Optional</t>
  </si>
  <si>
    <t>Heating Element</t>
  </si>
  <si>
    <t>Voltage Regulator</t>
  </si>
  <si>
    <t>Camco 02962/02963 5500W 240V Screw-In Lime Life Ripple Water Heater Element - Ultra Low Watt Density</t>
  </si>
  <si>
    <t>5500W. 240V</t>
  </si>
  <si>
    <t>http://www.amazon.com/Camco-02963-Screw-In-Ripple-Element/dp/B000BPG4LI/ref=pd_bxgy_23_img_2?ie=UTF8&amp;refRID=1Q065690XPTDHGKE79KP</t>
  </si>
  <si>
    <t>Stainless Steel 304 Cast Pipe Fitting, Hex Locknut, MSS SP-114, 1" NPT Female</t>
  </si>
  <si>
    <t>Nut</t>
  </si>
  <si>
    <t>1" NPT</t>
  </si>
  <si>
    <t>http://www.amazon.com/Stainless-Fitting-Locknut-SP-114-Female/dp/B003GXF5EO/ref=pd_sim_60_2?ie=UTF8&amp;refRID=05JN36F4EJQCE58W5T8F&amp;dpID=51gmxzG8jCL&amp;dpSrc=sims&amp;preST=_AC_UL160_SR160%2C160_</t>
  </si>
  <si>
    <t>Washer</t>
  </si>
  <si>
    <t>http://www.amazon.com/211-Silicone-O-Ring-Durometer-Width/dp/B000FN0YJY/ref=pd_bxgy_60_img_3?ie=UTF8&amp;refRID=05JN36F4EJQCE58W5T8F</t>
  </si>
  <si>
    <t>Silicon O-Ring</t>
  </si>
  <si>
    <t>211 Silicone O-Ring, 70A Durometer, Red, 13/16" ID, 1-1/16" OD, 1/8" Width (Pack of 5)</t>
  </si>
  <si>
    <t>http://www.meatprocessingproducts.com/bayou-1064.html?gclid=Cj0KEQjwnMOwBRCAhp-ysqCwypkBEiQAeSy1-Wfq-jMmvS9YHnkvmGL6fPCrJkqBgdIUYWvfQtIYsz4aAiYo8P8HAQ</t>
  </si>
  <si>
    <t>16 Gallon Kettle</t>
  </si>
  <si>
    <t>Bayou Classic Stockpot</t>
  </si>
  <si>
    <t>To Go</t>
  </si>
  <si>
    <t>Total Cost</t>
  </si>
  <si>
    <t>RioRand Digital Controlled Rectifier SCR</t>
  </si>
  <si>
    <t>10000 Watt. 220 Volt</t>
  </si>
  <si>
    <t>http://www.amazon.com/RioRand-Controlled-Controller-Electronic-Thermostat/dp/B00MFEA5AE/ref=sr_1_4?ie=UTF8&amp;qid=1444099048&amp;sr=8-4&amp;keywords=digital+voltage+regulator+220+V#customerReviews</t>
  </si>
  <si>
    <t>Magnetic Stir Rod</t>
  </si>
  <si>
    <t>Octahedral</t>
  </si>
  <si>
    <t>3" by 1/2"</t>
  </si>
  <si>
    <t>http://www.amazon.com/Magnetic-Stir-Bar-Octahedral-new/dp/B001ACPQ1U/ref=sr_1_10?s=industrial&amp;ie=UTF8&amp;qid=1444104004&amp;sr=1-10&amp;keywords=magnetic+stir+bar</t>
  </si>
  <si>
    <t>Thermowell</t>
  </si>
  <si>
    <t>Stainless Steel
2-1/2" length
1/2" NPT</t>
  </si>
  <si>
    <t>http://www.amazon.com/2-1-Thermowell-Stainless-Steel-316/dp/B0091M0WM4/ref=pd_sim_sbs_328_1?ie=UTF8&amp;refRID=06WMJHVGNPBJYBH8Z45J&amp;dpID=31KUrrNslyL&amp;dpSrc=sims&amp;preST=_AC_UL160_SR84%2C160_</t>
  </si>
  <si>
    <t>Thermal Glue</t>
  </si>
  <si>
    <t>Polysynthetic Silver
3.5 grams</t>
  </si>
  <si>
    <t>http://www.amazon.com/Arctic-Silver-High-Density-Polysynthetic-Compound/dp/B000OGX5AM/ref=sr_1_1?s=pc&amp;ie=UTF8&amp;qid=1444105624&amp;sr=1-1&amp;keywords=thermal+glue&amp;refinements=p_72%3A1248879011</t>
  </si>
  <si>
    <t>1-1/16" ID</t>
  </si>
  <si>
    <t>1/2" ID. 3/4" OD.
Goes inside Ball valve</t>
  </si>
  <si>
    <t>13/16" ID. 1-1/16" OD
For Thermowell.</t>
  </si>
  <si>
    <t>Motor (Stirring)</t>
  </si>
  <si>
    <t>Magnet</t>
  </si>
  <si>
    <t>CMS Neodymium</t>
  </si>
  <si>
    <t>http://www.amazon.com/gp/product/B000UU6W3Y?psc=1&amp;redirect=true&amp;ref_=od_aui_detailpages01</t>
  </si>
  <si>
    <t>20 Gauge Thickness
With weldless ball valve</t>
  </si>
  <si>
    <t>False Bottom</t>
  </si>
  <si>
    <t>Bayou Classic</t>
  </si>
  <si>
    <t>Fits brew kettle</t>
  </si>
  <si>
    <t>http://www.amazon.com/Bayou-Classic-Stainless-Steel-Bottom/dp/B00CAAD1D6</t>
  </si>
  <si>
    <t>2N7000</t>
  </si>
  <si>
    <t>Vth:3, Vdsmax: 60</t>
  </si>
  <si>
    <t>http://www.element14.com/community/search.jspa?q=ds18b20</t>
  </si>
  <si>
    <t>http://www.element14.com/community/search.jspa?q=2n7000</t>
  </si>
  <si>
    <t>FET</t>
  </si>
  <si>
    <t>http://www.element14.com/community/community/raspberry-pi/raspberry-pi-bplus</t>
  </si>
  <si>
    <t>Model 2 B+</t>
  </si>
  <si>
    <t>Raspberry Pi</t>
  </si>
  <si>
    <t>512MB SDRAM @ 400MHz
MicroSD</t>
  </si>
  <si>
    <t>1-1/4" ID</t>
  </si>
  <si>
    <t>USB to WIFI</t>
  </si>
  <si>
    <t>Relay</t>
  </si>
  <si>
    <t>G5V-1-DC5</t>
  </si>
  <si>
    <t>Digikey PN: Z773-ND</t>
  </si>
  <si>
    <t>http://www.digikey.com/product-detail/en/G5V-1-DC5/Z773-ND/87831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</si>
</sst>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0" fontId="1" fillId="0" borderId="0" xfId="1"/>
    <xf numFmtId="0" fontId="3" fillId="3" borderId="1" xfId="3"/>
    <xf numFmtId="0" fontId="2" fillId="2" borderId="0" xfId="2"/>
    <xf numFmtId="0" fontId="2" fillId="2" borderId="0" xfId="2" applyAlignment="1">
      <alignment wrapText="1"/>
    </xf>
    <xf numFmtId="0" fontId="4" fillId="4" borderId="0" xfId="4"/>
    <xf numFmtId="0" fontId="4" fillId="4" borderId="0" xfId="4" applyAlignment="1">
      <alignment vertical="center"/>
    </xf>
    <xf numFmtId="0" fontId="4" fillId="4" borderId="0" xfId="4" applyAlignment="1">
      <alignment wrapText="1"/>
    </xf>
  </cellXfs>
  <cellStyles count="5">
    <cellStyle name="Good" xfId="4" builtinId="26"/>
    <cellStyle name="Hyperlink" xfId="1" builtinId="8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mazon.com/Magnetic-Stir-Bar-Octahedral-new/dp/B001ACPQ1U/ref=sr_1_10?s=industrial&amp;ie=UTF8&amp;qid=1444104004&amp;sr=1-10&amp;keywords=magnetic+stir+bar" TargetMode="External"/><Relationship Id="rId3" Type="http://schemas.openxmlformats.org/officeDocument/2006/relationships/hyperlink" Target="http://www.amazon.com/211-Silicone-O-Ring-Durometer-Width/dp/B000FN0YJY/ref=pd_bxgy_60_img_3?ie=UTF8&amp;refRID=05JN36F4EJQCE58W5T8F" TargetMode="External"/><Relationship Id="rId7" Type="http://schemas.openxmlformats.org/officeDocument/2006/relationships/hyperlink" Target="http://www.amazon.com/Arctic-Silver-High-Density-Polysynthetic-Compound/dp/B000OGX5AM/ref=sr_1_1?s=pc&amp;ie=UTF8&amp;qid=1444105624&amp;sr=1-1&amp;keywords=thermal+glue&amp;refinements=p_72%3A124887901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amazon.com/Camco-02963-Screw-In-Ripple-Element/dp/B000BPG4LI/ref=pd_bxgy_23_img_2?ie=UTF8&amp;refRID=1Q065690XPTDHGKE79KP" TargetMode="External"/><Relationship Id="rId1" Type="http://schemas.openxmlformats.org/officeDocument/2006/relationships/hyperlink" Target="http://www.amazon.com/RioRand-Controlled-Controller-Electronic-Thermostat/dp/B00MFEA5AE/ref=sr_1_4?ie=UTF8&amp;qid=1444099048&amp;sr=8-4&amp;keywords=digital+voltage+regulator+220+V" TargetMode="External"/><Relationship Id="rId6" Type="http://schemas.openxmlformats.org/officeDocument/2006/relationships/hyperlink" Target="http://www.amazon.com/2-1-Thermowell-Stainless-Steel-316/dp/B0091M0WM4/ref=pd_sim_sbs_328_1?ie=UTF8&amp;refRID=06WMJHVGNPBJYBH8Z45J&amp;dpID=31KUrrNslyL&amp;dpSrc=sims&amp;preST=_AC_UL160_SR84%2C160_" TargetMode="External"/><Relationship Id="rId11" Type="http://schemas.openxmlformats.org/officeDocument/2006/relationships/hyperlink" Target="http://www.amazon.com/Bayou-Classic-Stainless-Steel-Bottom/dp/B00CAAD1D6" TargetMode="External"/><Relationship Id="rId5" Type="http://schemas.openxmlformats.org/officeDocument/2006/relationships/hyperlink" Target="http://www.element14.com/community/community/raspberry-pi/raspberry-pi-bplus" TargetMode="External"/><Relationship Id="rId10" Type="http://schemas.openxmlformats.org/officeDocument/2006/relationships/hyperlink" Target="http://www.element14.com/community/search.jspa?q=ds18b20" TargetMode="External"/><Relationship Id="rId4" Type="http://schemas.openxmlformats.org/officeDocument/2006/relationships/hyperlink" Target="http://www.amazon.com/Stainless-Fitting-Locknut-SP-114-Female/dp/B003GXF5EO/ref=pd_sim_60_2?ie=UTF8&amp;refRID=05JN36F4EJQCE58W5T8F&amp;dpID=51gmxzG8jCL&amp;dpSrc=sims&amp;preST=_AC_UL160_SR160%2C160_" TargetMode="External"/><Relationship Id="rId9" Type="http://schemas.openxmlformats.org/officeDocument/2006/relationships/hyperlink" Target="http://www.amazon.com/211-Silicone-O-Ring-Durometer-Width/dp/B000FN0YJY/ref=pd_bxgy_60_img_3?ie=UTF8&amp;refRID=05JN36F4EJQCE58W5T8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"/>
  <sheetViews>
    <sheetView tabSelected="1" workbookViewId="0">
      <selection activeCell="D9" sqref="D9"/>
    </sheetView>
  </sheetViews>
  <sheetFormatPr defaultRowHeight="15" x14ac:dyDescent="0.25"/>
  <cols>
    <col min="2" max="2" width="20" bestFit="1" customWidth="1"/>
    <col min="3" max="3" width="25.28515625" customWidth="1"/>
    <col min="4" max="4" width="31.28515625" bestFit="1" customWidth="1"/>
    <col min="5" max="5" width="10.42578125" customWidth="1"/>
  </cols>
  <sheetData>
    <row r="2" spans="2:7" x14ac:dyDescent="0.25">
      <c r="B2" t="s">
        <v>0</v>
      </c>
      <c r="C2" t="s">
        <v>1</v>
      </c>
      <c r="D2" t="s">
        <v>2</v>
      </c>
      <c r="E2" t="s">
        <v>4</v>
      </c>
      <c r="F2" t="s">
        <v>3</v>
      </c>
    </row>
    <row r="3" spans="2:7" ht="30" x14ac:dyDescent="0.25">
      <c r="B3" s="5" t="s">
        <v>62</v>
      </c>
      <c r="C3" s="5" t="s">
        <v>61</v>
      </c>
      <c r="D3" s="7" t="s">
        <v>63</v>
      </c>
      <c r="E3" s="5" t="s">
        <v>60</v>
      </c>
      <c r="F3" s="5">
        <v>25</v>
      </c>
    </row>
    <row r="4" spans="2:7" x14ac:dyDescent="0.25">
      <c r="B4" s="5" t="s">
        <v>65</v>
      </c>
      <c r="C4" s="5"/>
      <c r="D4" s="7"/>
      <c r="E4" s="5"/>
      <c r="F4" s="5">
        <v>10</v>
      </c>
    </row>
    <row r="5" spans="2:7" ht="30" x14ac:dyDescent="0.25">
      <c r="B5" s="5" t="s">
        <v>5</v>
      </c>
      <c r="C5" s="5">
        <v>642</v>
      </c>
      <c r="D5" s="7" t="s">
        <v>9</v>
      </c>
      <c r="E5" s="5" t="s">
        <v>57</v>
      </c>
      <c r="F5" s="5">
        <v>4</v>
      </c>
      <c r="G5" s="1"/>
    </row>
    <row r="6" spans="2:7" ht="30" x14ac:dyDescent="0.25">
      <c r="B6" s="5" t="s">
        <v>40</v>
      </c>
      <c r="C6" s="5"/>
      <c r="D6" s="7" t="s">
        <v>41</v>
      </c>
      <c r="E6" s="5" t="s">
        <v>42</v>
      </c>
      <c r="F6" s="5">
        <v>8</v>
      </c>
    </row>
    <row r="7" spans="2:7" x14ac:dyDescent="0.25">
      <c r="B7" s="5" t="s">
        <v>13</v>
      </c>
      <c r="C7" s="5" t="s">
        <v>30</v>
      </c>
      <c r="D7" s="5" t="s">
        <v>31</v>
      </c>
      <c r="E7" s="5" t="s">
        <v>32</v>
      </c>
      <c r="F7" s="5">
        <v>20</v>
      </c>
    </row>
    <row r="8" spans="2:7" x14ac:dyDescent="0.25">
      <c r="B8" s="5" t="s">
        <v>59</v>
      </c>
      <c r="C8" s="5" t="s">
        <v>55</v>
      </c>
      <c r="D8" s="5" t="s">
        <v>56</v>
      </c>
      <c r="E8" s="5" t="s">
        <v>58</v>
      </c>
      <c r="F8" s="5">
        <v>2</v>
      </c>
    </row>
    <row r="9" spans="2:7" x14ac:dyDescent="0.25">
      <c r="B9" s="3" t="s">
        <v>66</v>
      </c>
      <c r="C9" s="3" t="s">
        <v>67</v>
      </c>
      <c r="D9" s="3" t="s">
        <v>68</v>
      </c>
      <c r="E9" s="3" t="s">
        <v>69</v>
      </c>
      <c r="F9" s="3">
        <v>2</v>
      </c>
    </row>
    <row r="10" spans="2:7" x14ac:dyDescent="0.25">
      <c r="B10" s="5" t="s">
        <v>12</v>
      </c>
      <c r="C10" s="5" t="s">
        <v>14</v>
      </c>
      <c r="D10" s="5" t="s">
        <v>15</v>
      </c>
      <c r="E10" s="5" t="s">
        <v>16</v>
      </c>
      <c r="F10" s="5">
        <v>26</v>
      </c>
    </row>
    <row r="11" spans="2:7" x14ac:dyDescent="0.25">
      <c r="B11" s="5" t="s">
        <v>18</v>
      </c>
      <c r="C11" s="5" t="s">
        <v>17</v>
      </c>
      <c r="D11" s="5" t="s">
        <v>19</v>
      </c>
      <c r="E11" s="5" t="s">
        <v>20</v>
      </c>
      <c r="F11" s="5">
        <v>6</v>
      </c>
    </row>
    <row r="12" spans="2:7" x14ac:dyDescent="0.25">
      <c r="B12" s="3" t="s">
        <v>21</v>
      </c>
      <c r="C12" s="3"/>
      <c r="D12" s="3" t="s">
        <v>43</v>
      </c>
      <c r="E12" s="3"/>
      <c r="F12" s="3">
        <v>4</v>
      </c>
    </row>
    <row r="13" spans="2:7" x14ac:dyDescent="0.25">
      <c r="B13" s="3" t="s">
        <v>23</v>
      </c>
      <c r="C13" s="3"/>
      <c r="D13" s="3" t="s">
        <v>64</v>
      </c>
      <c r="E13" s="3"/>
      <c r="F13" s="3"/>
    </row>
    <row r="14" spans="2:7" ht="45" x14ac:dyDescent="0.25">
      <c r="B14" s="5" t="s">
        <v>37</v>
      </c>
      <c r="C14" s="5">
        <v>316</v>
      </c>
      <c r="D14" s="7" t="s">
        <v>38</v>
      </c>
      <c r="E14" s="5" t="s">
        <v>39</v>
      </c>
      <c r="F14" s="5">
        <v>18</v>
      </c>
    </row>
    <row r="15" spans="2:7" ht="30" x14ac:dyDescent="0.25">
      <c r="B15" s="5" t="s">
        <v>23</v>
      </c>
      <c r="C15" s="5" t="s">
        <v>24</v>
      </c>
      <c r="D15" s="7" t="s">
        <v>45</v>
      </c>
      <c r="E15" s="5" t="s">
        <v>22</v>
      </c>
      <c r="F15" s="5">
        <v>2</v>
      </c>
    </row>
    <row r="16" spans="2:7" ht="30" x14ac:dyDescent="0.25">
      <c r="B16" s="5" t="s">
        <v>26</v>
      </c>
      <c r="C16" s="6" t="s">
        <v>27</v>
      </c>
      <c r="D16" s="7" t="s">
        <v>50</v>
      </c>
      <c r="E16" s="5" t="s">
        <v>25</v>
      </c>
      <c r="F16" s="5">
        <v>130</v>
      </c>
    </row>
    <row r="17" spans="2:6" x14ac:dyDescent="0.25">
      <c r="B17" s="5" t="s">
        <v>51</v>
      </c>
      <c r="C17" s="5" t="s">
        <v>52</v>
      </c>
      <c r="D17" s="5" t="s">
        <v>53</v>
      </c>
      <c r="E17" s="5" t="s">
        <v>54</v>
      </c>
      <c r="F17" s="5">
        <v>50</v>
      </c>
    </row>
    <row r="18" spans="2:6" ht="30" x14ac:dyDescent="0.25">
      <c r="B18" s="5" t="s">
        <v>23</v>
      </c>
      <c r="C18" s="5"/>
      <c r="D18" s="7" t="s">
        <v>44</v>
      </c>
      <c r="E18" s="5" t="s">
        <v>22</v>
      </c>
      <c r="F18" s="5">
        <v>2</v>
      </c>
    </row>
    <row r="19" spans="2:6" x14ac:dyDescent="0.25">
      <c r="B19" s="5" t="s">
        <v>46</v>
      </c>
      <c r="C19" s="5"/>
      <c r="D19" s="7"/>
      <c r="E19" s="5"/>
      <c r="F19" s="5">
        <v>0</v>
      </c>
    </row>
    <row r="20" spans="2:6" x14ac:dyDescent="0.25">
      <c r="B20" s="5" t="s">
        <v>47</v>
      </c>
      <c r="C20" s="5"/>
      <c r="D20" s="7" t="s">
        <v>48</v>
      </c>
      <c r="E20" s="5" t="s">
        <v>49</v>
      </c>
      <c r="F20" s="5">
        <v>13</v>
      </c>
    </row>
    <row r="21" spans="2:6" x14ac:dyDescent="0.25">
      <c r="B21" s="5" t="s">
        <v>33</v>
      </c>
      <c r="C21" s="5" t="s">
        <v>34</v>
      </c>
      <c r="D21" s="5" t="s">
        <v>35</v>
      </c>
      <c r="E21" s="5" t="s">
        <v>36</v>
      </c>
      <c r="F21" s="5">
        <v>10</v>
      </c>
    </row>
    <row r="22" spans="2:6" x14ac:dyDescent="0.25">
      <c r="E22" s="2" t="s">
        <v>29</v>
      </c>
      <c r="F22" s="2">
        <f>SUM(F3:F21)</f>
        <v>332</v>
      </c>
    </row>
    <row r="23" spans="2:6" x14ac:dyDescent="0.25">
      <c r="E23" t="s">
        <v>28</v>
      </c>
      <c r="F23">
        <f>F3+F5+F17</f>
        <v>79</v>
      </c>
    </row>
    <row r="26" spans="2:6" x14ac:dyDescent="0.25">
      <c r="B26" s="3" t="s">
        <v>11</v>
      </c>
      <c r="F26" s="3">
        <v>109.95</v>
      </c>
    </row>
    <row r="27" spans="2:6" ht="45" x14ac:dyDescent="0.25">
      <c r="B27" s="3" t="s">
        <v>6</v>
      </c>
      <c r="C27" s="3" t="s">
        <v>7</v>
      </c>
      <c r="D27" s="4" t="s">
        <v>8</v>
      </c>
      <c r="E27" s="3" t="s">
        <v>10</v>
      </c>
      <c r="F27">
        <v>30</v>
      </c>
    </row>
  </sheetData>
  <hyperlinks>
    <hyperlink ref="E7" r:id="rId1" location="customerReviews"/>
    <hyperlink ref="E10" r:id="rId2"/>
    <hyperlink ref="E15" r:id="rId3"/>
    <hyperlink ref="E11" r:id="rId4"/>
    <hyperlink ref="E3" r:id="rId5"/>
    <hyperlink ref="E14" r:id="rId6"/>
    <hyperlink ref="E6" r:id="rId7"/>
    <hyperlink ref="E21" r:id="rId8"/>
    <hyperlink ref="E18" r:id="rId9"/>
    <hyperlink ref="E5" r:id="rId10"/>
    <hyperlink ref="E17" r:id="rId11"/>
  </hyperlinks>
  <pageMargins left="0.7" right="0.7" top="0.75" bottom="0.75" header="0.3" footer="0.3"/>
  <pageSetup orientation="portrait" verticalDpi="0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2015-11-12T02:53:48Z</dcterms:modified>
</cp:coreProperties>
</file>