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2" yWindow="143" windowWidth="18712" windowHeight="8482"/>
  </bookViews>
  <sheets>
    <sheet name="發書" sheetId="1" r:id="rId1"/>
  </sheets>
  <externalReferences>
    <externalReference r:id="rId2"/>
    <externalReference r:id="rId3"/>
    <externalReference r:id="rId4"/>
    <externalReference r:id="rId5"/>
  </externalReferences>
  <definedNames>
    <definedName name="a">[1]班級!$A$3:$M$56</definedName>
    <definedName name="b">[2]畫單明細!$A$1:$L$137</definedName>
    <definedName name="d">[1]班級!$A$3:$A$56</definedName>
    <definedName name="各班書單">#REF!</definedName>
    <definedName name="名稱搜尋">[3]班級!$A$3:$M$56</definedName>
    <definedName name="書單明細">[4]畫單明細!$A$1:$L$137</definedName>
    <definedName name="班級">[3]班級!$A$3:$A$56</definedName>
    <definedName name="學期別">"105學年度第1學期"</definedName>
    <definedName name="議價價格">#REF!</definedName>
  </definedNames>
  <calcPr calcId="145621"/>
</workbook>
</file>

<file path=xl/calcChain.xml><?xml version="1.0" encoding="utf-8"?>
<calcChain xmlns="http://schemas.openxmlformats.org/spreadsheetml/2006/main">
  <c r="O54" i="1" l="1"/>
  <c r="K54" i="1"/>
  <c r="G54" i="1"/>
  <c r="C54" i="1"/>
  <c r="P53" i="1"/>
  <c r="P54" i="1" s="1"/>
  <c r="O53" i="1"/>
  <c r="N53" i="1"/>
  <c r="N54" i="1" s="1"/>
  <c r="M53" i="1"/>
  <c r="M54" i="1" s="1"/>
  <c r="L53" i="1"/>
  <c r="L54" i="1" s="1"/>
  <c r="K53" i="1"/>
  <c r="J53" i="1"/>
  <c r="J54" i="1" s="1"/>
  <c r="I53" i="1"/>
  <c r="I54" i="1" s="1"/>
  <c r="H53" i="1"/>
  <c r="H54" i="1" s="1"/>
  <c r="G53" i="1"/>
  <c r="F53" i="1"/>
  <c r="F54" i="1" s="1"/>
  <c r="E53" i="1"/>
  <c r="E54" i="1" s="1"/>
  <c r="D53" i="1"/>
  <c r="D54" i="1" s="1"/>
  <c r="C53" i="1"/>
  <c r="A3" i="1"/>
  <c r="S54" i="1" l="1"/>
</calcChain>
</file>

<file path=xl/sharedStrings.xml><?xml version="1.0" encoding="utf-8"?>
<sst xmlns="http://schemas.openxmlformats.org/spreadsheetml/2006/main" count="58" uniqueCount="53">
  <si>
    <t>日校</t>
    <phoneticPr fontId="3" type="noConversion"/>
  </si>
  <si>
    <t>序號</t>
    <phoneticPr fontId="3" type="noConversion"/>
  </si>
  <si>
    <t>高一1</t>
  </si>
  <si>
    <t>書　名</t>
    <phoneticPr fontId="3" type="noConversion"/>
  </si>
  <si>
    <t/>
  </si>
  <si>
    <t>小計</t>
    <phoneticPr fontId="3" type="noConversion"/>
  </si>
  <si>
    <t>書局</t>
    <phoneticPr fontId="3" type="noConversion"/>
  </si>
  <si>
    <t>(退書款)</t>
    <phoneticPr fontId="3" type="noConversion"/>
  </si>
  <si>
    <t>姓名/座號</t>
    <phoneticPr fontId="3" type="noConversion"/>
  </si>
  <si>
    <t>單價</t>
    <phoneticPr fontId="3" type="noConversion"/>
  </si>
  <si>
    <t>吳宗緯</t>
    <phoneticPr fontId="18" type="noConversion"/>
  </si>
  <si>
    <t>洪辰宗</t>
    <phoneticPr fontId="18" type="noConversion"/>
  </si>
  <si>
    <t>鄭宇翔</t>
    <phoneticPr fontId="18" type="noConversion"/>
  </si>
  <si>
    <t>魏杰煬</t>
    <phoneticPr fontId="18" type="noConversion"/>
  </si>
  <si>
    <t>尤凱玟</t>
    <phoneticPr fontId="18" type="noConversion"/>
  </si>
  <si>
    <t>吳幽</t>
    <phoneticPr fontId="18" type="noConversion"/>
  </si>
  <si>
    <t>吳貽靜</t>
    <phoneticPr fontId="18" type="noConversion"/>
  </si>
  <si>
    <t>李琍絹</t>
    <phoneticPr fontId="18" type="noConversion"/>
  </si>
  <si>
    <t>辛品萱</t>
    <phoneticPr fontId="18" type="noConversion"/>
  </si>
  <si>
    <t>周佩儀</t>
    <phoneticPr fontId="18" type="noConversion"/>
  </si>
  <si>
    <t>周冠妤</t>
    <phoneticPr fontId="18" type="noConversion"/>
  </si>
  <si>
    <t>林佳靜</t>
    <phoneticPr fontId="18" type="noConversion"/>
  </si>
  <si>
    <t>林欣儀</t>
    <phoneticPr fontId="18" type="noConversion"/>
  </si>
  <si>
    <t>林慧仙</t>
    <phoneticPr fontId="18" type="noConversion"/>
  </si>
  <si>
    <t>邵怡芳</t>
    <phoneticPr fontId="18" type="noConversion"/>
  </si>
  <si>
    <t>胡捷瑜</t>
    <phoneticPr fontId="18" type="noConversion"/>
  </si>
  <si>
    <t>徐唯禎</t>
    <phoneticPr fontId="18" type="noConversion"/>
  </si>
  <si>
    <t>張睿孜</t>
    <phoneticPr fontId="18" type="noConversion"/>
  </si>
  <si>
    <t>張蜜芯</t>
    <phoneticPr fontId="18" type="noConversion"/>
  </si>
  <si>
    <t>張燕慈</t>
    <phoneticPr fontId="18" type="noConversion"/>
  </si>
  <si>
    <t>梁宇璿</t>
    <phoneticPr fontId="18" type="noConversion"/>
  </si>
  <si>
    <t>梁佩絨</t>
    <phoneticPr fontId="18" type="noConversion"/>
  </si>
  <si>
    <t>梁芷瑜</t>
    <phoneticPr fontId="18" type="noConversion"/>
  </si>
  <si>
    <t>許芳萍</t>
    <phoneticPr fontId="18" type="noConversion"/>
  </si>
  <si>
    <t>曾鈺雯</t>
    <phoneticPr fontId="18" type="noConversion"/>
  </si>
  <si>
    <t>黃梓瑛</t>
    <phoneticPr fontId="18" type="noConversion"/>
  </si>
  <si>
    <t>黃群惠</t>
    <phoneticPr fontId="18" type="noConversion"/>
  </si>
  <si>
    <t>楊于緗</t>
    <phoneticPr fontId="18" type="noConversion"/>
  </si>
  <si>
    <t>楊珮綺</t>
    <phoneticPr fontId="18" type="noConversion"/>
  </si>
  <si>
    <t>楊瑋禎</t>
    <phoneticPr fontId="18" type="noConversion"/>
  </si>
  <si>
    <t>葉函柔</t>
    <phoneticPr fontId="18" type="noConversion"/>
  </si>
  <si>
    <t>廖虹琦</t>
    <phoneticPr fontId="18" type="noConversion"/>
  </si>
  <si>
    <t>趙子安</t>
    <phoneticPr fontId="18" type="noConversion"/>
  </si>
  <si>
    <t>鄭閔珊</t>
    <phoneticPr fontId="18" type="noConversion"/>
  </si>
  <si>
    <t>蕭詩怡</t>
    <phoneticPr fontId="18" type="noConversion"/>
  </si>
  <si>
    <t>蘇芯以</t>
    <phoneticPr fontId="18" type="noConversion"/>
  </si>
  <si>
    <t>蘇柔嫣</t>
    <phoneticPr fontId="18" type="noConversion"/>
  </si>
  <si>
    <t>蘇庭玄</t>
    <phoneticPr fontId="18" type="noConversion"/>
  </si>
  <si>
    <t>蘇詩庭</t>
    <phoneticPr fontId="18" type="noConversion"/>
  </si>
  <si>
    <t>註冊日發書量</t>
    <phoneticPr fontId="3" type="noConversion"/>
  </si>
  <si>
    <r>
      <t xml:space="preserve">領書人: </t>
    </r>
    <r>
      <rPr>
        <b/>
        <u/>
        <sz val="14"/>
        <rFont val="標楷體"/>
        <family val="4"/>
        <charset val="136"/>
      </rPr>
      <t xml:space="preserve">                </t>
    </r>
    <r>
      <rPr>
        <b/>
        <sz val="14"/>
        <rFont val="標楷體"/>
        <family val="4"/>
        <charset val="136"/>
      </rPr>
      <t xml:space="preserve">，領書請當場清點，離開後數量不符者，請自行負責。                                                                                                                                                                                   </t>
    </r>
    <phoneticPr fontId="3" type="noConversion"/>
  </si>
  <si>
    <t>合計數量</t>
    <phoneticPr fontId="3" type="noConversion"/>
  </si>
  <si>
    <t>106學年度第2學期教科書領書簽收統計表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</si>
</sst>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#_ "/>
    <numFmt numFmtId="178" formatCode="m&quot;月&quot;d&quot;日&quot;"/>
  </numFmts>
  <fonts count="26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8"/>
      <name val="標楷體"/>
      <family val="4"/>
      <charset val="136"/>
    </font>
    <font>
      <sz val="9"/>
      <name val="新細明體"/>
      <family val="1"/>
      <charset val="136"/>
    </font>
    <font>
      <b/>
      <sz val="14"/>
      <name val="標楷體"/>
      <family val="4"/>
      <charset val="136"/>
    </font>
    <font>
      <sz val="13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8"/>
      <color theme="0"/>
      <name val="新細明體"/>
      <family val="1"/>
      <charset val="136"/>
      <scheme val="minor"/>
    </font>
    <font>
      <sz val="20"/>
      <color rgb="FFC00000"/>
      <name val="標楷體"/>
      <family val="4"/>
      <charset val="136"/>
    </font>
    <font>
      <sz val="9"/>
      <name val="微軟正黑體"/>
      <family val="2"/>
      <charset val="136"/>
    </font>
    <font>
      <sz val="12"/>
      <name val="微軟正黑體"/>
      <family val="2"/>
      <charset val="136"/>
    </font>
    <font>
      <sz val="13"/>
      <name val="微軟正黑體"/>
      <family val="2"/>
      <charset val="136"/>
    </font>
    <font>
      <b/>
      <sz val="13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b/>
      <sz val="16"/>
      <name val="標楷體"/>
      <family val="4"/>
      <charset val="136"/>
    </font>
    <font>
      <b/>
      <sz val="12"/>
      <color rgb="FF0000FF"/>
      <name val="微軟正黑體"/>
      <family val="2"/>
      <charset val="136"/>
    </font>
    <font>
      <sz val="9"/>
      <name val="細明體"/>
      <family val="3"/>
      <charset val="136"/>
    </font>
    <font>
      <b/>
      <sz val="12"/>
      <color rgb="FFFF0000"/>
      <name val="微軟正黑體"/>
      <family val="2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4"/>
      <color rgb="FF0000FF"/>
      <name val="微軟正黑體"/>
      <family val="2"/>
      <charset val="136"/>
    </font>
    <font>
      <b/>
      <u/>
      <sz val="14"/>
      <name val="標楷體"/>
      <family val="4"/>
      <charset val="136"/>
    </font>
    <font>
      <b/>
      <sz val="8"/>
      <name val="標楷體"/>
      <family val="4"/>
      <charset val="136"/>
    </font>
    <font>
      <sz val="12"/>
      <name val="Courier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25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4" fillId="0" borderId="0" xfId="0" applyFont="1" applyFill="1" applyAlignment="1">
      <alignment horizontal="center" vertical="top"/>
    </xf>
    <xf numFmtId="0" fontId="5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textRotation="255" wrapText="1"/>
    </xf>
    <xf numFmtId="0" fontId="10" fillId="0" borderId="3" xfId="0" applyFont="1" applyFill="1" applyBorder="1" applyAlignment="1">
      <alignment horizontal="center" vertical="top" textRotation="255"/>
    </xf>
    <xf numFmtId="0" fontId="11" fillId="0" borderId="3" xfId="0" applyFont="1" applyFill="1" applyBorder="1" applyAlignment="1">
      <alignment horizontal="center" vertical="top" textRotation="255"/>
    </xf>
    <xf numFmtId="0" fontId="12" fillId="0" borderId="2" xfId="0" applyFont="1" applyFill="1" applyBorder="1" applyAlignment="1">
      <alignment vertical="center" textRotation="255"/>
    </xf>
    <xf numFmtId="0" fontId="13" fillId="0" borderId="0" xfId="0" applyFont="1" applyFill="1" applyBorder="1" applyAlignment="1">
      <alignment horizontal="center" vertical="top"/>
    </xf>
    <xf numFmtId="0" fontId="13" fillId="0" borderId="0" xfId="0" applyFont="1" applyFill="1" applyAlignment="1">
      <alignment horizontal="center" vertical="top" wrapText="1"/>
    </xf>
    <xf numFmtId="0" fontId="13" fillId="0" borderId="0" xfId="0" applyFont="1" applyFill="1" applyAlignment="1">
      <alignment horizontal="center" vertical="top"/>
    </xf>
    <xf numFmtId="1" fontId="14" fillId="0" borderId="3" xfId="0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top"/>
    </xf>
    <xf numFmtId="0" fontId="16" fillId="0" borderId="0" xfId="0" applyFont="1" applyFill="1" applyAlignment="1">
      <alignment horizontal="center" vertical="top" wrapText="1"/>
    </xf>
    <xf numFmtId="0" fontId="16" fillId="0" borderId="0" xfId="0" applyFont="1" applyFill="1" applyAlignment="1">
      <alignment horizontal="center" vertical="top"/>
    </xf>
    <xf numFmtId="176" fontId="17" fillId="0" borderId="3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top"/>
    </xf>
    <xf numFmtId="0" fontId="6" fillId="0" borderId="3" xfId="0" applyFont="1" applyFill="1" applyBorder="1" applyAlignment="1">
      <alignment horizontal="center" vertical="top" wrapText="1"/>
    </xf>
    <xf numFmtId="177" fontId="19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top"/>
    </xf>
    <xf numFmtId="0" fontId="20" fillId="0" borderId="0" xfId="0" applyFont="1" applyFill="1" applyAlignment="1">
      <alignment horizontal="center" vertical="top"/>
    </xf>
    <xf numFmtId="0" fontId="22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24" fillId="0" borderId="0" xfId="0" applyFont="1" applyFill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center" textRotation="255" shrinkToFit="1"/>
    </xf>
    <xf numFmtId="0" fontId="9" fillId="0" borderId="4" xfId="0" applyFont="1" applyFill="1" applyBorder="1" applyAlignment="1">
      <alignment horizontal="center" vertical="center" textRotation="255" shrinkToFit="1"/>
    </xf>
    <xf numFmtId="178" fontId="21" fillId="0" borderId="3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</cellXfs>
  <cellStyles count="5">
    <cellStyle name="一般" xfId="0" builtinId="0"/>
    <cellStyle name="一般 2" xfId="1"/>
    <cellStyle name="一般 3" xfId="2"/>
    <cellStyle name="千分位 2" xfId="3"/>
    <cellStyle name="貨幣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1729;&#29983;&#31038;\&#20195;&#36774;&#26989;&#21209;\&#25945;&#31185;&#26360;\105-1\&#25991;&#20214;\104&#35373;&#20633;&#32068;\105&#25945;&#31185;&#26360;\&#23729;&#29618;\&#26085;&#26657;-&#32113;&#35336;&#26126;&#32048;&#34920;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1729;&#29983;&#31038;\&#20195;&#36774;&#26989;&#21209;\&#25945;&#31185;&#26360;\105-1\Users\M4610\Downloads\105&#19978;&#26085;&#36914;&#26657;&#25945;&#31185;&#26360;&#35330;&#36092;&#25976;&#37327;201606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5991;&#20214;\104&#35373;&#20633;&#32068;\105&#25945;&#31185;&#26360;\&#23729;&#29618;\&#26085;&#26657;-&#32113;&#35336;&#26126;&#32048;&#34920;%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ownloads\105&#19978;&#26085;&#36914;&#26657;&#25945;&#31185;&#26360;&#35330;&#36092;&#25976;&#37327;201606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班級"/>
      <sheetName val="空白統計"/>
    </sheetNames>
    <sheetDataSet>
      <sheetData sheetId="0">
        <row r="3">
          <cell r="A3" t="str">
            <v>高一1</v>
          </cell>
          <cell r="B3" t="str">
            <v>高中國文</v>
          </cell>
          <cell r="C3" t="str">
            <v>高中數學</v>
          </cell>
          <cell r="D3" t="str">
            <v>高中英文</v>
          </cell>
          <cell r="E3" t="str">
            <v>高中歷史</v>
          </cell>
          <cell r="F3" t="str">
            <v>高中地理</v>
          </cell>
          <cell r="G3" t="str">
            <v>公民與社會</v>
          </cell>
          <cell r="H3" t="str">
            <v>基礎生物</v>
          </cell>
          <cell r="I3" t="str">
            <v>體育</v>
          </cell>
          <cell r="J3" t="str">
            <v>全民國防教育</v>
          </cell>
          <cell r="K3" t="str">
            <v>健康與護理</v>
          </cell>
        </row>
        <row r="4">
          <cell r="A4" t="str">
            <v>高一2</v>
          </cell>
          <cell r="B4" t="str">
            <v>高中國文</v>
          </cell>
          <cell r="C4" t="str">
            <v>高中數學</v>
          </cell>
          <cell r="D4" t="str">
            <v>高中英文</v>
          </cell>
          <cell r="E4" t="str">
            <v>高中歷史</v>
          </cell>
          <cell r="F4" t="str">
            <v>高中地理</v>
          </cell>
          <cell r="G4" t="str">
            <v>公民與社會</v>
          </cell>
          <cell r="H4" t="str">
            <v>基礎生物</v>
          </cell>
          <cell r="I4" t="str">
            <v>體育</v>
          </cell>
          <cell r="J4" t="str">
            <v>全民國防教育</v>
          </cell>
          <cell r="K4" t="str">
            <v>健康與護理</v>
          </cell>
        </row>
        <row r="5">
          <cell r="A5" t="str">
            <v>高一3</v>
          </cell>
          <cell r="B5" t="str">
            <v>高中國文</v>
          </cell>
          <cell r="C5" t="str">
            <v>高中數學</v>
          </cell>
          <cell r="D5" t="str">
            <v>高中英文</v>
          </cell>
          <cell r="E5" t="str">
            <v>高中歷史</v>
          </cell>
          <cell r="F5" t="str">
            <v>高中地理</v>
          </cell>
          <cell r="G5" t="str">
            <v>公民與社會</v>
          </cell>
          <cell r="H5" t="str">
            <v>體育</v>
          </cell>
          <cell r="I5" t="str">
            <v>全民國防教育</v>
          </cell>
          <cell r="J5" t="str">
            <v>健康與護理</v>
          </cell>
        </row>
        <row r="6">
          <cell r="A6" t="str">
            <v>高一4</v>
          </cell>
          <cell r="B6" t="str">
            <v>高中國文</v>
          </cell>
          <cell r="C6" t="str">
            <v>高中數學</v>
          </cell>
          <cell r="D6" t="str">
            <v>高中英文</v>
          </cell>
          <cell r="E6" t="str">
            <v>高中歷史</v>
          </cell>
          <cell r="F6" t="str">
            <v>高中地理</v>
          </cell>
          <cell r="G6" t="str">
            <v>公民與社會</v>
          </cell>
          <cell r="H6" t="str">
            <v>體育</v>
          </cell>
          <cell r="I6" t="str">
            <v>全民國防教育</v>
          </cell>
          <cell r="J6" t="str">
            <v>健康與護理</v>
          </cell>
        </row>
        <row r="7">
          <cell r="A7" t="str">
            <v>商一1</v>
          </cell>
          <cell r="B7" t="str">
            <v>高職國文</v>
          </cell>
          <cell r="C7" t="str">
            <v>職校數學</v>
          </cell>
          <cell r="D7" t="str">
            <v>高職英文</v>
          </cell>
          <cell r="E7" t="str">
            <v>會計學</v>
          </cell>
          <cell r="F7" t="str">
            <v>商業概論</v>
          </cell>
          <cell r="G7" t="str">
            <v>管理學概要</v>
          </cell>
          <cell r="H7" t="str">
            <v>計算機概論B</v>
          </cell>
          <cell r="I7" t="str">
            <v>體育</v>
          </cell>
          <cell r="J7" t="str">
            <v>全民國防教育</v>
          </cell>
          <cell r="K7" t="str">
            <v>健康與護理</v>
          </cell>
        </row>
        <row r="8">
          <cell r="A8" t="str">
            <v>商一2</v>
          </cell>
          <cell r="B8" t="str">
            <v>高職國文</v>
          </cell>
          <cell r="C8" t="str">
            <v>職校數學</v>
          </cell>
          <cell r="D8" t="str">
            <v>高職英文</v>
          </cell>
          <cell r="E8" t="str">
            <v>會計學</v>
          </cell>
          <cell r="F8" t="str">
            <v>商業概論</v>
          </cell>
          <cell r="G8" t="str">
            <v>管理學概要</v>
          </cell>
          <cell r="H8" t="str">
            <v>計算機概論B</v>
          </cell>
          <cell r="I8" t="str">
            <v>體育</v>
          </cell>
          <cell r="J8" t="str">
            <v>全民國防教育</v>
          </cell>
          <cell r="K8" t="str">
            <v>健康與護理</v>
          </cell>
        </row>
        <row r="9">
          <cell r="A9" t="str">
            <v>商一3</v>
          </cell>
          <cell r="B9" t="str">
            <v>高職國文</v>
          </cell>
          <cell r="C9" t="str">
            <v>職校數學</v>
          </cell>
          <cell r="D9" t="str">
            <v>高職英文</v>
          </cell>
          <cell r="E9" t="str">
            <v>會計學</v>
          </cell>
          <cell r="F9" t="str">
            <v>商業概論</v>
          </cell>
          <cell r="G9" t="str">
            <v>管理學概要</v>
          </cell>
          <cell r="H9" t="str">
            <v>計算機概論B</v>
          </cell>
          <cell r="I9" t="str">
            <v>體育</v>
          </cell>
          <cell r="J9" t="str">
            <v>全民國防教育</v>
          </cell>
          <cell r="K9" t="str">
            <v>健康與護理</v>
          </cell>
        </row>
        <row r="10">
          <cell r="A10" t="str">
            <v>商一4</v>
          </cell>
          <cell r="B10" t="str">
            <v>高職國文</v>
          </cell>
          <cell r="C10" t="str">
            <v>職校數學</v>
          </cell>
          <cell r="D10" t="str">
            <v>高職英文</v>
          </cell>
          <cell r="E10" t="str">
            <v>會計學</v>
          </cell>
          <cell r="F10" t="str">
            <v>商業概論</v>
          </cell>
          <cell r="G10" t="str">
            <v>管理學概要</v>
          </cell>
          <cell r="H10" t="str">
            <v>計算機概論B</v>
          </cell>
          <cell r="I10" t="str">
            <v>體育</v>
          </cell>
          <cell r="J10" t="str">
            <v>全民國防教育</v>
          </cell>
          <cell r="K10" t="str">
            <v>健康與護理</v>
          </cell>
        </row>
        <row r="11">
          <cell r="A11" t="str">
            <v>貿一1</v>
          </cell>
          <cell r="B11" t="str">
            <v>高職國文</v>
          </cell>
          <cell r="C11" t="str">
            <v>職校數學</v>
          </cell>
          <cell r="D11" t="str">
            <v>高職英文</v>
          </cell>
          <cell r="E11" t="str">
            <v>會計學</v>
          </cell>
          <cell r="F11" t="str">
            <v>商業概論</v>
          </cell>
          <cell r="G11" t="str">
            <v>計算機概論B</v>
          </cell>
          <cell r="H11" t="str">
            <v>國際貿易實務</v>
          </cell>
          <cell r="I11" t="str">
            <v>體育</v>
          </cell>
          <cell r="J11" t="str">
            <v>全民國防教育</v>
          </cell>
          <cell r="K11" t="str">
            <v>健康與護理</v>
          </cell>
        </row>
        <row r="12">
          <cell r="A12" t="str">
            <v>貿一2</v>
          </cell>
          <cell r="B12" t="str">
            <v>高職國文</v>
          </cell>
          <cell r="C12" t="str">
            <v>職校數學</v>
          </cell>
          <cell r="D12" t="str">
            <v>高職英文</v>
          </cell>
          <cell r="E12" t="str">
            <v>會計學</v>
          </cell>
          <cell r="F12" t="str">
            <v>商業概論</v>
          </cell>
          <cell r="G12" t="str">
            <v>計算機概論B</v>
          </cell>
          <cell r="H12" t="str">
            <v>國際貿易實務</v>
          </cell>
          <cell r="I12" t="str">
            <v>體育</v>
          </cell>
          <cell r="J12" t="str">
            <v>全民國防教育</v>
          </cell>
          <cell r="K12" t="str">
            <v>健康與護理</v>
          </cell>
        </row>
        <row r="13">
          <cell r="A13" t="str">
            <v>貿一3</v>
          </cell>
          <cell r="B13" t="str">
            <v>高職國文</v>
          </cell>
          <cell r="C13" t="str">
            <v>職校數學</v>
          </cell>
          <cell r="D13" t="str">
            <v>高職英文</v>
          </cell>
          <cell r="E13" t="str">
            <v>會計學</v>
          </cell>
          <cell r="F13" t="str">
            <v>商業概論</v>
          </cell>
          <cell r="G13" t="str">
            <v>計算機概論B</v>
          </cell>
          <cell r="H13" t="str">
            <v>國際貿易實務</v>
          </cell>
          <cell r="I13" t="str">
            <v>體育</v>
          </cell>
          <cell r="J13" t="str">
            <v>全民國防教育</v>
          </cell>
          <cell r="K13" t="str">
            <v>健康與護理</v>
          </cell>
        </row>
        <row r="14">
          <cell r="A14" t="str">
            <v>貿一4</v>
          </cell>
          <cell r="B14" t="str">
            <v>高職國文</v>
          </cell>
          <cell r="C14" t="str">
            <v>職校數學</v>
          </cell>
          <cell r="D14" t="str">
            <v>高職英文</v>
          </cell>
          <cell r="E14" t="str">
            <v>會計學</v>
          </cell>
          <cell r="F14" t="str">
            <v>商業概論</v>
          </cell>
          <cell r="G14" t="str">
            <v>計算機概論B</v>
          </cell>
          <cell r="H14" t="str">
            <v>國際貿易實務</v>
          </cell>
          <cell r="I14" t="str">
            <v>體育</v>
          </cell>
          <cell r="J14" t="str">
            <v>全民國防教育</v>
          </cell>
          <cell r="K14" t="str">
            <v>健康與護理</v>
          </cell>
        </row>
        <row r="15">
          <cell r="A15" t="str">
            <v>資一1</v>
          </cell>
          <cell r="B15" t="str">
            <v>高職國文</v>
          </cell>
          <cell r="C15" t="str">
            <v>職校數學</v>
          </cell>
          <cell r="D15" t="str">
            <v>高職英文</v>
          </cell>
          <cell r="E15" t="str">
            <v>會計學</v>
          </cell>
          <cell r="F15" t="str">
            <v>商業概論</v>
          </cell>
          <cell r="G15" t="str">
            <v>計算機概論B</v>
          </cell>
          <cell r="H15" t="str">
            <v>體育</v>
          </cell>
          <cell r="I15" t="str">
            <v>全民國防教育</v>
          </cell>
          <cell r="J15" t="str">
            <v>健康與護理</v>
          </cell>
        </row>
        <row r="16">
          <cell r="A16" t="str">
            <v>資一2</v>
          </cell>
          <cell r="B16" t="str">
            <v>高職國文</v>
          </cell>
          <cell r="C16" t="str">
            <v>職校數學</v>
          </cell>
          <cell r="D16" t="str">
            <v>高職英文</v>
          </cell>
          <cell r="E16" t="str">
            <v>會計學</v>
          </cell>
          <cell r="F16" t="str">
            <v>商業概論</v>
          </cell>
          <cell r="G16" t="str">
            <v>計算機概論B</v>
          </cell>
          <cell r="H16" t="str">
            <v>體育</v>
          </cell>
          <cell r="I16" t="str">
            <v>全民國防教育</v>
          </cell>
          <cell r="J16" t="str">
            <v>健康與護理</v>
          </cell>
        </row>
        <row r="17">
          <cell r="A17" t="str">
            <v>廣一1</v>
          </cell>
          <cell r="B17" t="str">
            <v>高職國文</v>
          </cell>
          <cell r="C17" t="str">
            <v>職校數學</v>
          </cell>
          <cell r="D17" t="str">
            <v>高職英文</v>
          </cell>
          <cell r="E17" t="str">
            <v>基本設計</v>
          </cell>
          <cell r="F17" t="str">
            <v>體育</v>
          </cell>
          <cell r="G17" t="str">
            <v>全民國防教育</v>
          </cell>
          <cell r="H17" t="str">
            <v>健康與護理</v>
          </cell>
        </row>
        <row r="18">
          <cell r="A18" t="str">
            <v>廣一2</v>
          </cell>
          <cell r="B18" t="str">
            <v>高職國文</v>
          </cell>
          <cell r="C18" t="str">
            <v>職校數學</v>
          </cell>
          <cell r="D18" t="str">
            <v>高職英文</v>
          </cell>
          <cell r="E18" t="str">
            <v>基本設計</v>
          </cell>
          <cell r="F18" t="str">
            <v>體育</v>
          </cell>
          <cell r="G18" t="str">
            <v>全民國防教育</v>
          </cell>
          <cell r="H18" t="str">
            <v>健康與護理</v>
          </cell>
        </row>
        <row r="19">
          <cell r="A19" t="str">
            <v>外一1</v>
          </cell>
          <cell r="B19" t="str">
            <v>高中英文</v>
          </cell>
          <cell r="C19" t="str">
            <v>高職國文</v>
          </cell>
          <cell r="D19" t="str">
            <v>職校數學</v>
          </cell>
          <cell r="E19" t="str">
            <v>商業概論</v>
          </cell>
          <cell r="F19" t="str">
            <v>計算機概論B</v>
          </cell>
          <cell r="G19" t="str">
            <v>基礎物理</v>
          </cell>
          <cell r="H19" t="str">
            <v>體育</v>
          </cell>
          <cell r="I19" t="str">
            <v>全民國防教育</v>
          </cell>
          <cell r="J19" t="str">
            <v>健康與護理</v>
          </cell>
        </row>
        <row r="20">
          <cell r="A20" t="str">
            <v>外一2</v>
          </cell>
          <cell r="B20" t="str">
            <v>高中英文</v>
          </cell>
          <cell r="C20" t="str">
            <v>高職國文</v>
          </cell>
          <cell r="D20" t="str">
            <v>職校數學</v>
          </cell>
          <cell r="E20" t="str">
            <v>商業概論</v>
          </cell>
          <cell r="F20" t="str">
            <v>計算機概論B</v>
          </cell>
          <cell r="G20" t="str">
            <v>基礎物理</v>
          </cell>
          <cell r="H20" t="str">
            <v>體育</v>
          </cell>
          <cell r="I20" t="str">
            <v>全民國防教育</v>
          </cell>
          <cell r="J20" t="str">
            <v>健康與護理</v>
          </cell>
        </row>
        <row r="21">
          <cell r="A21" t="str">
            <v>高二1</v>
          </cell>
          <cell r="B21" t="str">
            <v>高中國文</v>
          </cell>
          <cell r="C21" t="str">
            <v>文化基本教材</v>
          </cell>
          <cell r="D21" t="str">
            <v>高中數學</v>
          </cell>
          <cell r="E21" t="str">
            <v>高中英文</v>
          </cell>
          <cell r="F21" t="str">
            <v>高中歷史</v>
          </cell>
          <cell r="G21" t="str">
            <v>高中地理</v>
          </cell>
          <cell r="H21" t="str">
            <v>公民與社會</v>
          </cell>
          <cell r="I21" t="str">
            <v>體育</v>
          </cell>
        </row>
        <row r="22">
          <cell r="A22" t="str">
            <v>高二2</v>
          </cell>
          <cell r="B22" t="str">
            <v>高中國文</v>
          </cell>
          <cell r="C22" t="str">
            <v>文化基本教材</v>
          </cell>
          <cell r="D22" t="str">
            <v>高中數學</v>
          </cell>
          <cell r="E22" t="str">
            <v>高中英文</v>
          </cell>
          <cell r="F22" t="str">
            <v>高中歷史</v>
          </cell>
          <cell r="G22" t="str">
            <v>高中地理</v>
          </cell>
          <cell r="H22" t="str">
            <v>公民與社會</v>
          </cell>
          <cell r="I22" t="str">
            <v>體育</v>
          </cell>
        </row>
        <row r="23">
          <cell r="A23" t="str">
            <v>高二3</v>
          </cell>
          <cell r="B23" t="str">
            <v>高中國文</v>
          </cell>
          <cell r="C23" t="str">
            <v>文化基本教材</v>
          </cell>
          <cell r="D23" t="str">
            <v>高中數學</v>
          </cell>
          <cell r="E23" t="str">
            <v>高中英文</v>
          </cell>
          <cell r="F23" t="str">
            <v>高中歷史</v>
          </cell>
          <cell r="G23" t="str">
            <v>高中地理</v>
          </cell>
          <cell r="H23" t="str">
            <v>公民與社會</v>
          </cell>
          <cell r="I23" t="str">
            <v>基礎化學(三)</v>
          </cell>
          <cell r="J23" t="str">
            <v>基礎物理(二)B</v>
          </cell>
          <cell r="K23" t="str">
            <v>應用生物</v>
          </cell>
          <cell r="L23" t="str">
            <v>選修生物</v>
          </cell>
          <cell r="M23" t="str">
            <v>體育</v>
          </cell>
        </row>
        <row r="24">
          <cell r="A24" t="str">
            <v>高二4</v>
          </cell>
          <cell r="B24" t="str">
            <v>高中國文</v>
          </cell>
          <cell r="C24" t="str">
            <v>文化基本教材</v>
          </cell>
          <cell r="D24" t="str">
            <v>高中數學</v>
          </cell>
          <cell r="E24" t="str">
            <v>高中英文</v>
          </cell>
          <cell r="F24" t="str">
            <v>高中歷史</v>
          </cell>
          <cell r="G24" t="str">
            <v>高中地理</v>
          </cell>
          <cell r="H24" t="str">
            <v>公民與社會</v>
          </cell>
          <cell r="I24" t="str">
            <v>基礎化學(三)</v>
          </cell>
          <cell r="J24" t="str">
            <v>基礎物理(二)B</v>
          </cell>
          <cell r="K24" t="str">
            <v>應用生物</v>
          </cell>
          <cell r="L24" t="str">
            <v>選修生物</v>
          </cell>
          <cell r="M24" t="str">
            <v>體育</v>
          </cell>
        </row>
        <row r="25">
          <cell r="A25" t="str">
            <v>商二1</v>
          </cell>
          <cell r="B25" t="str">
            <v>高職國文</v>
          </cell>
          <cell r="C25" t="str">
            <v>職校數學</v>
          </cell>
          <cell r="D25" t="str">
            <v>高職英文</v>
          </cell>
          <cell r="E25" t="str">
            <v>行銷學</v>
          </cell>
          <cell r="F25" t="str">
            <v>會計學</v>
          </cell>
          <cell r="G25" t="str">
            <v>計算機概論</v>
          </cell>
          <cell r="H25" t="str">
            <v>經濟學</v>
          </cell>
          <cell r="I25" t="str">
            <v>電腦IFRS實力
養成暨評量(TQC)</v>
          </cell>
          <cell r="J25" t="str">
            <v>當代軍事科技</v>
          </cell>
          <cell r="K25" t="str">
            <v>體育</v>
          </cell>
        </row>
        <row r="26">
          <cell r="A26" t="str">
            <v>商二2</v>
          </cell>
          <cell r="B26" t="str">
            <v>高職國文</v>
          </cell>
          <cell r="C26" t="str">
            <v>職校數學</v>
          </cell>
          <cell r="D26" t="str">
            <v>高職英文</v>
          </cell>
          <cell r="E26" t="str">
            <v>行銷學</v>
          </cell>
          <cell r="F26" t="str">
            <v>會計學</v>
          </cell>
          <cell r="G26" t="str">
            <v>計算機概論</v>
          </cell>
          <cell r="H26" t="str">
            <v>經濟學</v>
          </cell>
          <cell r="I26" t="str">
            <v>電腦IFRS實力
養成暨評量(TQC)</v>
          </cell>
          <cell r="J26" t="str">
            <v>當代軍事科技</v>
          </cell>
          <cell r="K26" t="str">
            <v>體育</v>
          </cell>
        </row>
        <row r="27">
          <cell r="A27" t="str">
            <v>商二3</v>
          </cell>
          <cell r="B27" t="str">
            <v>高職國文</v>
          </cell>
          <cell r="C27" t="str">
            <v>職校數學</v>
          </cell>
          <cell r="D27" t="str">
            <v>高職英文</v>
          </cell>
          <cell r="E27" t="str">
            <v>行銷學</v>
          </cell>
          <cell r="F27" t="str">
            <v>會計學</v>
          </cell>
          <cell r="G27" t="str">
            <v>計算機概論</v>
          </cell>
          <cell r="H27" t="str">
            <v>經濟學</v>
          </cell>
          <cell r="I27" t="str">
            <v>電腦IFRS實力
養成暨評量(TQC)</v>
          </cell>
          <cell r="J27" t="str">
            <v>當代軍事科技</v>
          </cell>
          <cell r="K27" t="str">
            <v>體育</v>
          </cell>
        </row>
        <row r="28">
          <cell r="A28" t="str">
            <v>商二4</v>
          </cell>
          <cell r="B28" t="str">
            <v>高職國文</v>
          </cell>
          <cell r="C28" t="str">
            <v>職校數學</v>
          </cell>
          <cell r="D28" t="str">
            <v>高職英文</v>
          </cell>
          <cell r="E28" t="str">
            <v>行銷學</v>
          </cell>
          <cell r="F28" t="str">
            <v>會計學</v>
          </cell>
          <cell r="G28" t="str">
            <v>計算機概論</v>
          </cell>
          <cell r="H28" t="str">
            <v>經濟學</v>
          </cell>
          <cell r="I28" t="str">
            <v>電腦IFRS實力
養成暨評量(TQC)</v>
          </cell>
          <cell r="J28" t="str">
            <v>當代軍事科技</v>
          </cell>
          <cell r="K28" t="str">
            <v>體育</v>
          </cell>
        </row>
        <row r="29">
          <cell r="A29" t="str">
            <v>貿二1</v>
          </cell>
          <cell r="B29" t="str">
            <v>高職國文</v>
          </cell>
          <cell r="C29" t="str">
            <v>職校數學</v>
          </cell>
          <cell r="D29" t="str">
            <v>高職英文</v>
          </cell>
          <cell r="E29" t="str">
            <v>會計學</v>
          </cell>
          <cell r="F29" t="str">
            <v>計算機概論</v>
          </cell>
          <cell r="G29" t="str">
            <v>國際貿易實務</v>
          </cell>
          <cell r="H29" t="str">
            <v>經濟學</v>
          </cell>
          <cell r="I29" t="str">
            <v>電腦IFRS實力
養成暨評量(TQC)</v>
          </cell>
          <cell r="J29" t="str">
            <v>當代軍事科技</v>
          </cell>
          <cell r="K29" t="str">
            <v>體育</v>
          </cell>
        </row>
        <row r="30">
          <cell r="A30" t="str">
            <v>貿二2</v>
          </cell>
          <cell r="B30" t="str">
            <v>高職國文</v>
          </cell>
          <cell r="C30" t="str">
            <v>職校數學</v>
          </cell>
          <cell r="D30" t="str">
            <v>高職英文</v>
          </cell>
          <cell r="E30" t="str">
            <v>會計學</v>
          </cell>
          <cell r="F30" t="str">
            <v>計算機概論</v>
          </cell>
          <cell r="G30" t="str">
            <v>國際貿易實務</v>
          </cell>
          <cell r="H30" t="str">
            <v>經濟學</v>
          </cell>
          <cell r="I30" t="str">
            <v>電腦IFRS實力
養成暨評量(TQC)</v>
          </cell>
          <cell r="J30" t="str">
            <v>當代軍事科技</v>
          </cell>
          <cell r="K30" t="str">
            <v>體育</v>
          </cell>
        </row>
        <row r="31">
          <cell r="A31" t="str">
            <v>貿二3</v>
          </cell>
          <cell r="B31" t="str">
            <v>高職國文</v>
          </cell>
          <cell r="C31" t="str">
            <v>職校數學</v>
          </cell>
          <cell r="D31" t="str">
            <v>高職英文</v>
          </cell>
          <cell r="E31" t="str">
            <v>會計學</v>
          </cell>
          <cell r="F31" t="str">
            <v>計算機概論</v>
          </cell>
          <cell r="G31" t="str">
            <v>國際貿易實務</v>
          </cell>
          <cell r="H31" t="str">
            <v>經濟學</v>
          </cell>
          <cell r="I31" t="str">
            <v>電腦IFRS實力
養成暨評量(TQC)</v>
          </cell>
          <cell r="J31" t="str">
            <v>當代軍事科技</v>
          </cell>
          <cell r="K31" t="str">
            <v>體育</v>
          </cell>
        </row>
        <row r="32">
          <cell r="A32" t="str">
            <v>貿二4</v>
          </cell>
          <cell r="B32" t="str">
            <v>高職國文</v>
          </cell>
          <cell r="C32" t="str">
            <v>職校數學</v>
          </cell>
          <cell r="D32" t="str">
            <v>高職英文</v>
          </cell>
          <cell r="E32" t="str">
            <v>會計學</v>
          </cell>
          <cell r="F32" t="str">
            <v>計算機概論</v>
          </cell>
          <cell r="G32" t="str">
            <v>國際貿易實務</v>
          </cell>
          <cell r="H32" t="str">
            <v>經濟學</v>
          </cell>
          <cell r="I32" t="str">
            <v>電腦IFRS實力
養成暨評量(TQC)</v>
          </cell>
          <cell r="J32" t="str">
            <v>當代軍事科技</v>
          </cell>
          <cell r="K32" t="str">
            <v>體育</v>
          </cell>
        </row>
        <row r="33">
          <cell r="A33" t="str">
            <v>資二1</v>
          </cell>
          <cell r="B33" t="str">
            <v>高職國文</v>
          </cell>
          <cell r="C33" t="str">
            <v>職校數學</v>
          </cell>
          <cell r="D33" t="str">
            <v>高職英文</v>
          </cell>
          <cell r="E33" t="str">
            <v>會計學</v>
          </cell>
          <cell r="F33" t="str">
            <v>計算機概論</v>
          </cell>
          <cell r="G33" t="str">
            <v>經濟學</v>
          </cell>
          <cell r="H33" t="str">
            <v>當代軍事科技</v>
          </cell>
          <cell r="I33" t="str">
            <v>體育</v>
          </cell>
        </row>
        <row r="34">
          <cell r="A34" t="str">
            <v>資二2</v>
          </cell>
          <cell r="B34" t="str">
            <v>高職國文</v>
          </cell>
          <cell r="C34" t="str">
            <v>職校數學</v>
          </cell>
          <cell r="D34" t="str">
            <v>高職英文</v>
          </cell>
          <cell r="E34" t="str">
            <v>會計學</v>
          </cell>
          <cell r="F34" t="str">
            <v>計算機概論</v>
          </cell>
          <cell r="G34" t="str">
            <v>經濟學</v>
          </cell>
          <cell r="H34" t="str">
            <v>當代軍事科技</v>
          </cell>
          <cell r="I34" t="str">
            <v>體育</v>
          </cell>
        </row>
        <row r="35">
          <cell r="A35" t="str">
            <v>廣二1</v>
          </cell>
          <cell r="B35" t="str">
            <v>高職國文</v>
          </cell>
          <cell r="C35" t="str">
            <v>職校數學</v>
          </cell>
          <cell r="D35" t="str">
            <v>高職英文</v>
          </cell>
          <cell r="E35" t="str">
            <v>當代軍事科技</v>
          </cell>
          <cell r="F35" t="str">
            <v>體育</v>
          </cell>
        </row>
        <row r="36">
          <cell r="A36" t="str">
            <v>廣二2</v>
          </cell>
          <cell r="B36" t="str">
            <v>高職國文</v>
          </cell>
          <cell r="C36" t="str">
            <v>職校數學</v>
          </cell>
          <cell r="D36" t="str">
            <v>高職英文</v>
          </cell>
          <cell r="E36" t="str">
            <v>當代軍事科技</v>
          </cell>
          <cell r="F36" t="str">
            <v>體育</v>
          </cell>
        </row>
        <row r="37">
          <cell r="A37" t="str">
            <v>外二1</v>
          </cell>
          <cell r="B37" t="str">
            <v>高中英文</v>
          </cell>
          <cell r="C37" t="str">
            <v>高職國文</v>
          </cell>
          <cell r="D37" t="str">
            <v>職校數學</v>
          </cell>
          <cell r="E37" t="str">
            <v>計算機概論</v>
          </cell>
          <cell r="F37" t="str">
            <v>當代軍事科技</v>
          </cell>
          <cell r="G37" t="str">
            <v>體育</v>
          </cell>
        </row>
        <row r="38">
          <cell r="A38" t="str">
            <v>外二2</v>
          </cell>
          <cell r="B38" t="str">
            <v>高中英文</v>
          </cell>
          <cell r="C38" t="str">
            <v>高職國文</v>
          </cell>
          <cell r="D38" t="str">
            <v>職校數學</v>
          </cell>
          <cell r="E38" t="str">
            <v>計算機概論</v>
          </cell>
          <cell r="F38" t="str">
            <v>當代軍事科技</v>
          </cell>
          <cell r="G38" t="str">
            <v>體育</v>
          </cell>
        </row>
        <row r="39">
          <cell r="A39" t="str">
            <v>高三1</v>
          </cell>
          <cell r="B39" t="str">
            <v>高中國文</v>
          </cell>
          <cell r="C39" t="str">
            <v>高中英文</v>
          </cell>
          <cell r="D39" t="str">
            <v>選修數學乙</v>
          </cell>
          <cell r="E39" t="str">
            <v>選修歷史</v>
          </cell>
          <cell r="F39" t="str">
            <v>應用地理</v>
          </cell>
          <cell r="G39" t="str">
            <v>公民與社會選修</v>
          </cell>
          <cell r="H39" t="str">
            <v>體育</v>
          </cell>
          <cell r="I39" t="str">
            <v>戰爭與危機的啟示</v>
          </cell>
        </row>
        <row r="40">
          <cell r="A40" t="str">
            <v>高三2</v>
          </cell>
          <cell r="B40" t="str">
            <v>高中國文</v>
          </cell>
          <cell r="C40" t="str">
            <v>高中英文</v>
          </cell>
          <cell r="D40" t="str">
            <v>選修數學乙</v>
          </cell>
          <cell r="E40" t="str">
            <v>選修歷史</v>
          </cell>
          <cell r="F40" t="str">
            <v>應用地理</v>
          </cell>
          <cell r="G40" t="str">
            <v>公民與社會選修</v>
          </cell>
          <cell r="H40" t="str">
            <v>體育</v>
          </cell>
          <cell r="I40" t="str">
            <v>戰爭與危機的啟示</v>
          </cell>
        </row>
        <row r="41">
          <cell r="A41" t="str">
            <v>高三3</v>
          </cell>
          <cell r="B41" t="str">
            <v>高中國文</v>
          </cell>
          <cell r="C41" t="str">
            <v>高中英文</v>
          </cell>
          <cell r="D41" t="str">
            <v>選修數學甲</v>
          </cell>
          <cell r="E41" t="str">
            <v>選修物理</v>
          </cell>
          <cell r="F41" t="str">
            <v>選修化學</v>
          </cell>
          <cell r="G41" t="str">
            <v>選修生物</v>
          </cell>
          <cell r="H41" t="str">
            <v>體育</v>
          </cell>
          <cell r="I41" t="str">
            <v>戰爭與危機的啟示</v>
          </cell>
        </row>
        <row r="42">
          <cell r="A42" t="str">
            <v>高三4</v>
          </cell>
          <cell r="B42" t="str">
            <v>高中國文</v>
          </cell>
          <cell r="C42" t="str">
            <v>高中英文</v>
          </cell>
          <cell r="D42" t="str">
            <v>選修數學甲</v>
          </cell>
          <cell r="E42" t="str">
            <v>選修物理</v>
          </cell>
          <cell r="F42" t="str">
            <v>選修化學</v>
          </cell>
          <cell r="G42" t="str">
            <v>選修生物</v>
          </cell>
          <cell r="H42" t="str">
            <v>體育</v>
          </cell>
          <cell r="I42" t="str">
            <v>戰爭與危機的啟示</v>
          </cell>
        </row>
        <row r="43">
          <cell r="A43" t="str">
            <v>商三1</v>
          </cell>
          <cell r="B43" t="str">
            <v>高職國文</v>
          </cell>
          <cell r="C43" t="str">
            <v>高職英文</v>
          </cell>
          <cell r="D43" t="str">
            <v>體育</v>
          </cell>
          <cell r="E43" t="str">
            <v>戰爭與危機的啟示</v>
          </cell>
        </row>
        <row r="44">
          <cell r="A44" t="str">
            <v>商三2</v>
          </cell>
          <cell r="B44" t="str">
            <v>高職國文</v>
          </cell>
          <cell r="C44" t="str">
            <v>高職英文</v>
          </cell>
          <cell r="D44" t="str">
            <v>體育</v>
          </cell>
          <cell r="E44" t="str">
            <v>戰爭與危機的啟示</v>
          </cell>
        </row>
        <row r="45">
          <cell r="A45" t="str">
            <v>商三3</v>
          </cell>
          <cell r="B45" t="str">
            <v>高職國文</v>
          </cell>
          <cell r="C45" t="str">
            <v>高職英文</v>
          </cell>
          <cell r="D45" t="str">
            <v>體育</v>
          </cell>
          <cell r="E45" t="str">
            <v>戰爭與危機的啟示</v>
          </cell>
        </row>
        <row r="46">
          <cell r="A46" t="str">
            <v>商三4</v>
          </cell>
          <cell r="B46" t="str">
            <v>高職國文</v>
          </cell>
          <cell r="C46" t="str">
            <v>高職英文</v>
          </cell>
          <cell r="D46" t="str">
            <v>體育</v>
          </cell>
          <cell r="E46" t="str">
            <v>戰爭與危機的啟示</v>
          </cell>
        </row>
        <row r="47">
          <cell r="A47" t="str">
            <v>貿三1</v>
          </cell>
          <cell r="B47" t="str">
            <v>高職國文</v>
          </cell>
          <cell r="C47" t="str">
            <v>高職英文</v>
          </cell>
          <cell r="D47" t="str">
            <v>體育</v>
          </cell>
          <cell r="E47" t="str">
            <v>戰爭與危機的啟示</v>
          </cell>
        </row>
        <row r="48">
          <cell r="A48" t="str">
            <v>貿三2</v>
          </cell>
          <cell r="B48" t="str">
            <v>高職國文</v>
          </cell>
          <cell r="C48" t="str">
            <v>高職英文</v>
          </cell>
          <cell r="D48" t="str">
            <v>體育</v>
          </cell>
          <cell r="E48" t="str">
            <v>戰爭與危機的啟示</v>
          </cell>
        </row>
        <row r="49">
          <cell r="A49" t="str">
            <v>貿三3</v>
          </cell>
          <cell r="B49" t="str">
            <v>高職國文</v>
          </cell>
          <cell r="C49" t="str">
            <v>高職英文</v>
          </cell>
          <cell r="D49" t="str">
            <v>體育</v>
          </cell>
          <cell r="E49" t="str">
            <v>戰爭與危機的啟示</v>
          </cell>
        </row>
        <row r="50">
          <cell r="A50" t="str">
            <v>貿三4</v>
          </cell>
          <cell r="B50" t="str">
            <v>高職國文</v>
          </cell>
          <cell r="C50" t="str">
            <v>高職英文</v>
          </cell>
          <cell r="D50" t="str">
            <v>體育</v>
          </cell>
          <cell r="E50" t="str">
            <v>戰爭與危機的啟示</v>
          </cell>
        </row>
        <row r="51">
          <cell r="A51" t="str">
            <v>資三1</v>
          </cell>
          <cell r="B51" t="str">
            <v>高職國文</v>
          </cell>
          <cell r="C51" t="str">
            <v>高職英文</v>
          </cell>
          <cell r="D51" t="str">
            <v>體育</v>
          </cell>
          <cell r="E51" t="str">
            <v>戰爭與危機的啟示</v>
          </cell>
        </row>
        <row r="52">
          <cell r="A52" t="str">
            <v>資三2</v>
          </cell>
          <cell r="B52" t="str">
            <v>高職國文</v>
          </cell>
          <cell r="C52" t="str">
            <v>高職英文</v>
          </cell>
          <cell r="D52" t="str">
            <v>體育</v>
          </cell>
          <cell r="E52" t="str">
            <v>戰爭與危機的啟示</v>
          </cell>
        </row>
        <row r="53">
          <cell r="A53" t="str">
            <v>廣三1</v>
          </cell>
          <cell r="B53" t="str">
            <v>高職國文</v>
          </cell>
          <cell r="C53" t="str">
            <v>高職英文</v>
          </cell>
          <cell r="D53" t="str">
            <v>體育</v>
          </cell>
          <cell r="E53" t="str">
            <v>戰爭與危機的啟示</v>
          </cell>
        </row>
        <row r="54">
          <cell r="A54" t="str">
            <v>廣三2</v>
          </cell>
          <cell r="B54" t="str">
            <v>高職國文</v>
          </cell>
          <cell r="C54" t="str">
            <v>高職英文</v>
          </cell>
          <cell r="D54" t="str">
            <v>體育</v>
          </cell>
          <cell r="E54" t="str">
            <v>戰爭與危機的啟示</v>
          </cell>
        </row>
        <row r="55">
          <cell r="A55" t="str">
            <v>外三1</v>
          </cell>
          <cell r="B55" t="str">
            <v>高中英文</v>
          </cell>
          <cell r="C55" t="str">
            <v>高職國文</v>
          </cell>
          <cell r="D55" t="str">
            <v>體育</v>
          </cell>
          <cell r="E55" t="str">
            <v>戰爭與危機的啟示</v>
          </cell>
        </row>
        <row r="56">
          <cell r="A56" t="str">
            <v>外三2</v>
          </cell>
          <cell r="B56" t="str">
            <v>高中英文</v>
          </cell>
          <cell r="C56" t="str">
            <v>高職國文</v>
          </cell>
          <cell r="D56" t="str">
            <v>體育</v>
          </cell>
          <cell r="E56" t="str">
            <v>戰爭與危機的啟示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2"/>
      <sheetName val="工作表7"/>
      <sheetName val="訂購明細"/>
      <sheetName val="標價清單"/>
      <sheetName val="依出版社篩選"/>
      <sheetName val="數量統計表出版社)"/>
      <sheetName val="數量統計表(年級)"/>
      <sheetName val="畫單明細"/>
      <sheetName val="各班書單"/>
      <sheetName val="各班書單明細"/>
      <sheetName val="領書統計表"/>
      <sheetName val="出版社書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編號</v>
          </cell>
          <cell r="B1" t="str">
            <v>部別</v>
          </cell>
          <cell r="C1" t="str">
            <v>科別</v>
          </cell>
          <cell r="D1" t="str">
            <v>年級</v>
          </cell>
          <cell r="E1" t="str">
            <v>書       名</v>
          </cell>
          <cell r="F1" t="str">
            <v>冊別</v>
          </cell>
          <cell r="G1" t="str">
            <v>作  者</v>
          </cell>
          <cell r="H1" t="str">
            <v>書局</v>
          </cell>
          <cell r="I1" t="str">
            <v>單價</v>
          </cell>
          <cell r="J1" t="str">
            <v>審定字號</v>
          </cell>
          <cell r="K1" t="str">
            <v>執照有效期限</v>
          </cell>
          <cell r="L1" t="str">
            <v>備          註</v>
          </cell>
        </row>
        <row r="2">
          <cell r="A2">
            <v>8</v>
          </cell>
          <cell r="B2" t="str">
            <v>進校</v>
          </cell>
          <cell r="C2" t="str">
            <v>商業經營科</v>
          </cell>
          <cell r="D2" t="str">
            <v>一</v>
          </cell>
          <cell r="E2" t="str">
            <v>生涯規劃(職校版)</v>
          </cell>
          <cell r="F2" t="str">
            <v>全</v>
          </cell>
          <cell r="G2" t="str">
            <v>張德聰</v>
          </cell>
          <cell r="H2" t="str">
            <v>幼獅</v>
          </cell>
          <cell r="I2">
            <v>145</v>
          </cell>
          <cell r="J2">
            <v>1298</v>
          </cell>
          <cell r="K2" t="str">
            <v>104/11/1</v>
          </cell>
          <cell r="L2" t="str">
            <v>附學習單</v>
          </cell>
        </row>
        <row r="3">
          <cell r="A3">
            <v>9</v>
          </cell>
          <cell r="B3" t="str">
            <v>進校</v>
          </cell>
          <cell r="C3" t="str">
            <v>商業經營科</v>
          </cell>
          <cell r="D3" t="str">
            <v>一</v>
          </cell>
          <cell r="E3" t="str">
            <v>健康與護理Ⅰ</v>
          </cell>
          <cell r="F3" t="str">
            <v>上</v>
          </cell>
          <cell r="G3" t="str">
            <v>郭鐘隆</v>
          </cell>
          <cell r="H3" t="str">
            <v>幼獅</v>
          </cell>
          <cell r="I3">
            <v>155</v>
          </cell>
          <cell r="J3">
            <v>484</v>
          </cell>
          <cell r="K3" t="str">
            <v>104/4</v>
          </cell>
          <cell r="L3" t="str">
            <v>附學習單</v>
          </cell>
        </row>
        <row r="4">
          <cell r="A4">
            <v>10</v>
          </cell>
          <cell r="B4" t="str">
            <v>進校</v>
          </cell>
          <cell r="C4" t="str">
            <v>商業經營科</v>
          </cell>
          <cell r="D4" t="str">
            <v>一</v>
          </cell>
          <cell r="E4" t="str">
            <v>全民國防教育</v>
          </cell>
          <cell r="F4" t="str">
            <v>一</v>
          </cell>
          <cell r="G4" t="str">
            <v>高德智</v>
          </cell>
          <cell r="H4" t="str">
            <v>育達</v>
          </cell>
          <cell r="I4">
            <v>155</v>
          </cell>
          <cell r="J4">
            <v>497</v>
          </cell>
          <cell r="K4" t="str">
            <v>107/7</v>
          </cell>
          <cell r="L4" t="str">
            <v>附學習單</v>
          </cell>
        </row>
        <row r="5">
          <cell r="A5">
            <v>5</v>
          </cell>
          <cell r="B5" t="str">
            <v>進校</v>
          </cell>
          <cell r="C5" t="str">
            <v>商業經營科</v>
          </cell>
          <cell r="D5" t="str">
            <v>一</v>
          </cell>
          <cell r="E5" t="str">
            <v>商業概論Ⅰ</v>
          </cell>
          <cell r="F5" t="str">
            <v>一</v>
          </cell>
          <cell r="G5" t="str">
            <v>徐玉霞</v>
          </cell>
          <cell r="H5" t="str">
            <v>信樺</v>
          </cell>
          <cell r="I5">
            <v>200</v>
          </cell>
          <cell r="J5">
            <v>104006</v>
          </cell>
          <cell r="K5" t="str">
            <v>110/8</v>
          </cell>
          <cell r="L5" t="str">
            <v>附習作/考卷/練功坊講義</v>
          </cell>
        </row>
        <row r="6">
          <cell r="A6">
            <v>11</v>
          </cell>
          <cell r="B6" t="str">
            <v>進校</v>
          </cell>
          <cell r="C6" t="str">
            <v>商業經營科</v>
          </cell>
          <cell r="D6" t="str">
            <v>一</v>
          </cell>
          <cell r="E6" t="str">
            <v>簡易運動規則</v>
          </cell>
          <cell r="F6" t="str">
            <v>全</v>
          </cell>
          <cell r="G6" t="str">
            <v>信樺體育研究室</v>
          </cell>
          <cell r="H6" t="str">
            <v>信樺</v>
          </cell>
          <cell r="I6">
            <v>100</v>
          </cell>
          <cell r="J6" t="str">
            <v>免送審</v>
          </cell>
          <cell r="K6">
            <v>0</v>
          </cell>
          <cell r="L6">
            <v>0</v>
          </cell>
        </row>
        <row r="7">
          <cell r="A7">
            <v>4</v>
          </cell>
          <cell r="B7" t="str">
            <v>進校</v>
          </cell>
          <cell r="C7" t="str">
            <v>商業經營科</v>
          </cell>
          <cell r="D7" t="str">
            <v>一</v>
          </cell>
          <cell r="E7" t="str">
            <v>會計學</v>
          </cell>
          <cell r="F7" t="str">
            <v>一</v>
          </cell>
          <cell r="G7" t="str">
            <v>林若娟</v>
          </cell>
          <cell r="H7" t="str">
            <v>啟芳</v>
          </cell>
          <cell r="I7">
            <v>230</v>
          </cell>
          <cell r="J7">
            <v>2536</v>
          </cell>
          <cell r="K7" t="str">
            <v>109/2/6</v>
          </cell>
          <cell r="L7" t="str">
            <v>附習作/評量/學術科/輕鬆學手札</v>
          </cell>
        </row>
        <row r="8">
          <cell r="A8">
            <v>6</v>
          </cell>
          <cell r="B8" t="str">
            <v>進校</v>
          </cell>
          <cell r="C8" t="str">
            <v>商業經營科</v>
          </cell>
          <cell r="D8" t="str">
            <v>一</v>
          </cell>
          <cell r="E8" t="str">
            <v>計算機概論(Ⅰ)</v>
          </cell>
          <cell r="F8" t="str">
            <v>一</v>
          </cell>
          <cell r="G8" t="str">
            <v>施威銘</v>
          </cell>
          <cell r="H8" t="str">
            <v>旗立</v>
          </cell>
          <cell r="I8">
            <v>278</v>
          </cell>
          <cell r="J8">
            <v>103031</v>
          </cell>
          <cell r="K8" t="str">
            <v>109/8</v>
          </cell>
          <cell r="L8" t="str">
            <v>附習作、測驗卷</v>
          </cell>
        </row>
        <row r="9">
          <cell r="A9">
            <v>1</v>
          </cell>
          <cell r="B9" t="str">
            <v>進校</v>
          </cell>
          <cell r="C9" t="str">
            <v>商業經營科</v>
          </cell>
          <cell r="D9" t="str">
            <v>一</v>
          </cell>
          <cell r="E9" t="str">
            <v>高職國文(一)</v>
          </cell>
          <cell r="F9" t="str">
            <v>一</v>
          </cell>
          <cell r="G9" t="str">
            <v>何寄澎</v>
          </cell>
          <cell r="H9" t="str">
            <v>龍騰</v>
          </cell>
          <cell r="I9">
            <v>206</v>
          </cell>
          <cell r="J9">
            <v>1495</v>
          </cell>
          <cell r="K9" t="str">
            <v>105/3</v>
          </cell>
          <cell r="L9" t="str">
            <v>附習作簿、語文演練、考卷、作文輕鬆寫</v>
          </cell>
        </row>
        <row r="10">
          <cell r="A10">
            <v>2</v>
          </cell>
          <cell r="B10" t="str">
            <v>進校</v>
          </cell>
          <cell r="C10" t="str">
            <v>商業經營科</v>
          </cell>
          <cell r="D10" t="str">
            <v>一</v>
          </cell>
          <cell r="E10" t="str">
            <v>英文Ⅰ六課版</v>
          </cell>
          <cell r="F10" t="str">
            <v>一</v>
          </cell>
          <cell r="G10" t="str">
            <v>黃玟君</v>
          </cell>
          <cell r="H10" t="str">
            <v>龍騰</v>
          </cell>
          <cell r="I10">
            <v>203</v>
          </cell>
          <cell r="J10">
            <v>2379</v>
          </cell>
          <cell r="K10" t="str">
            <v>108/12</v>
          </cell>
          <cell r="L10" t="str">
            <v>附習作簿、CD、考卷</v>
          </cell>
        </row>
        <row r="11">
          <cell r="A11">
            <v>3</v>
          </cell>
          <cell r="B11" t="str">
            <v>進校</v>
          </cell>
          <cell r="C11" t="str">
            <v>商業經營科</v>
          </cell>
          <cell r="D11" t="str">
            <v>一</v>
          </cell>
          <cell r="E11" t="str">
            <v>數學B(陳版) Ⅰ</v>
          </cell>
          <cell r="F11" t="str">
            <v>一</v>
          </cell>
          <cell r="G11" t="str">
            <v>陳秋錦</v>
          </cell>
          <cell r="H11" t="str">
            <v>龍騰</v>
          </cell>
          <cell r="I11">
            <v>187</v>
          </cell>
          <cell r="J11">
            <v>1324</v>
          </cell>
          <cell r="K11" t="str">
            <v>104/12</v>
          </cell>
          <cell r="L11" t="str">
            <v>附習作/考卷</v>
          </cell>
        </row>
        <row r="12">
          <cell r="A12">
            <v>7</v>
          </cell>
          <cell r="B12" t="str">
            <v>進校</v>
          </cell>
          <cell r="C12" t="str">
            <v>商業經營科</v>
          </cell>
          <cell r="D12" t="str">
            <v>一</v>
          </cell>
          <cell r="E12" t="str">
            <v>公民與社會A</v>
          </cell>
          <cell r="F12" t="str">
            <v>全</v>
          </cell>
          <cell r="G12" t="str">
            <v>簡妙娟</v>
          </cell>
          <cell r="H12" t="str">
            <v>龍騰</v>
          </cell>
          <cell r="I12">
            <v>160</v>
          </cell>
          <cell r="J12">
            <v>1303</v>
          </cell>
          <cell r="K12" t="str">
            <v>104/12</v>
          </cell>
          <cell r="L12" t="str">
            <v>附習作簿</v>
          </cell>
        </row>
        <row r="13">
          <cell r="A13">
            <v>19</v>
          </cell>
          <cell r="B13" t="str">
            <v>進校</v>
          </cell>
          <cell r="C13" t="str">
            <v>商業經營科</v>
          </cell>
          <cell r="D13" t="str">
            <v>二</v>
          </cell>
          <cell r="E13" t="str">
            <v>民法與商事法概論Ⅰ</v>
          </cell>
          <cell r="F13" t="str">
            <v>一</v>
          </cell>
          <cell r="G13" t="str">
            <v>鄭正中</v>
          </cell>
          <cell r="H13" t="str">
            <v>五南</v>
          </cell>
          <cell r="I13">
            <v>198</v>
          </cell>
          <cell r="J13" t="str">
            <v>免送審</v>
          </cell>
          <cell r="K13">
            <v>0</v>
          </cell>
          <cell r="L13" t="str">
            <v>附教師手冊、習作</v>
          </cell>
        </row>
        <row r="14">
          <cell r="A14">
            <v>20</v>
          </cell>
          <cell r="B14" t="str">
            <v>進校</v>
          </cell>
          <cell r="C14" t="str">
            <v>商業經營科</v>
          </cell>
          <cell r="D14" t="str">
            <v>二</v>
          </cell>
          <cell r="E14" t="str">
            <v>健康自我管理</v>
          </cell>
          <cell r="F14" t="str">
            <v>全</v>
          </cell>
          <cell r="G14" t="str">
            <v>李美芳</v>
          </cell>
          <cell r="H14" t="str">
            <v>幼獅</v>
          </cell>
          <cell r="I14">
            <v>135</v>
          </cell>
          <cell r="J14" t="str">
            <v>免送審</v>
          </cell>
          <cell r="K14">
            <v>0</v>
          </cell>
          <cell r="L14" t="str">
            <v>附學習單</v>
          </cell>
        </row>
        <row r="15">
          <cell r="A15">
            <v>21</v>
          </cell>
          <cell r="B15" t="str">
            <v>進校</v>
          </cell>
          <cell r="C15" t="str">
            <v>商業經營科</v>
          </cell>
          <cell r="D15" t="str">
            <v>二</v>
          </cell>
          <cell r="E15" t="str">
            <v>野外求生</v>
          </cell>
          <cell r="F15" t="str">
            <v>全</v>
          </cell>
          <cell r="G15" t="str">
            <v>廖文泉</v>
          </cell>
          <cell r="H15" t="str">
            <v>幼獅</v>
          </cell>
          <cell r="I15">
            <v>150</v>
          </cell>
          <cell r="J15" t="str">
            <v>免送審</v>
          </cell>
          <cell r="K15">
            <v>0</v>
          </cell>
          <cell r="L15" t="str">
            <v>附習作本</v>
          </cell>
        </row>
        <row r="16">
          <cell r="A16">
            <v>15</v>
          </cell>
          <cell r="B16" t="str">
            <v>進校</v>
          </cell>
          <cell r="C16" t="str">
            <v>商業經營科</v>
          </cell>
          <cell r="D16" t="str">
            <v>二</v>
          </cell>
          <cell r="E16" t="str">
            <v>會計學Ⅲ</v>
          </cell>
          <cell r="F16" t="str">
            <v>三</v>
          </cell>
          <cell r="G16" t="str">
            <v>林若娟</v>
          </cell>
          <cell r="H16" t="str">
            <v>啟芳</v>
          </cell>
          <cell r="I16">
            <v>230</v>
          </cell>
          <cell r="J16">
            <v>104119</v>
          </cell>
          <cell r="K16" t="str">
            <v>110/7</v>
          </cell>
          <cell r="L16" t="str">
            <v>附習作/手札/評量</v>
          </cell>
        </row>
        <row r="17">
          <cell r="A17">
            <v>16</v>
          </cell>
          <cell r="B17" t="str">
            <v>進校</v>
          </cell>
          <cell r="C17" t="str">
            <v>商業經營科</v>
          </cell>
          <cell r="D17" t="str">
            <v>二</v>
          </cell>
          <cell r="E17" t="str">
            <v>經濟學Ⅰ</v>
          </cell>
          <cell r="F17" t="str">
            <v>一</v>
          </cell>
          <cell r="G17" t="str">
            <v>高翠玲</v>
          </cell>
          <cell r="H17" t="str">
            <v>旗立</v>
          </cell>
          <cell r="I17">
            <v>280</v>
          </cell>
          <cell r="J17">
            <v>104045</v>
          </cell>
          <cell r="K17" t="str">
            <v>110/9</v>
          </cell>
          <cell r="L17" t="str">
            <v>附習作、測驗卷</v>
          </cell>
        </row>
        <row r="18">
          <cell r="A18">
            <v>17</v>
          </cell>
          <cell r="B18" t="str">
            <v>進校</v>
          </cell>
          <cell r="C18" t="str">
            <v>商業經營科</v>
          </cell>
          <cell r="D18" t="str">
            <v>二</v>
          </cell>
          <cell r="E18" t="str">
            <v>計算機概論Ⅲ</v>
          </cell>
          <cell r="F18" t="str">
            <v>三</v>
          </cell>
          <cell r="G18" t="str">
            <v>施威銘</v>
          </cell>
          <cell r="H18" t="str">
            <v>旗立</v>
          </cell>
          <cell r="I18">
            <v>296</v>
          </cell>
          <cell r="J18">
            <v>2340</v>
          </cell>
          <cell r="K18" t="str">
            <v>108/7/20</v>
          </cell>
          <cell r="L18" t="str">
            <v>附習作、測驗卷</v>
          </cell>
        </row>
        <row r="19">
          <cell r="A19">
            <v>18</v>
          </cell>
          <cell r="B19" t="str">
            <v>進校</v>
          </cell>
          <cell r="C19" t="str">
            <v>商業經營科</v>
          </cell>
          <cell r="D19" t="str">
            <v>二</v>
          </cell>
          <cell r="E19" t="str">
            <v>門市服務丙檢(學術科+POS)</v>
          </cell>
          <cell r="F19" t="str">
            <v>全</v>
          </cell>
          <cell r="G19" t="str">
            <v>林佳男</v>
          </cell>
          <cell r="H19" t="str">
            <v>旗立</v>
          </cell>
          <cell r="I19">
            <v>390</v>
          </cell>
          <cell r="J19" t="str">
            <v>免送審</v>
          </cell>
          <cell r="K19">
            <v>0</v>
          </cell>
          <cell r="L19" t="str">
            <v>附測驗卷</v>
          </cell>
        </row>
        <row r="20">
          <cell r="A20">
            <v>12</v>
          </cell>
          <cell r="B20" t="str">
            <v>進校</v>
          </cell>
          <cell r="C20" t="str">
            <v>商業經營科</v>
          </cell>
          <cell r="D20" t="str">
            <v>二</v>
          </cell>
          <cell r="E20" t="str">
            <v>高職國文(三)</v>
          </cell>
          <cell r="F20" t="str">
            <v>三</v>
          </cell>
          <cell r="G20" t="str">
            <v>何寄澎</v>
          </cell>
          <cell r="H20" t="str">
            <v>龍騰</v>
          </cell>
          <cell r="I20">
            <v>206</v>
          </cell>
          <cell r="J20">
            <v>1904</v>
          </cell>
          <cell r="K20" t="str">
            <v>106/3</v>
          </cell>
          <cell r="L20" t="str">
            <v>附習作簿、語文演練、考卷、作文輕鬆寫</v>
          </cell>
        </row>
        <row r="21">
          <cell r="A21">
            <v>13</v>
          </cell>
          <cell r="B21" t="str">
            <v>進校</v>
          </cell>
          <cell r="C21" t="str">
            <v>商業經營科</v>
          </cell>
          <cell r="D21" t="str">
            <v>二</v>
          </cell>
          <cell r="E21" t="str">
            <v>高職英文ⅢB版</v>
          </cell>
          <cell r="F21" t="str">
            <v>三</v>
          </cell>
          <cell r="G21" t="str">
            <v>黃玟君</v>
          </cell>
          <cell r="H21" t="str">
            <v>龍騰</v>
          </cell>
          <cell r="I21">
            <v>218</v>
          </cell>
          <cell r="J21">
            <v>104033</v>
          </cell>
          <cell r="K21" t="str">
            <v>110/2</v>
          </cell>
          <cell r="L21" t="str">
            <v>附習作簿、CD、考卷</v>
          </cell>
        </row>
        <row r="22">
          <cell r="A22">
            <v>14</v>
          </cell>
          <cell r="B22" t="str">
            <v>進校</v>
          </cell>
          <cell r="C22" t="str">
            <v>商業經營科</v>
          </cell>
          <cell r="D22" t="str">
            <v>二</v>
          </cell>
          <cell r="E22" t="str">
            <v>數學(B)Ⅲ</v>
          </cell>
          <cell r="F22" t="str">
            <v>三</v>
          </cell>
          <cell r="G22" t="str">
            <v>陳秋錦</v>
          </cell>
          <cell r="H22" t="str">
            <v>龍騰</v>
          </cell>
          <cell r="I22">
            <v>187</v>
          </cell>
          <cell r="J22">
            <v>1871</v>
          </cell>
          <cell r="K22" t="str">
            <v>106/2</v>
          </cell>
          <cell r="L22" t="str">
            <v>附習作/講義(輕鬆學)/考卷</v>
          </cell>
        </row>
        <row r="23">
          <cell r="A23">
            <v>22</v>
          </cell>
          <cell r="B23" t="str">
            <v>進校</v>
          </cell>
          <cell r="C23" t="str">
            <v>商業經營科</v>
          </cell>
          <cell r="D23" t="str">
            <v>三</v>
          </cell>
          <cell r="E23" t="str">
            <v>高職國文Ⅴ</v>
          </cell>
          <cell r="F23" t="str">
            <v>五</v>
          </cell>
          <cell r="G23" t="str">
            <v>黃志民</v>
          </cell>
          <cell r="H23" t="str">
            <v>東大</v>
          </cell>
          <cell r="I23">
            <v>225</v>
          </cell>
          <cell r="J23">
            <v>2157</v>
          </cell>
          <cell r="K23" t="str">
            <v>106/12</v>
          </cell>
          <cell r="L23" t="str">
            <v>附語文能力習作、考卷、閱讀文選</v>
          </cell>
        </row>
        <row r="24">
          <cell r="A24">
            <v>23</v>
          </cell>
          <cell r="B24" t="str">
            <v>進校</v>
          </cell>
          <cell r="C24" t="str">
            <v>商業經營科</v>
          </cell>
          <cell r="D24" t="str">
            <v>三</v>
          </cell>
          <cell r="E24" t="str">
            <v>高職英文Ⅴ六課版</v>
          </cell>
          <cell r="F24" t="str">
            <v>五</v>
          </cell>
          <cell r="G24" t="str">
            <v>曾麗玲</v>
          </cell>
          <cell r="H24" t="str">
            <v>東大</v>
          </cell>
          <cell r="I24">
            <v>205</v>
          </cell>
          <cell r="J24">
            <v>2168</v>
          </cell>
          <cell r="K24" t="str">
            <v>106/12/8</v>
          </cell>
          <cell r="L24" t="str">
            <v>附習作簿、CD、單字片語隨身讀</v>
          </cell>
        </row>
        <row r="25">
          <cell r="A25">
            <v>24</v>
          </cell>
          <cell r="B25" t="str">
            <v>進校</v>
          </cell>
          <cell r="C25" t="str">
            <v>商業經營科</v>
          </cell>
          <cell r="D25" t="str">
            <v>三</v>
          </cell>
          <cell r="E25" t="str">
            <v>數學B輕鬆學總複習講義</v>
          </cell>
          <cell r="F25" t="str">
            <v>全</v>
          </cell>
          <cell r="G25" t="str">
            <v>張進成</v>
          </cell>
          <cell r="H25" t="str">
            <v>信樺</v>
          </cell>
          <cell r="I25">
            <v>200</v>
          </cell>
          <cell r="J25" t="str">
            <v>免送審</v>
          </cell>
          <cell r="K25">
            <v>0</v>
          </cell>
          <cell r="L25">
            <v>0</v>
          </cell>
        </row>
        <row r="26">
          <cell r="A26">
            <v>27</v>
          </cell>
          <cell r="B26" t="str">
            <v>進校</v>
          </cell>
          <cell r="C26" t="str">
            <v>商業經營科</v>
          </cell>
          <cell r="D26" t="str">
            <v>三</v>
          </cell>
          <cell r="E26" t="str">
            <v>恐怖主義與反恐作為</v>
          </cell>
          <cell r="F26" t="str">
            <v>全</v>
          </cell>
          <cell r="G26" t="str">
            <v>嚴明智</v>
          </cell>
          <cell r="H26" t="str">
            <v>泰宇</v>
          </cell>
          <cell r="I26">
            <v>145</v>
          </cell>
          <cell r="J26" t="str">
            <v>免送審</v>
          </cell>
          <cell r="K26">
            <v>0</v>
          </cell>
          <cell r="L26" t="str">
            <v>附學習單</v>
          </cell>
        </row>
        <row r="27">
          <cell r="A27">
            <v>25</v>
          </cell>
          <cell r="B27" t="str">
            <v>進校</v>
          </cell>
          <cell r="C27" t="str">
            <v>商業經營科</v>
          </cell>
          <cell r="D27" t="str">
            <v>三</v>
          </cell>
          <cell r="E27" t="str">
            <v>會資丙檢術科超易通</v>
          </cell>
          <cell r="F27" t="str">
            <v>全</v>
          </cell>
          <cell r="G27" t="str">
            <v>喬傑翔</v>
          </cell>
          <cell r="H27" t="str">
            <v>啟芳</v>
          </cell>
          <cell r="I27">
            <v>280</v>
          </cell>
          <cell r="J27" t="str">
            <v>校訂免審</v>
          </cell>
          <cell r="K27">
            <v>0</v>
          </cell>
          <cell r="L27" t="str">
            <v>套裝軟體</v>
          </cell>
        </row>
        <row r="28">
          <cell r="A28">
            <v>26</v>
          </cell>
          <cell r="B28" t="str">
            <v>進校</v>
          </cell>
          <cell r="C28" t="str">
            <v>商業經營科</v>
          </cell>
          <cell r="D28" t="str">
            <v>三</v>
          </cell>
          <cell r="E28" t="str">
            <v>企業倫理</v>
          </cell>
          <cell r="F28" t="str">
            <v>全</v>
          </cell>
          <cell r="G28" t="str">
            <v>俞慧芸</v>
          </cell>
          <cell r="H28" t="str">
            <v>龍騰</v>
          </cell>
          <cell r="I28">
            <v>218</v>
          </cell>
          <cell r="J28" t="str">
            <v>免送審</v>
          </cell>
          <cell r="K28">
            <v>0</v>
          </cell>
          <cell r="L28">
            <v>0</v>
          </cell>
        </row>
        <row r="29">
          <cell r="A29">
            <v>35</v>
          </cell>
          <cell r="B29" t="str">
            <v>進校</v>
          </cell>
          <cell r="C29" t="str">
            <v>國際貿易科</v>
          </cell>
          <cell r="D29" t="str">
            <v>一</v>
          </cell>
          <cell r="E29" t="str">
            <v>生涯規劃(職校版)</v>
          </cell>
          <cell r="F29" t="str">
            <v>全</v>
          </cell>
          <cell r="G29" t="str">
            <v>張德聰</v>
          </cell>
          <cell r="H29" t="str">
            <v>幼獅</v>
          </cell>
          <cell r="I29">
            <v>145</v>
          </cell>
          <cell r="J29">
            <v>1298</v>
          </cell>
          <cell r="K29" t="str">
            <v>104/11/1</v>
          </cell>
          <cell r="L29" t="str">
            <v>附學習單</v>
          </cell>
        </row>
        <row r="30">
          <cell r="A30">
            <v>36</v>
          </cell>
          <cell r="B30" t="str">
            <v>進校</v>
          </cell>
          <cell r="C30" t="str">
            <v>國際貿易科</v>
          </cell>
          <cell r="D30" t="str">
            <v>一</v>
          </cell>
          <cell r="E30" t="str">
            <v>健康與護理Ⅰ</v>
          </cell>
          <cell r="F30" t="str">
            <v>上</v>
          </cell>
          <cell r="G30" t="str">
            <v>郭鐘隆</v>
          </cell>
          <cell r="H30" t="str">
            <v>幼獅</v>
          </cell>
          <cell r="I30">
            <v>155</v>
          </cell>
          <cell r="J30">
            <v>484</v>
          </cell>
          <cell r="K30" t="str">
            <v>104/4</v>
          </cell>
          <cell r="L30" t="str">
            <v>附學習單</v>
          </cell>
        </row>
        <row r="31">
          <cell r="A31">
            <v>37</v>
          </cell>
          <cell r="B31" t="str">
            <v>進校</v>
          </cell>
          <cell r="C31" t="str">
            <v>國際貿易科</v>
          </cell>
          <cell r="D31" t="str">
            <v>一</v>
          </cell>
          <cell r="E31" t="str">
            <v>全民國防教育</v>
          </cell>
          <cell r="F31" t="str">
            <v>一</v>
          </cell>
          <cell r="G31" t="str">
            <v>高德智</v>
          </cell>
          <cell r="H31" t="str">
            <v>育達</v>
          </cell>
          <cell r="I31">
            <v>155</v>
          </cell>
          <cell r="J31">
            <v>497</v>
          </cell>
          <cell r="K31" t="str">
            <v>107/7</v>
          </cell>
          <cell r="L31" t="str">
            <v>附學習單</v>
          </cell>
        </row>
        <row r="32">
          <cell r="A32">
            <v>32</v>
          </cell>
          <cell r="B32" t="str">
            <v>進校</v>
          </cell>
          <cell r="C32" t="str">
            <v>國際貿易科</v>
          </cell>
          <cell r="D32" t="str">
            <v>一</v>
          </cell>
          <cell r="E32" t="str">
            <v>商業概論Ⅰ</v>
          </cell>
          <cell r="F32" t="str">
            <v>一</v>
          </cell>
          <cell r="G32" t="str">
            <v>徐玉霞</v>
          </cell>
          <cell r="H32" t="str">
            <v>信樺</v>
          </cell>
          <cell r="I32">
            <v>200</v>
          </cell>
          <cell r="J32">
            <v>104006</v>
          </cell>
          <cell r="K32" t="str">
            <v>110/8</v>
          </cell>
          <cell r="L32" t="str">
            <v>附習作/考卷/練功坊講義</v>
          </cell>
        </row>
        <row r="33">
          <cell r="A33">
            <v>38</v>
          </cell>
          <cell r="B33" t="str">
            <v>進校</v>
          </cell>
          <cell r="C33" t="str">
            <v>國際貿易科</v>
          </cell>
          <cell r="D33" t="str">
            <v>一</v>
          </cell>
          <cell r="E33" t="str">
            <v>簡易運動規則</v>
          </cell>
          <cell r="F33" t="str">
            <v>全</v>
          </cell>
          <cell r="G33" t="str">
            <v>信樺體育研究室</v>
          </cell>
          <cell r="H33" t="str">
            <v>信樺</v>
          </cell>
          <cell r="I33">
            <v>100</v>
          </cell>
          <cell r="J33" t="str">
            <v>免送審</v>
          </cell>
          <cell r="K33">
            <v>0</v>
          </cell>
          <cell r="L33">
            <v>0</v>
          </cell>
        </row>
        <row r="34">
          <cell r="A34">
            <v>31</v>
          </cell>
          <cell r="B34" t="str">
            <v>進校</v>
          </cell>
          <cell r="C34" t="str">
            <v>國際貿易科</v>
          </cell>
          <cell r="D34" t="str">
            <v>一</v>
          </cell>
          <cell r="E34" t="str">
            <v>會計學</v>
          </cell>
          <cell r="F34" t="str">
            <v>一</v>
          </cell>
          <cell r="G34" t="str">
            <v>林若娟</v>
          </cell>
          <cell r="H34" t="str">
            <v>啟芳</v>
          </cell>
          <cell r="I34">
            <v>230</v>
          </cell>
          <cell r="J34">
            <v>2536</v>
          </cell>
          <cell r="K34" t="str">
            <v>109/2/6</v>
          </cell>
          <cell r="L34" t="str">
            <v>附習作/評量/學術科/輕鬆學手札</v>
          </cell>
        </row>
        <row r="35">
          <cell r="A35">
            <v>33</v>
          </cell>
          <cell r="B35" t="str">
            <v>進校</v>
          </cell>
          <cell r="C35" t="str">
            <v>國際貿易科</v>
          </cell>
          <cell r="D35" t="str">
            <v>一</v>
          </cell>
          <cell r="E35" t="str">
            <v>計算機概論(Ⅰ)</v>
          </cell>
          <cell r="F35" t="str">
            <v>一</v>
          </cell>
          <cell r="G35" t="str">
            <v>施威銘</v>
          </cell>
          <cell r="H35" t="str">
            <v>旗立</v>
          </cell>
          <cell r="I35">
            <v>278</v>
          </cell>
          <cell r="J35">
            <v>103031</v>
          </cell>
          <cell r="K35" t="str">
            <v>109/8</v>
          </cell>
          <cell r="L35" t="str">
            <v>附習作、測驗卷</v>
          </cell>
        </row>
        <row r="36">
          <cell r="A36">
            <v>28</v>
          </cell>
          <cell r="B36" t="str">
            <v>進校</v>
          </cell>
          <cell r="C36" t="str">
            <v>國際貿易科</v>
          </cell>
          <cell r="D36" t="str">
            <v>一</v>
          </cell>
          <cell r="E36" t="str">
            <v>高職國文(一)</v>
          </cell>
          <cell r="F36" t="str">
            <v>一</v>
          </cell>
          <cell r="G36" t="str">
            <v>何寄澎</v>
          </cell>
          <cell r="H36" t="str">
            <v>龍騰</v>
          </cell>
          <cell r="I36">
            <v>206</v>
          </cell>
          <cell r="J36">
            <v>1495</v>
          </cell>
          <cell r="K36" t="str">
            <v>105/3</v>
          </cell>
          <cell r="L36" t="str">
            <v>附習作簿、語文演練、考卷、作文輕鬆寫</v>
          </cell>
        </row>
        <row r="37">
          <cell r="A37">
            <v>29</v>
          </cell>
          <cell r="B37" t="str">
            <v>進校</v>
          </cell>
          <cell r="C37" t="str">
            <v>國際貿易科</v>
          </cell>
          <cell r="D37" t="str">
            <v>一</v>
          </cell>
          <cell r="E37" t="str">
            <v>英文Ⅰ六課版</v>
          </cell>
          <cell r="F37" t="str">
            <v>一</v>
          </cell>
          <cell r="G37" t="str">
            <v>黃玟君</v>
          </cell>
          <cell r="H37" t="str">
            <v>龍騰</v>
          </cell>
          <cell r="I37">
            <v>203</v>
          </cell>
          <cell r="J37">
            <v>2379</v>
          </cell>
          <cell r="K37" t="str">
            <v>108/12</v>
          </cell>
          <cell r="L37" t="str">
            <v>附習作簿、CD、考卷</v>
          </cell>
        </row>
        <row r="38">
          <cell r="A38">
            <v>30</v>
          </cell>
          <cell r="B38" t="str">
            <v>進校</v>
          </cell>
          <cell r="C38" t="str">
            <v>國際貿易科</v>
          </cell>
          <cell r="D38" t="str">
            <v>一</v>
          </cell>
          <cell r="E38" t="str">
            <v>數學B(陳版) Ⅰ</v>
          </cell>
          <cell r="F38" t="str">
            <v>一</v>
          </cell>
          <cell r="G38" t="str">
            <v>陳秋錦</v>
          </cell>
          <cell r="H38" t="str">
            <v>龍騰</v>
          </cell>
          <cell r="I38">
            <v>187</v>
          </cell>
          <cell r="J38">
            <v>1324</v>
          </cell>
          <cell r="K38" t="str">
            <v>104/12</v>
          </cell>
          <cell r="L38" t="str">
            <v>附習作/考卷</v>
          </cell>
        </row>
        <row r="39">
          <cell r="A39">
            <v>34</v>
          </cell>
          <cell r="B39" t="str">
            <v>進校</v>
          </cell>
          <cell r="C39" t="str">
            <v>國際貿易科</v>
          </cell>
          <cell r="D39" t="str">
            <v>一</v>
          </cell>
          <cell r="E39" t="str">
            <v>國際貿易實務Ⅰ</v>
          </cell>
          <cell r="F39" t="str">
            <v>一</v>
          </cell>
          <cell r="G39" t="str">
            <v>王令玲</v>
          </cell>
          <cell r="H39" t="str">
            <v>龍騰</v>
          </cell>
          <cell r="I39">
            <v>275</v>
          </cell>
          <cell r="J39" t="str">
            <v>免送審</v>
          </cell>
          <cell r="K39">
            <v>0</v>
          </cell>
          <cell r="L39" t="str">
            <v>丙檢學術科練習本</v>
          </cell>
        </row>
        <row r="40">
          <cell r="A40">
            <v>46</v>
          </cell>
          <cell r="B40" t="str">
            <v>進校</v>
          </cell>
          <cell r="C40" t="str">
            <v>國際貿易科</v>
          </cell>
          <cell r="D40" t="str">
            <v>二</v>
          </cell>
          <cell r="E40" t="str">
            <v>健康自我管理</v>
          </cell>
          <cell r="F40" t="str">
            <v>全</v>
          </cell>
          <cell r="G40" t="str">
            <v>李美芳</v>
          </cell>
          <cell r="H40" t="str">
            <v>幼獅</v>
          </cell>
          <cell r="I40">
            <v>135</v>
          </cell>
          <cell r="J40" t="str">
            <v>免送審</v>
          </cell>
          <cell r="K40">
            <v>0</v>
          </cell>
          <cell r="L40" t="str">
            <v>附學習單</v>
          </cell>
        </row>
        <row r="41">
          <cell r="A41">
            <v>47</v>
          </cell>
          <cell r="B41" t="str">
            <v>進校</v>
          </cell>
          <cell r="C41" t="str">
            <v>國際貿易科</v>
          </cell>
          <cell r="D41" t="str">
            <v>二</v>
          </cell>
          <cell r="E41" t="str">
            <v>野外求生</v>
          </cell>
          <cell r="F41" t="str">
            <v>全</v>
          </cell>
          <cell r="G41" t="str">
            <v>廖文泉</v>
          </cell>
          <cell r="H41" t="str">
            <v>幼獅</v>
          </cell>
          <cell r="I41">
            <v>150</v>
          </cell>
          <cell r="J41" t="str">
            <v>免送審</v>
          </cell>
          <cell r="K41">
            <v>0</v>
          </cell>
          <cell r="L41" t="str">
            <v>附習作本</v>
          </cell>
        </row>
        <row r="42">
          <cell r="A42">
            <v>42</v>
          </cell>
          <cell r="B42" t="str">
            <v>進校</v>
          </cell>
          <cell r="C42" t="str">
            <v>國際貿易科</v>
          </cell>
          <cell r="D42" t="str">
            <v>二</v>
          </cell>
          <cell r="E42" t="str">
            <v>會計學Ⅲ</v>
          </cell>
          <cell r="F42" t="str">
            <v>三</v>
          </cell>
          <cell r="G42" t="str">
            <v>林若娟</v>
          </cell>
          <cell r="H42" t="str">
            <v>啟芳</v>
          </cell>
          <cell r="I42">
            <v>230</v>
          </cell>
          <cell r="J42">
            <v>104119</v>
          </cell>
          <cell r="K42" t="str">
            <v>110/7</v>
          </cell>
          <cell r="L42" t="str">
            <v>附習作/手札/評量</v>
          </cell>
        </row>
        <row r="43">
          <cell r="A43">
            <v>43</v>
          </cell>
          <cell r="B43" t="str">
            <v>進校</v>
          </cell>
          <cell r="C43" t="str">
            <v>國際貿易科</v>
          </cell>
          <cell r="D43" t="str">
            <v>二</v>
          </cell>
          <cell r="E43" t="str">
            <v>經濟學Ⅰ</v>
          </cell>
          <cell r="F43" t="str">
            <v>一</v>
          </cell>
          <cell r="G43" t="str">
            <v>高翠玲</v>
          </cell>
          <cell r="H43" t="str">
            <v>旗立</v>
          </cell>
          <cell r="I43">
            <v>280</v>
          </cell>
          <cell r="J43">
            <v>104045</v>
          </cell>
          <cell r="K43" t="str">
            <v>110/9</v>
          </cell>
          <cell r="L43" t="str">
            <v>附習作、測驗卷</v>
          </cell>
        </row>
        <row r="44">
          <cell r="A44">
            <v>44</v>
          </cell>
          <cell r="B44" t="str">
            <v>進校</v>
          </cell>
          <cell r="C44" t="str">
            <v>國際貿易科</v>
          </cell>
          <cell r="D44" t="str">
            <v>二</v>
          </cell>
          <cell r="E44" t="str">
            <v>計算機概論Ⅲ</v>
          </cell>
          <cell r="F44" t="str">
            <v>三</v>
          </cell>
          <cell r="G44" t="str">
            <v>施威銘</v>
          </cell>
          <cell r="H44" t="str">
            <v>旗立</v>
          </cell>
          <cell r="I44">
            <v>296</v>
          </cell>
          <cell r="J44">
            <v>2340</v>
          </cell>
          <cell r="K44" t="str">
            <v>108/7/20</v>
          </cell>
          <cell r="L44" t="str">
            <v>附習作、測驗卷</v>
          </cell>
        </row>
        <row r="45">
          <cell r="A45">
            <v>39</v>
          </cell>
          <cell r="B45" t="str">
            <v>進校</v>
          </cell>
          <cell r="C45" t="str">
            <v>國際貿易科</v>
          </cell>
          <cell r="D45" t="str">
            <v>二</v>
          </cell>
          <cell r="E45" t="str">
            <v>高職國文(三)</v>
          </cell>
          <cell r="F45" t="str">
            <v>三</v>
          </cell>
          <cell r="G45" t="str">
            <v>何寄澎</v>
          </cell>
          <cell r="H45" t="str">
            <v>龍騰</v>
          </cell>
          <cell r="I45">
            <v>206</v>
          </cell>
          <cell r="J45">
            <v>1904</v>
          </cell>
          <cell r="K45" t="str">
            <v>106/3</v>
          </cell>
          <cell r="L45" t="str">
            <v>附習作簿、語文演練、考卷、作文輕鬆寫</v>
          </cell>
        </row>
        <row r="46">
          <cell r="A46">
            <v>40</v>
          </cell>
          <cell r="B46" t="str">
            <v>進校</v>
          </cell>
          <cell r="C46" t="str">
            <v>國際貿易科</v>
          </cell>
          <cell r="D46" t="str">
            <v>二</v>
          </cell>
          <cell r="E46" t="str">
            <v>高職英文ⅢB版</v>
          </cell>
          <cell r="F46" t="str">
            <v>三</v>
          </cell>
          <cell r="G46" t="str">
            <v>黃玟君</v>
          </cell>
          <cell r="H46" t="str">
            <v>龍騰</v>
          </cell>
          <cell r="I46">
            <v>218</v>
          </cell>
          <cell r="J46">
            <v>104033</v>
          </cell>
          <cell r="K46" t="str">
            <v>110/2</v>
          </cell>
          <cell r="L46" t="str">
            <v>附習作簿、CD、考卷</v>
          </cell>
        </row>
        <row r="47">
          <cell r="A47">
            <v>41</v>
          </cell>
          <cell r="B47" t="str">
            <v>進校</v>
          </cell>
          <cell r="C47" t="str">
            <v>國際貿易科</v>
          </cell>
          <cell r="D47" t="str">
            <v>二</v>
          </cell>
          <cell r="E47" t="str">
            <v>數學(B)Ⅲ</v>
          </cell>
          <cell r="F47" t="str">
            <v>三</v>
          </cell>
          <cell r="G47" t="str">
            <v>陳秋錦</v>
          </cell>
          <cell r="H47" t="str">
            <v>龍騰</v>
          </cell>
          <cell r="I47">
            <v>187</v>
          </cell>
          <cell r="J47">
            <v>1871</v>
          </cell>
          <cell r="K47" t="str">
            <v>106/2</v>
          </cell>
          <cell r="L47" t="str">
            <v>附習作/講義(輕鬆學)/考卷</v>
          </cell>
        </row>
        <row r="48">
          <cell r="A48">
            <v>45</v>
          </cell>
          <cell r="B48" t="str">
            <v>進校</v>
          </cell>
          <cell r="C48" t="str">
            <v>國際貿易科</v>
          </cell>
          <cell r="D48" t="str">
            <v>二</v>
          </cell>
          <cell r="E48" t="str">
            <v>國際貿易實務Ⅲ</v>
          </cell>
          <cell r="F48" t="str">
            <v>三</v>
          </cell>
          <cell r="G48" t="str">
            <v>王令玲</v>
          </cell>
          <cell r="H48" t="str">
            <v>龍騰</v>
          </cell>
          <cell r="I48">
            <v>265</v>
          </cell>
          <cell r="J48" t="str">
            <v>免送審</v>
          </cell>
          <cell r="K48">
            <v>0</v>
          </cell>
          <cell r="L48" t="str">
            <v>丙檢學術科練習本</v>
          </cell>
        </row>
        <row r="49">
          <cell r="A49">
            <v>48</v>
          </cell>
          <cell r="B49" t="str">
            <v>進校</v>
          </cell>
          <cell r="C49" t="str">
            <v>國際貿易科</v>
          </cell>
          <cell r="D49" t="str">
            <v>三</v>
          </cell>
          <cell r="E49" t="str">
            <v>高職國文Ⅴ</v>
          </cell>
          <cell r="F49" t="str">
            <v>五</v>
          </cell>
          <cell r="G49" t="str">
            <v>黃志民</v>
          </cell>
          <cell r="H49" t="str">
            <v>東大</v>
          </cell>
          <cell r="I49">
            <v>225</v>
          </cell>
          <cell r="J49">
            <v>2157</v>
          </cell>
          <cell r="K49" t="str">
            <v>106/12</v>
          </cell>
          <cell r="L49" t="str">
            <v>附語文能力習作、考卷、閱讀文選</v>
          </cell>
        </row>
        <row r="50">
          <cell r="A50">
            <v>49</v>
          </cell>
          <cell r="B50" t="str">
            <v>進校</v>
          </cell>
          <cell r="C50" t="str">
            <v>國際貿易科</v>
          </cell>
          <cell r="D50" t="str">
            <v>三</v>
          </cell>
          <cell r="E50" t="str">
            <v>高職英文Ⅴ六課版</v>
          </cell>
          <cell r="F50" t="str">
            <v>五</v>
          </cell>
          <cell r="G50" t="str">
            <v>曾麗玲</v>
          </cell>
          <cell r="H50" t="str">
            <v>東大</v>
          </cell>
          <cell r="I50">
            <v>205</v>
          </cell>
          <cell r="J50">
            <v>2168</v>
          </cell>
          <cell r="K50" t="str">
            <v>106/12/8</v>
          </cell>
          <cell r="L50" t="str">
            <v>附習作簿、CD、單字片語隨身讀</v>
          </cell>
        </row>
        <row r="51">
          <cell r="A51">
            <v>50</v>
          </cell>
          <cell r="B51" t="str">
            <v>進校</v>
          </cell>
          <cell r="C51" t="str">
            <v>國際貿易科</v>
          </cell>
          <cell r="D51" t="str">
            <v>三</v>
          </cell>
          <cell r="E51" t="str">
            <v>數學B輕鬆學總複習講義</v>
          </cell>
          <cell r="F51" t="str">
            <v>全</v>
          </cell>
          <cell r="G51" t="str">
            <v>張進成</v>
          </cell>
          <cell r="H51" t="str">
            <v>信樺</v>
          </cell>
          <cell r="I51">
            <v>200</v>
          </cell>
          <cell r="J51" t="str">
            <v>免送審</v>
          </cell>
          <cell r="K51">
            <v>0</v>
          </cell>
          <cell r="L51">
            <v>0</v>
          </cell>
        </row>
        <row r="52">
          <cell r="A52">
            <v>53</v>
          </cell>
          <cell r="B52" t="str">
            <v>進校</v>
          </cell>
          <cell r="C52" t="str">
            <v>國際貿易科</v>
          </cell>
          <cell r="D52" t="str">
            <v>三</v>
          </cell>
          <cell r="E52" t="str">
            <v>恐怖主義與反恐作為</v>
          </cell>
          <cell r="F52" t="str">
            <v>全</v>
          </cell>
          <cell r="G52" t="str">
            <v>嚴明智</v>
          </cell>
          <cell r="H52" t="str">
            <v>泰宇</v>
          </cell>
          <cell r="I52">
            <v>145</v>
          </cell>
          <cell r="J52" t="str">
            <v>免送審</v>
          </cell>
          <cell r="K52">
            <v>0</v>
          </cell>
          <cell r="L52" t="str">
            <v>附學習單</v>
          </cell>
        </row>
        <row r="53">
          <cell r="A53">
            <v>51</v>
          </cell>
          <cell r="B53" t="str">
            <v>進校</v>
          </cell>
          <cell r="C53" t="str">
            <v>國際貿易科</v>
          </cell>
          <cell r="D53" t="str">
            <v>三</v>
          </cell>
          <cell r="E53" t="str">
            <v>會資丙檢術科超易通</v>
          </cell>
          <cell r="F53" t="str">
            <v>全</v>
          </cell>
          <cell r="G53" t="str">
            <v>喬傑翔</v>
          </cell>
          <cell r="H53" t="str">
            <v>啟芳</v>
          </cell>
          <cell r="I53">
            <v>280</v>
          </cell>
          <cell r="J53" t="str">
            <v>免送審</v>
          </cell>
          <cell r="K53">
            <v>0</v>
          </cell>
          <cell r="L53" t="str">
            <v>套裝軟體</v>
          </cell>
        </row>
        <row r="54">
          <cell r="A54">
            <v>52</v>
          </cell>
          <cell r="B54" t="str">
            <v>進校</v>
          </cell>
          <cell r="C54" t="str">
            <v>國際貿易科</v>
          </cell>
          <cell r="D54" t="str">
            <v>三</v>
          </cell>
          <cell r="E54" t="str">
            <v>企業倫理</v>
          </cell>
          <cell r="F54" t="str">
            <v>全</v>
          </cell>
          <cell r="G54" t="str">
            <v>俞慧芸</v>
          </cell>
          <cell r="H54" t="str">
            <v>龍騰</v>
          </cell>
          <cell r="I54">
            <v>218</v>
          </cell>
          <cell r="J54" t="str">
            <v>免送審</v>
          </cell>
          <cell r="K54">
            <v>0</v>
          </cell>
          <cell r="L54">
            <v>0</v>
          </cell>
        </row>
        <row r="55">
          <cell r="A55">
            <v>54</v>
          </cell>
          <cell r="B55" t="str">
            <v>進校</v>
          </cell>
          <cell r="C55" t="str">
            <v>國際貿易科</v>
          </cell>
          <cell r="D55" t="str">
            <v>三</v>
          </cell>
          <cell r="E55" t="str">
            <v>公民與社會A</v>
          </cell>
          <cell r="F55" t="str">
            <v>全</v>
          </cell>
          <cell r="G55" t="str">
            <v>簡妙娟</v>
          </cell>
          <cell r="H55" t="str">
            <v>龍騰</v>
          </cell>
          <cell r="I55">
            <v>160</v>
          </cell>
          <cell r="J55">
            <v>1303</v>
          </cell>
          <cell r="K55" t="str">
            <v>104/12</v>
          </cell>
          <cell r="L55" t="str">
            <v>附習作簿</v>
          </cell>
        </row>
        <row r="56">
          <cell r="A56">
            <v>81</v>
          </cell>
          <cell r="B56" t="str">
            <v>日校</v>
          </cell>
          <cell r="C56" t="str">
            <v>不分科</v>
          </cell>
          <cell r="D56" t="str">
            <v>一</v>
          </cell>
          <cell r="E56" t="str">
            <v>職校音樂</v>
          </cell>
          <cell r="F56" t="str">
            <v>全</v>
          </cell>
          <cell r="G56" t="str">
            <v>葉娜心</v>
          </cell>
          <cell r="H56" t="str">
            <v>育達</v>
          </cell>
          <cell r="I56">
            <v>295</v>
          </cell>
          <cell r="J56" t="str">
            <v>01617</v>
          </cell>
          <cell r="K56" t="str">
            <v>99.06.02-105.06.01(展延至新課綱)</v>
          </cell>
          <cell r="L56" t="str">
            <v>開學日</v>
          </cell>
        </row>
        <row r="57">
          <cell r="A57">
            <v>82</v>
          </cell>
          <cell r="B57" t="str">
            <v>日校</v>
          </cell>
          <cell r="C57" t="str">
            <v>不分科</v>
          </cell>
          <cell r="D57" t="str">
            <v>一</v>
          </cell>
          <cell r="E57" t="str">
            <v>體育</v>
          </cell>
          <cell r="F57" t="str">
            <v>一</v>
          </cell>
          <cell r="G57" t="str">
            <v>方建隆</v>
          </cell>
          <cell r="H57" t="str">
            <v>育達</v>
          </cell>
          <cell r="I57">
            <v>135</v>
          </cell>
          <cell r="J57" t="str">
            <v>0494</v>
          </cell>
          <cell r="K57" t="str">
            <v>104.11.17(展延至新課綱)</v>
          </cell>
          <cell r="L57" t="str">
            <v>開學日</v>
          </cell>
        </row>
        <row r="58">
          <cell r="A58">
            <v>83</v>
          </cell>
          <cell r="B58" t="str">
            <v>日校</v>
          </cell>
          <cell r="C58" t="str">
            <v>不分科</v>
          </cell>
          <cell r="D58" t="str">
            <v>一</v>
          </cell>
          <cell r="E58" t="str">
            <v>全民國防教育</v>
          </cell>
          <cell r="F58" t="str">
            <v>Ⅰ</v>
          </cell>
          <cell r="G58" t="str">
            <v>高德智</v>
          </cell>
          <cell r="H58" t="str">
            <v>育達</v>
          </cell>
          <cell r="I58">
            <v>155</v>
          </cell>
          <cell r="J58" t="str">
            <v>0497</v>
          </cell>
          <cell r="K58" t="str">
            <v>98.11.23-107.07.31</v>
          </cell>
          <cell r="L58" t="str">
            <v>開學日</v>
          </cell>
        </row>
        <row r="59">
          <cell r="A59">
            <v>84</v>
          </cell>
          <cell r="B59" t="str">
            <v>日校</v>
          </cell>
          <cell r="C59" t="str">
            <v>不分科</v>
          </cell>
          <cell r="D59" t="str">
            <v>一</v>
          </cell>
          <cell r="E59" t="str">
            <v>健康與護理</v>
          </cell>
          <cell r="F59" t="str">
            <v>一</v>
          </cell>
          <cell r="G59" t="str">
            <v>鄭美治.等</v>
          </cell>
          <cell r="H59" t="str">
            <v>育達</v>
          </cell>
          <cell r="I59">
            <v>150</v>
          </cell>
          <cell r="J59" t="str">
            <v>0565</v>
          </cell>
          <cell r="K59" t="str">
            <v>99.04.01-105.03.31(展延至新課綱)</v>
          </cell>
          <cell r="L59" t="str">
            <v>開學日</v>
          </cell>
        </row>
        <row r="60">
          <cell r="A60">
            <v>114</v>
          </cell>
          <cell r="B60" t="str">
            <v>日校</v>
          </cell>
          <cell r="C60" t="str">
            <v>不分科</v>
          </cell>
          <cell r="D60" t="str">
            <v>二</v>
          </cell>
          <cell r="E60" t="str">
            <v>體育</v>
          </cell>
          <cell r="F60" t="str">
            <v>三</v>
          </cell>
          <cell r="G60" t="str">
            <v>方建隆</v>
          </cell>
          <cell r="H60" t="str">
            <v>育達</v>
          </cell>
          <cell r="I60">
            <v>125</v>
          </cell>
          <cell r="J60" t="str">
            <v>0658</v>
          </cell>
          <cell r="K60" t="str">
            <v>106.03.02</v>
          </cell>
          <cell r="L60" t="str">
            <v>開學日</v>
          </cell>
        </row>
        <row r="61">
          <cell r="A61">
            <v>130</v>
          </cell>
          <cell r="B61" t="str">
            <v>日校</v>
          </cell>
          <cell r="C61" t="str">
            <v>不分科</v>
          </cell>
          <cell r="D61" t="str">
            <v>三</v>
          </cell>
          <cell r="E61" t="str">
            <v>職校音樂</v>
          </cell>
          <cell r="F61" t="str">
            <v>全</v>
          </cell>
          <cell r="G61" t="str">
            <v>葉娜心</v>
          </cell>
          <cell r="H61" t="str">
            <v>育達</v>
          </cell>
          <cell r="I61">
            <v>295</v>
          </cell>
          <cell r="J61" t="str">
            <v>01617</v>
          </cell>
          <cell r="K61" t="str">
            <v>99.06.02-105.06.01(展延至新課綱)</v>
          </cell>
          <cell r="L61" t="str">
            <v>預定6/29</v>
          </cell>
        </row>
        <row r="62">
          <cell r="A62">
            <v>132</v>
          </cell>
          <cell r="B62" t="str">
            <v>日校</v>
          </cell>
          <cell r="C62" t="str">
            <v>不分科</v>
          </cell>
          <cell r="D62" t="str">
            <v>三</v>
          </cell>
          <cell r="E62" t="str">
            <v>恐怖主義與反恐作為</v>
          </cell>
          <cell r="F62" t="str">
            <v>全</v>
          </cell>
          <cell r="G62" t="str">
            <v>嚴明智</v>
          </cell>
          <cell r="H62" t="str">
            <v>泰宇</v>
          </cell>
          <cell r="I62">
            <v>145</v>
          </cell>
          <cell r="J62" t="str">
            <v>免送審</v>
          </cell>
          <cell r="K62">
            <v>0</v>
          </cell>
          <cell r="L62" t="str">
            <v>預定6/29</v>
          </cell>
        </row>
        <row r="63">
          <cell r="A63">
            <v>131</v>
          </cell>
          <cell r="B63" t="str">
            <v>日校</v>
          </cell>
          <cell r="C63" t="str">
            <v>不分科</v>
          </cell>
          <cell r="D63" t="str">
            <v>三</v>
          </cell>
          <cell r="E63" t="str">
            <v>體育</v>
          </cell>
          <cell r="F63" t="str">
            <v>五</v>
          </cell>
          <cell r="G63" t="str">
            <v>陳相榮</v>
          </cell>
          <cell r="H63" t="str">
            <v>華興</v>
          </cell>
          <cell r="I63">
            <v>99</v>
          </cell>
          <cell r="J63" t="str">
            <v>02249</v>
          </cell>
          <cell r="K63" t="str">
            <v>107.05</v>
          </cell>
          <cell r="L63" t="str">
            <v>預定6/29</v>
          </cell>
        </row>
        <row r="64">
          <cell r="A64">
            <v>108</v>
          </cell>
          <cell r="B64" t="str">
            <v>日校</v>
          </cell>
          <cell r="C64" t="str">
            <v>商經科</v>
          </cell>
          <cell r="D64" t="str">
            <v>二</v>
          </cell>
          <cell r="E64" t="str">
            <v>門市服務丙級檢定用書</v>
          </cell>
          <cell r="F64" t="str">
            <v>全</v>
          </cell>
          <cell r="G64" t="str">
            <v>林佳男.施志勳</v>
          </cell>
          <cell r="H64" t="str">
            <v>旗立</v>
          </cell>
          <cell r="I64">
            <v>263</v>
          </cell>
          <cell r="J64" t="str">
            <v>免送審</v>
          </cell>
          <cell r="K64">
            <v>0</v>
          </cell>
          <cell r="L64" t="str">
            <v>開學日</v>
          </cell>
        </row>
        <row r="65">
          <cell r="A65">
            <v>133</v>
          </cell>
          <cell r="B65" t="str">
            <v>日校</v>
          </cell>
          <cell r="C65" t="str">
            <v>國貿科</v>
          </cell>
          <cell r="D65" t="str">
            <v>一</v>
          </cell>
          <cell r="E65" t="str">
            <v>國際貿易實務Ⅰ</v>
          </cell>
          <cell r="F65" t="str">
            <v>二</v>
          </cell>
          <cell r="G65" t="str">
            <v>王令玲</v>
          </cell>
          <cell r="H65" t="str">
            <v>龍騰</v>
          </cell>
          <cell r="I65">
            <v>285</v>
          </cell>
          <cell r="J65" t="str">
            <v>免送審</v>
          </cell>
          <cell r="K65">
            <v>0</v>
          </cell>
          <cell r="L65" t="str">
            <v>一年級國貿科，超前11月用書</v>
          </cell>
        </row>
        <row r="66">
          <cell r="A66">
            <v>106</v>
          </cell>
          <cell r="B66" t="str">
            <v>日校</v>
          </cell>
          <cell r="C66" t="str">
            <v>國貿科</v>
          </cell>
          <cell r="D66" t="str">
            <v>二</v>
          </cell>
          <cell r="E66" t="str">
            <v>國際貿易實務</v>
          </cell>
          <cell r="F66" t="str">
            <v>三</v>
          </cell>
          <cell r="G66" t="str">
            <v>王令玲</v>
          </cell>
          <cell r="H66" t="str">
            <v>龍騰</v>
          </cell>
          <cell r="I66">
            <v>265</v>
          </cell>
          <cell r="J66" t="str">
            <v>免送審</v>
          </cell>
          <cell r="K66">
            <v>0</v>
          </cell>
          <cell r="L66" t="str">
            <v>預定6/29</v>
          </cell>
        </row>
        <row r="67">
          <cell r="A67">
            <v>136</v>
          </cell>
          <cell r="B67" t="str">
            <v>日校</v>
          </cell>
          <cell r="C67" t="str">
            <v>國貿科</v>
          </cell>
          <cell r="D67" t="str">
            <v>二</v>
          </cell>
          <cell r="E67" t="str">
            <v>國際貿易實務</v>
          </cell>
          <cell r="F67" t="str">
            <v>四</v>
          </cell>
          <cell r="G67" t="str">
            <v>王令玲</v>
          </cell>
          <cell r="H67" t="str">
            <v>龍騰</v>
          </cell>
          <cell r="I67">
            <v>254</v>
          </cell>
          <cell r="J67" t="str">
            <v>免送審</v>
          </cell>
          <cell r="K67">
            <v>0</v>
          </cell>
          <cell r="L67" t="str">
            <v>二年級國貿科於10月初使用</v>
          </cell>
        </row>
        <row r="68">
          <cell r="A68">
            <v>56</v>
          </cell>
          <cell r="B68" t="str">
            <v>日校</v>
          </cell>
          <cell r="C68" t="str">
            <v>綜合高中</v>
          </cell>
          <cell r="D68" t="str">
            <v>一</v>
          </cell>
          <cell r="E68" t="str">
            <v>高中英文</v>
          </cell>
          <cell r="F68" t="str">
            <v>一</v>
          </cell>
          <cell r="G68" t="str">
            <v>車蓓群</v>
          </cell>
          <cell r="H68" t="str">
            <v>三民</v>
          </cell>
          <cell r="I68">
            <v>225</v>
          </cell>
          <cell r="J68" t="str">
            <v>0904</v>
          </cell>
          <cell r="K68" t="str">
            <v>102.12.02-108.12.01</v>
          </cell>
          <cell r="L68" t="str">
            <v>開學日</v>
          </cell>
        </row>
        <row r="69">
          <cell r="A69">
            <v>61</v>
          </cell>
          <cell r="B69" t="str">
            <v>日校</v>
          </cell>
          <cell r="C69" t="str">
            <v>綜合高中</v>
          </cell>
          <cell r="D69" t="str">
            <v>一</v>
          </cell>
          <cell r="E69" t="str">
            <v>基礎地球科學</v>
          </cell>
          <cell r="F69" t="str">
            <v>上</v>
          </cell>
          <cell r="G69" t="str">
            <v>王乾盈</v>
          </cell>
          <cell r="H69" t="str">
            <v>全華</v>
          </cell>
          <cell r="I69">
            <v>262</v>
          </cell>
          <cell r="J69" t="str">
            <v>0512</v>
          </cell>
          <cell r="K69" t="str">
            <v>99.01.05-105.01.04(展延至新課綱)</v>
          </cell>
          <cell r="L69" t="str">
            <v>開學日</v>
          </cell>
        </row>
        <row r="70">
          <cell r="A70">
            <v>57</v>
          </cell>
          <cell r="B70" t="str">
            <v>日校</v>
          </cell>
          <cell r="C70" t="str">
            <v>綜合高中</v>
          </cell>
          <cell r="D70" t="str">
            <v>一</v>
          </cell>
          <cell r="E70" t="str">
            <v>高中數學</v>
          </cell>
          <cell r="F70" t="str">
            <v>一</v>
          </cell>
          <cell r="G70" t="str">
            <v>林福來</v>
          </cell>
          <cell r="H70" t="str">
            <v>南一</v>
          </cell>
          <cell r="I70">
            <v>223</v>
          </cell>
          <cell r="J70" t="str">
            <v>0493</v>
          </cell>
          <cell r="K70" t="str">
            <v>98.11.18-107.11.17</v>
          </cell>
          <cell r="L70" t="str">
            <v>開學日</v>
          </cell>
        </row>
        <row r="71">
          <cell r="A71">
            <v>58</v>
          </cell>
          <cell r="B71" t="str">
            <v>日校</v>
          </cell>
          <cell r="C71" t="str">
            <v>綜合高中</v>
          </cell>
          <cell r="D71" t="str">
            <v>一</v>
          </cell>
          <cell r="E71" t="str">
            <v>歷史</v>
          </cell>
          <cell r="F71" t="str">
            <v>一</v>
          </cell>
          <cell r="G71" t="str">
            <v>林能士</v>
          </cell>
          <cell r="H71" t="str">
            <v>南一</v>
          </cell>
          <cell r="I71">
            <v>220</v>
          </cell>
          <cell r="J71" t="str">
            <v>0819</v>
          </cell>
          <cell r="K71" t="str">
            <v>101.07.05-107.07.04</v>
          </cell>
          <cell r="L71" t="str">
            <v>開學日</v>
          </cell>
        </row>
        <row r="72">
          <cell r="A72">
            <v>64</v>
          </cell>
          <cell r="B72" t="str">
            <v>日校</v>
          </cell>
          <cell r="C72" t="str">
            <v>綜合高中</v>
          </cell>
          <cell r="D72" t="str">
            <v>一</v>
          </cell>
          <cell r="E72" t="str">
            <v>基礎物理(一)</v>
          </cell>
          <cell r="F72" t="str">
            <v>全</v>
          </cell>
          <cell r="G72" t="str">
            <v>傅昭銘.等</v>
          </cell>
          <cell r="H72" t="str">
            <v>南一</v>
          </cell>
          <cell r="I72">
            <v>230</v>
          </cell>
          <cell r="J72" t="str">
            <v>0561</v>
          </cell>
          <cell r="K72" t="str">
            <v>100.12.26-106.12.25</v>
          </cell>
          <cell r="L72" t="str">
            <v>開學日</v>
          </cell>
        </row>
        <row r="73">
          <cell r="A73">
            <v>65</v>
          </cell>
          <cell r="B73" t="str">
            <v>日校</v>
          </cell>
          <cell r="C73" t="str">
            <v>綜合高中</v>
          </cell>
          <cell r="D73" t="str">
            <v>一</v>
          </cell>
          <cell r="E73" t="str">
            <v>生涯規劃</v>
          </cell>
          <cell r="F73" t="str">
            <v>全</v>
          </cell>
          <cell r="G73" t="str">
            <v>張明敏.等</v>
          </cell>
          <cell r="H73" t="str">
            <v>智業</v>
          </cell>
          <cell r="I73">
            <v>200</v>
          </cell>
          <cell r="J73" t="str">
            <v>免送審</v>
          </cell>
          <cell r="K73">
            <v>0</v>
          </cell>
          <cell r="L73" t="str">
            <v>開學日</v>
          </cell>
        </row>
        <row r="74">
          <cell r="A74">
            <v>55</v>
          </cell>
          <cell r="B74" t="str">
            <v>日校</v>
          </cell>
          <cell r="C74" t="str">
            <v>綜合高中</v>
          </cell>
          <cell r="D74" t="str">
            <v>一</v>
          </cell>
          <cell r="E74" t="str">
            <v>高中國文</v>
          </cell>
          <cell r="F74" t="str">
            <v>一</v>
          </cell>
          <cell r="G74" t="str">
            <v>宋隆發.等</v>
          </cell>
          <cell r="H74" t="str">
            <v>翰林</v>
          </cell>
          <cell r="I74">
            <v>184</v>
          </cell>
          <cell r="J74" t="str">
            <v>0743</v>
          </cell>
          <cell r="K74" t="str">
            <v>100.12.26-107.07.31</v>
          </cell>
          <cell r="L74" t="str">
            <v>開學日</v>
          </cell>
        </row>
        <row r="75">
          <cell r="A75">
            <v>59</v>
          </cell>
          <cell r="B75" t="str">
            <v>日校</v>
          </cell>
          <cell r="C75" t="str">
            <v>綜合高中</v>
          </cell>
          <cell r="D75" t="str">
            <v>一</v>
          </cell>
          <cell r="E75" t="str">
            <v>高中地理</v>
          </cell>
          <cell r="F75" t="str">
            <v>一</v>
          </cell>
          <cell r="G75" t="str">
            <v>賴進貴.等</v>
          </cell>
          <cell r="H75" t="str">
            <v>翰林</v>
          </cell>
          <cell r="I75">
            <v>216</v>
          </cell>
          <cell r="J75" t="str">
            <v>0569</v>
          </cell>
          <cell r="K75" t="str">
            <v>99.04.09-107.07.31</v>
          </cell>
          <cell r="L75" t="str">
            <v>開學日</v>
          </cell>
        </row>
        <row r="76">
          <cell r="A76">
            <v>60</v>
          </cell>
          <cell r="B76" t="str">
            <v>日校</v>
          </cell>
          <cell r="C76" t="str">
            <v>綜合高中</v>
          </cell>
          <cell r="D76" t="str">
            <v>一</v>
          </cell>
          <cell r="E76" t="str">
            <v>公民與社會</v>
          </cell>
          <cell r="F76" t="str">
            <v>一</v>
          </cell>
          <cell r="G76" t="str">
            <v>李酋潭</v>
          </cell>
          <cell r="H76" t="str">
            <v>翰林</v>
          </cell>
          <cell r="I76">
            <v>200</v>
          </cell>
          <cell r="J76" t="str">
            <v>0507</v>
          </cell>
          <cell r="K76" t="str">
            <v>107.07.31</v>
          </cell>
          <cell r="L76" t="str">
            <v>開學日</v>
          </cell>
        </row>
        <row r="77">
          <cell r="A77">
            <v>63</v>
          </cell>
          <cell r="B77" t="str">
            <v>日校</v>
          </cell>
          <cell r="C77" t="str">
            <v>綜合高中</v>
          </cell>
          <cell r="D77" t="str">
            <v>一</v>
          </cell>
          <cell r="E77" t="str">
            <v>基礎化學(一)</v>
          </cell>
          <cell r="F77" t="str">
            <v>全</v>
          </cell>
          <cell r="G77" t="str">
            <v>陳秋炳</v>
          </cell>
          <cell r="H77" t="str">
            <v>翰林</v>
          </cell>
          <cell r="I77">
            <v>215</v>
          </cell>
          <cell r="J77" t="str">
            <v>0486</v>
          </cell>
          <cell r="K77" t="str">
            <v>98.10.16-108.07.31</v>
          </cell>
          <cell r="L77" t="str">
            <v>開學日</v>
          </cell>
        </row>
        <row r="78">
          <cell r="A78">
            <v>62</v>
          </cell>
          <cell r="B78" t="str">
            <v>日校</v>
          </cell>
          <cell r="C78" t="str">
            <v>綜合高中</v>
          </cell>
          <cell r="D78" t="str">
            <v>一</v>
          </cell>
          <cell r="E78" t="str">
            <v>基礎生物</v>
          </cell>
          <cell r="F78" t="str">
            <v>上</v>
          </cell>
          <cell r="G78" t="str">
            <v>李家維</v>
          </cell>
          <cell r="H78" t="str">
            <v>龍騰</v>
          </cell>
          <cell r="I78">
            <v>200</v>
          </cell>
          <cell r="J78" t="str">
            <v>0541</v>
          </cell>
          <cell r="K78" t="str">
            <v>99.02.26-105.02.25</v>
          </cell>
          <cell r="L78" t="str">
            <v>開學日</v>
          </cell>
        </row>
        <row r="79">
          <cell r="A79">
            <v>88</v>
          </cell>
          <cell r="B79" t="str">
            <v>日校</v>
          </cell>
          <cell r="C79" t="str">
            <v>綜合高中</v>
          </cell>
          <cell r="D79" t="str">
            <v>二</v>
          </cell>
          <cell r="E79" t="str">
            <v>高中英文</v>
          </cell>
          <cell r="F79" t="str">
            <v>三</v>
          </cell>
          <cell r="G79" t="str">
            <v>車蓓群</v>
          </cell>
          <cell r="H79" t="str">
            <v>三民</v>
          </cell>
          <cell r="I79">
            <v>248</v>
          </cell>
          <cell r="J79" t="str">
            <v>103009</v>
          </cell>
          <cell r="K79" t="str">
            <v>103.11.25-109.11.24</v>
          </cell>
          <cell r="L79" t="str">
            <v>預定6/29</v>
          </cell>
        </row>
        <row r="80">
          <cell r="A80">
            <v>89</v>
          </cell>
          <cell r="B80" t="str">
            <v>日校</v>
          </cell>
          <cell r="C80" t="str">
            <v>綜合高中</v>
          </cell>
          <cell r="D80" t="str">
            <v>二</v>
          </cell>
          <cell r="E80" t="str">
            <v>高中數學</v>
          </cell>
          <cell r="F80" t="str">
            <v>三</v>
          </cell>
          <cell r="G80" t="str">
            <v>單維彰</v>
          </cell>
          <cell r="H80" t="str">
            <v>三民</v>
          </cell>
          <cell r="I80">
            <v>215</v>
          </cell>
          <cell r="J80" t="str">
            <v>0636</v>
          </cell>
          <cell r="K80" t="str">
            <v>99.12.01-106.05.17</v>
          </cell>
          <cell r="L80" t="str">
            <v>預定6/29</v>
          </cell>
        </row>
        <row r="81">
          <cell r="A81">
            <v>90</v>
          </cell>
          <cell r="B81" t="str">
            <v>日校</v>
          </cell>
          <cell r="C81" t="str">
            <v>綜合高中</v>
          </cell>
          <cell r="D81" t="str">
            <v>二</v>
          </cell>
          <cell r="E81" t="str">
            <v>歷史</v>
          </cell>
          <cell r="F81" t="str">
            <v>三</v>
          </cell>
          <cell r="G81" t="str">
            <v>李福鐘.古偉瀛等</v>
          </cell>
          <cell r="H81" t="str">
            <v>三民</v>
          </cell>
          <cell r="I81">
            <v>228</v>
          </cell>
          <cell r="J81" t="str">
            <v>0886</v>
          </cell>
          <cell r="K81" t="str">
            <v>102.05.16-108.05.15</v>
          </cell>
          <cell r="L81" t="str">
            <v>預定6/29</v>
          </cell>
        </row>
        <row r="82">
          <cell r="A82">
            <v>96</v>
          </cell>
          <cell r="B82" t="str">
            <v>日校</v>
          </cell>
          <cell r="C82" t="str">
            <v>綜合高中</v>
          </cell>
          <cell r="D82" t="str">
            <v>二</v>
          </cell>
          <cell r="E82" t="str">
            <v>基礎生物</v>
          </cell>
          <cell r="F82" t="str">
            <v>下</v>
          </cell>
          <cell r="G82" t="str">
            <v>莊雪芳</v>
          </cell>
          <cell r="H82" t="str">
            <v>全華</v>
          </cell>
          <cell r="I82">
            <v>241</v>
          </cell>
          <cell r="J82" t="str">
            <v>0598</v>
          </cell>
          <cell r="K82" t="str">
            <v>99.07.23-105.07.22(展延至新課綱)</v>
          </cell>
          <cell r="L82" t="str">
            <v>預定6/29</v>
          </cell>
        </row>
        <row r="83">
          <cell r="A83">
            <v>95</v>
          </cell>
          <cell r="B83" t="str">
            <v>日校</v>
          </cell>
          <cell r="C83" t="str">
            <v>綜合高中</v>
          </cell>
          <cell r="D83" t="str">
            <v>二</v>
          </cell>
          <cell r="E83" t="str">
            <v>基礎物理(二)B</v>
          </cell>
          <cell r="F83" t="str">
            <v>上</v>
          </cell>
          <cell r="G83" t="str">
            <v>傅昭銘.等</v>
          </cell>
          <cell r="H83" t="str">
            <v>南一</v>
          </cell>
          <cell r="I83">
            <v>221</v>
          </cell>
          <cell r="J83" t="str">
            <v>0690</v>
          </cell>
          <cell r="K83" t="str">
            <v>100.12.26-106.12.25</v>
          </cell>
          <cell r="L83" t="str">
            <v>預定6/29</v>
          </cell>
        </row>
        <row r="84">
          <cell r="A84">
            <v>93</v>
          </cell>
          <cell r="B84" t="str">
            <v>日校</v>
          </cell>
          <cell r="C84" t="str">
            <v>綜合高中</v>
          </cell>
          <cell r="D84" t="str">
            <v>二</v>
          </cell>
          <cell r="E84" t="str">
            <v>基礎化學(二)</v>
          </cell>
          <cell r="F84" t="str">
            <v>全</v>
          </cell>
          <cell r="G84" t="str">
            <v>陳竹亭</v>
          </cell>
          <cell r="H84" t="str">
            <v>泰宇</v>
          </cell>
          <cell r="I84">
            <v>125</v>
          </cell>
          <cell r="J84" t="str">
            <v>0596</v>
          </cell>
          <cell r="K84" t="str">
            <v>99.07-106.07</v>
          </cell>
          <cell r="L84" t="str">
            <v>預定6/29</v>
          </cell>
        </row>
        <row r="85">
          <cell r="A85">
            <v>87</v>
          </cell>
          <cell r="B85" t="str">
            <v>日校</v>
          </cell>
          <cell r="C85" t="str">
            <v>綜合高中</v>
          </cell>
          <cell r="D85" t="str">
            <v>二</v>
          </cell>
          <cell r="E85" t="str">
            <v>文化基本教材</v>
          </cell>
          <cell r="F85" t="str">
            <v>全</v>
          </cell>
          <cell r="G85" t="str">
            <v>陳訓章.等</v>
          </cell>
          <cell r="H85" t="str">
            <v>康熹</v>
          </cell>
          <cell r="I85">
            <v>260</v>
          </cell>
          <cell r="J85" t="str">
            <v>免送審</v>
          </cell>
          <cell r="K85">
            <v>0</v>
          </cell>
          <cell r="L85" t="str">
            <v>預定6/29</v>
          </cell>
        </row>
        <row r="86">
          <cell r="A86">
            <v>86</v>
          </cell>
          <cell r="B86" t="str">
            <v>日校</v>
          </cell>
          <cell r="C86" t="str">
            <v>綜合高中</v>
          </cell>
          <cell r="D86" t="str">
            <v>二</v>
          </cell>
          <cell r="E86" t="str">
            <v>高中國文</v>
          </cell>
          <cell r="F86" t="str">
            <v>三</v>
          </cell>
          <cell r="G86" t="str">
            <v>宋隆發.等</v>
          </cell>
          <cell r="H86" t="str">
            <v>翰林</v>
          </cell>
          <cell r="I86">
            <v>190</v>
          </cell>
          <cell r="J86" t="str">
            <v>0882</v>
          </cell>
          <cell r="K86" t="str">
            <v>102.01.31-108.07.31</v>
          </cell>
          <cell r="L86" t="str">
            <v>預定6/29</v>
          </cell>
        </row>
        <row r="87">
          <cell r="A87">
            <v>94</v>
          </cell>
          <cell r="B87" t="str">
            <v>日校</v>
          </cell>
          <cell r="C87" t="str">
            <v>綜合高中</v>
          </cell>
          <cell r="D87" t="str">
            <v>二</v>
          </cell>
          <cell r="E87" t="str">
            <v>基礎物理(二)A</v>
          </cell>
          <cell r="F87" t="str">
            <v>全</v>
          </cell>
          <cell r="G87" t="str">
            <v>姚珩.等</v>
          </cell>
          <cell r="H87" t="str">
            <v>翰林</v>
          </cell>
          <cell r="I87">
            <v>203</v>
          </cell>
          <cell r="J87" t="str">
            <v>0670</v>
          </cell>
          <cell r="K87" t="str">
            <v>100.03.31-106.03.30</v>
          </cell>
          <cell r="L87" t="str">
            <v>預定6/29</v>
          </cell>
        </row>
        <row r="88">
          <cell r="A88">
            <v>91</v>
          </cell>
          <cell r="B88" t="str">
            <v>日校</v>
          </cell>
          <cell r="C88" t="str">
            <v>綜合高中</v>
          </cell>
          <cell r="D88" t="str">
            <v>二</v>
          </cell>
          <cell r="E88" t="str">
            <v>高中地理</v>
          </cell>
          <cell r="F88" t="str">
            <v>三</v>
          </cell>
          <cell r="G88" t="str">
            <v>陳國川.等</v>
          </cell>
          <cell r="H88" t="str">
            <v>龍騰</v>
          </cell>
          <cell r="I88">
            <v>232</v>
          </cell>
          <cell r="J88" t="str">
            <v>0683</v>
          </cell>
          <cell r="K88" t="str">
            <v>100.04.21-106.04.20</v>
          </cell>
          <cell r="L88" t="str">
            <v>預定6/29</v>
          </cell>
        </row>
        <row r="89">
          <cell r="A89">
            <v>92</v>
          </cell>
          <cell r="B89" t="str">
            <v>日校</v>
          </cell>
          <cell r="C89" t="str">
            <v>綜合高中</v>
          </cell>
          <cell r="D89" t="str">
            <v>二</v>
          </cell>
          <cell r="E89" t="str">
            <v>公民與社會</v>
          </cell>
          <cell r="F89" t="str">
            <v>三</v>
          </cell>
          <cell r="G89" t="str">
            <v>林有土</v>
          </cell>
          <cell r="H89" t="str">
            <v>龍騰</v>
          </cell>
          <cell r="I89">
            <v>208</v>
          </cell>
          <cell r="J89" t="str">
            <v>0706</v>
          </cell>
          <cell r="K89" t="str">
            <v>100.05.31-106.05.30</v>
          </cell>
          <cell r="L89" t="str">
            <v>預定6/29</v>
          </cell>
        </row>
        <row r="90">
          <cell r="A90">
            <v>134</v>
          </cell>
          <cell r="B90" t="str">
            <v>日校</v>
          </cell>
          <cell r="C90" t="str">
            <v>綜合高中</v>
          </cell>
          <cell r="D90" t="str">
            <v>二</v>
          </cell>
          <cell r="E90" t="str">
            <v>應用生物</v>
          </cell>
          <cell r="F90" t="str">
            <v>全</v>
          </cell>
          <cell r="G90" t="str">
            <v>李家維</v>
          </cell>
          <cell r="H90" t="str">
            <v>龍騰</v>
          </cell>
          <cell r="I90">
            <v>212</v>
          </cell>
          <cell r="J90" t="str">
            <v>0668</v>
          </cell>
          <cell r="K90" t="str">
            <v>100.03.29-106.03.28</v>
          </cell>
          <cell r="L90" t="str">
            <v>高二自然組(超前至105-1買書)</v>
          </cell>
        </row>
        <row r="91">
          <cell r="A91">
            <v>116</v>
          </cell>
          <cell r="B91" t="str">
            <v>日校</v>
          </cell>
          <cell r="C91" t="str">
            <v>綜合高中</v>
          </cell>
          <cell r="D91" t="str">
            <v>三</v>
          </cell>
          <cell r="E91" t="str">
            <v>高中英文</v>
          </cell>
          <cell r="F91" t="str">
            <v>五</v>
          </cell>
          <cell r="G91" t="str">
            <v>車蓓群</v>
          </cell>
          <cell r="H91" t="str">
            <v>三民</v>
          </cell>
          <cell r="I91">
            <v>248</v>
          </cell>
          <cell r="J91" t="str">
            <v>104008</v>
          </cell>
          <cell r="K91" t="str">
            <v>104.12.20-110.12.21</v>
          </cell>
          <cell r="L91" t="str">
            <v>預定6/29</v>
          </cell>
        </row>
        <row r="92">
          <cell r="A92">
            <v>121</v>
          </cell>
          <cell r="B92" t="str">
            <v>日校</v>
          </cell>
          <cell r="C92" t="str">
            <v>綜合高中</v>
          </cell>
          <cell r="D92" t="str">
            <v>三</v>
          </cell>
          <cell r="E92" t="str">
            <v>選修歷史</v>
          </cell>
          <cell r="F92" t="str">
            <v>上</v>
          </cell>
          <cell r="G92" t="str">
            <v>陳元朋.古偉瀛等</v>
          </cell>
          <cell r="H92" t="str">
            <v>三民</v>
          </cell>
          <cell r="I92">
            <v>220</v>
          </cell>
          <cell r="J92" t="str">
            <v>0921</v>
          </cell>
          <cell r="K92" t="str">
            <v>103.04.16-109.04.15</v>
          </cell>
          <cell r="L92" t="str">
            <v>預定6/29</v>
          </cell>
        </row>
        <row r="93">
          <cell r="A93">
            <v>123</v>
          </cell>
          <cell r="B93" t="str">
            <v>日校</v>
          </cell>
          <cell r="C93" t="str">
            <v>綜合高中</v>
          </cell>
          <cell r="D93" t="str">
            <v>三</v>
          </cell>
          <cell r="E93" t="str">
            <v>公民與社會選修</v>
          </cell>
          <cell r="F93" t="str">
            <v>上</v>
          </cell>
          <cell r="G93" t="str">
            <v>李建良.等</v>
          </cell>
          <cell r="H93" t="str">
            <v>三民</v>
          </cell>
          <cell r="I93">
            <v>228</v>
          </cell>
          <cell r="J93" t="str">
            <v>0748</v>
          </cell>
          <cell r="K93" t="str">
            <v>101.01.18-107.01.17</v>
          </cell>
          <cell r="L93" t="str">
            <v>預定6/29</v>
          </cell>
        </row>
        <row r="94">
          <cell r="A94">
            <v>117</v>
          </cell>
          <cell r="B94" t="str">
            <v>日校</v>
          </cell>
          <cell r="C94" t="str">
            <v>綜合高中</v>
          </cell>
          <cell r="D94" t="str">
            <v>三</v>
          </cell>
          <cell r="E94" t="str">
            <v>數學(甲)</v>
          </cell>
          <cell r="F94" t="str">
            <v>五</v>
          </cell>
          <cell r="G94" t="str">
            <v>林福來</v>
          </cell>
          <cell r="H94" t="str">
            <v>南一</v>
          </cell>
          <cell r="I94">
            <v>214</v>
          </cell>
          <cell r="J94" t="str">
            <v>0754</v>
          </cell>
          <cell r="K94" t="str">
            <v>101.02.04-107.02.03</v>
          </cell>
          <cell r="L94" t="str">
            <v>預定6/29</v>
          </cell>
        </row>
        <row r="95">
          <cell r="A95">
            <v>118</v>
          </cell>
          <cell r="B95" t="str">
            <v>日校</v>
          </cell>
          <cell r="C95" t="str">
            <v>綜合高中</v>
          </cell>
          <cell r="D95" t="str">
            <v>三</v>
          </cell>
          <cell r="E95" t="str">
            <v>數學(乙)</v>
          </cell>
          <cell r="F95" t="str">
            <v>五</v>
          </cell>
          <cell r="G95" t="str">
            <v>林福來</v>
          </cell>
          <cell r="H95" t="str">
            <v>南一</v>
          </cell>
          <cell r="I95">
            <v>184</v>
          </cell>
          <cell r="J95" t="str">
            <v>0755</v>
          </cell>
          <cell r="K95" t="str">
            <v>101.02.04-107.02.03</v>
          </cell>
          <cell r="L95" t="str">
            <v>預定6/29</v>
          </cell>
        </row>
        <row r="96">
          <cell r="A96">
            <v>120</v>
          </cell>
          <cell r="B96" t="str">
            <v>日校</v>
          </cell>
          <cell r="C96" t="str">
            <v>綜合高中</v>
          </cell>
          <cell r="D96" t="str">
            <v>三</v>
          </cell>
          <cell r="E96" t="str">
            <v>選修化學</v>
          </cell>
          <cell r="F96" t="str">
            <v>上</v>
          </cell>
          <cell r="G96" t="str">
            <v>陳竹亭</v>
          </cell>
          <cell r="H96" t="str">
            <v>泰宇</v>
          </cell>
          <cell r="I96">
            <v>125</v>
          </cell>
          <cell r="J96" t="str">
            <v>0791</v>
          </cell>
          <cell r="K96" t="str">
            <v>101.04.19-107.04.18</v>
          </cell>
          <cell r="L96" t="str">
            <v>預定6/29</v>
          </cell>
        </row>
        <row r="97">
          <cell r="A97">
            <v>115</v>
          </cell>
          <cell r="B97" t="str">
            <v>日校</v>
          </cell>
          <cell r="C97" t="str">
            <v>綜合高中</v>
          </cell>
          <cell r="D97" t="str">
            <v>三</v>
          </cell>
          <cell r="E97" t="str">
            <v>高中國文</v>
          </cell>
          <cell r="F97" t="str">
            <v>五</v>
          </cell>
          <cell r="G97" t="str">
            <v>宋隆發.等</v>
          </cell>
          <cell r="H97" t="str">
            <v>翰林</v>
          </cell>
          <cell r="I97">
            <v>215</v>
          </cell>
          <cell r="J97" t="str">
            <v>0909</v>
          </cell>
          <cell r="K97" t="str">
            <v>102.12.25-109.07.31</v>
          </cell>
          <cell r="L97" t="str">
            <v>預定6/29</v>
          </cell>
        </row>
        <row r="98">
          <cell r="A98">
            <v>119</v>
          </cell>
          <cell r="B98" t="str">
            <v>日校</v>
          </cell>
          <cell r="C98" t="str">
            <v>綜合高中</v>
          </cell>
          <cell r="D98" t="str">
            <v>三</v>
          </cell>
          <cell r="E98" t="str">
            <v>選修物理</v>
          </cell>
          <cell r="F98" t="str">
            <v>上</v>
          </cell>
          <cell r="G98" t="str">
            <v>高涌泉.等</v>
          </cell>
          <cell r="H98" t="str">
            <v>龍騰</v>
          </cell>
          <cell r="I98">
            <v>232</v>
          </cell>
          <cell r="J98" t="str">
            <v>0824</v>
          </cell>
          <cell r="K98" t="str">
            <v>101.07.24-107.07.23</v>
          </cell>
          <cell r="L98" t="str">
            <v>預定6/29</v>
          </cell>
        </row>
        <row r="99">
          <cell r="A99">
            <v>122</v>
          </cell>
          <cell r="B99" t="str">
            <v>日校</v>
          </cell>
          <cell r="C99" t="str">
            <v>綜合高中</v>
          </cell>
          <cell r="D99" t="str">
            <v>三</v>
          </cell>
          <cell r="E99" t="str">
            <v>應用地理</v>
          </cell>
          <cell r="F99" t="str">
            <v>上</v>
          </cell>
          <cell r="G99" t="str">
            <v>陳國川.等</v>
          </cell>
          <cell r="H99" t="str">
            <v>龍騰</v>
          </cell>
          <cell r="I99">
            <v>224</v>
          </cell>
          <cell r="J99" t="str">
            <v>0767</v>
          </cell>
          <cell r="K99" t="str">
            <v>101.02.23-107.02.22</v>
          </cell>
          <cell r="L99" t="str">
            <v>預定6/29</v>
          </cell>
        </row>
        <row r="100">
          <cell r="A100">
            <v>85</v>
          </cell>
          <cell r="B100" t="str">
            <v>日校</v>
          </cell>
          <cell r="C100" t="str">
            <v>綜職科</v>
          </cell>
          <cell r="D100" t="str">
            <v>一</v>
          </cell>
          <cell r="E100" t="str">
            <v>公民與社會</v>
          </cell>
          <cell r="F100" t="str">
            <v>A</v>
          </cell>
          <cell r="G100" t="str">
            <v>毛靜雯.等</v>
          </cell>
          <cell r="H100" t="str">
            <v>信樺</v>
          </cell>
          <cell r="I100">
            <v>120</v>
          </cell>
          <cell r="J100" t="str">
            <v>02332</v>
          </cell>
          <cell r="K100" t="str">
            <v>102.05.08-108.05.07</v>
          </cell>
          <cell r="L100" t="str">
            <v>開學日</v>
          </cell>
        </row>
        <row r="101">
          <cell r="A101">
            <v>80</v>
          </cell>
          <cell r="B101" t="str">
            <v>日校</v>
          </cell>
          <cell r="C101" t="str">
            <v>廣設科</v>
          </cell>
          <cell r="D101" t="str">
            <v>一</v>
          </cell>
          <cell r="E101" t="str">
            <v>基本設計</v>
          </cell>
          <cell r="F101" t="str">
            <v>Ⅰ</v>
          </cell>
          <cell r="G101" t="str">
            <v>陳美燕.等</v>
          </cell>
          <cell r="H101" t="str">
            <v>台科大</v>
          </cell>
          <cell r="I101">
            <v>340</v>
          </cell>
          <cell r="J101" t="str">
            <v>104149</v>
          </cell>
          <cell r="K101" t="str">
            <v>110.09</v>
          </cell>
          <cell r="L101" t="str">
            <v>開學日</v>
          </cell>
        </row>
        <row r="102">
          <cell r="A102">
            <v>79</v>
          </cell>
          <cell r="B102" t="str">
            <v>日校</v>
          </cell>
          <cell r="C102" t="str">
            <v>廣設科</v>
          </cell>
          <cell r="D102" t="str">
            <v>一</v>
          </cell>
          <cell r="E102" t="str">
            <v>色彩原理</v>
          </cell>
          <cell r="F102" t="str">
            <v>全</v>
          </cell>
          <cell r="G102" t="str">
            <v>李銘龍</v>
          </cell>
          <cell r="H102" t="str">
            <v>龍騰</v>
          </cell>
          <cell r="I102">
            <v>358</v>
          </cell>
          <cell r="J102" t="str">
            <v>02448</v>
          </cell>
          <cell r="K102" t="str">
            <v>103.02.05-109.02.04</v>
          </cell>
          <cell r="L102" t="str">
            <v>開學日</v>
          </cell>
        </row>
        <row r="103">
          <cell r="A103">
            <v>111</v>
          </cell>
          <cell r="B103" t="str">
            <v>日校</v>
          </cell>
          <cell r="C103" t="str">
            <v>廣設科</v>
          </cell>
          <cell r="D103" t="str">
            <v>二</v>
          </cell>
          <cell r="E103" t="str">
            <v>設計概論</v>
          </cell>
          <cell r="F103" t="str">
            <v>全</v>
          </cell>
          <cell r="G103" t="str">
            <v>楊清田.等</v>
          </cell>
          <cell r="H103" t="str">
            <v>全華</v>
          </cell>
          <cell r="I103">
            <v>350</v>
          </cell>
          <cell r="J103" t="str">
            <v>104015</v>
          </cell>
          <cell r="K103" t="str">
            <v>104.01.23-110.01.22</v>
          </cell>
          <cell r="L103" t="str">
            <v>開學日</v>
          </cell>
        </row>
        <row r="104">
          <cell r="A104">
            <v>112</v>
          </cell>
          <cell r="B104" t="str">
            <v>日校</v>
          </cell>
          <cell r="C104" t="str">
            <v>廣設科</v>
          </cell>
          <cell r="D104" t="str">
            <v>二</v>
          </cell>
          <cell r="E104" t="str">
            <v>造形原理</v>
          </cell>
          <cell r="F104" t="str">
            <v>全</v>
          </cell>
          <cell r="G104" t="str">
            <v>林明錚.等</v>
          </cell>
          <cell r="H104" t="str">
            <v>龍騰</v>
          </cell>
          <cell r="I104">
            <v>348</v>
          </cell>
          <cell r="J104" t="str">
            <v>02524</v>
          </cell>
          <cell r="K104" t="str">
            <v>103.06.12-109.06.11</v>
          </cell>
          <cell r="L104" t="str">
            <v>開學日</v>
          </cell>
        </row>
        <row r="105">
          <cell r="A105">
            <v>66</v>
          </cell>
          <cell r="B105" t="str">
            <v>日校</v>
          </cell>
          <cell r="C105" t="str">
            <v>應外科</v>
          </cell>
          <cell r="D105" t="str">
            <v>一</v>
          </cell>
          <cell r="E105" t="str">
            <v>高中英文</v>
          </cell>
          <cell r="F105" t="str">
            <v>一</v>
          </cell>
          <cell r="G105" t="str">
            <v>車蓓群</v>
          </cell>
          <cell r="H105" t="str">
            <v>三民</v>
          </cell>
          <cell r="I105">
            <v>225</v>
          </cell>
          <cell r="J105" t="str">
            <v>0904</v>
          </cell>
          <cell r="K105" t="str">
            <v>102.12.02-108.12.01</v>
          </cell>
          <cell r="L105" t="str">
            <v>開學日</v>
          </cell>
        </row>
        <row r="106">
          <cell r="A106">
            <v>97</v>
          </cell>
          <cell r="B106" t="str">
            <v>日校</v>
          </cell>
          <cell r="C106" t="str">
            <v>應外科</v>
          </cell>
          <cell r="D106" t="str">
            <v>二</v>
          </cell>
          <cell r="E106" t="str">
            <v>高中英文</v>
          </cell>
          <cell r="F106" t="str">
            <v>三</v>
          </cell>
          <cell r="G106" t="str">
            <v>車蓓群</v>
          </cell>
          <cell r="H106" t="str">
            <v>三民</v>
          </cell>
          <cell r="I106">
            <v>248</v>
          </cell>
          <cell r="J106" t="str">
            <v>103009</v>
          </cell>
          <cell r="K106" t="str">
            <v>103.11.25-109.11.24</v>
          </cell>
          <cell r="L106" t="str">
            <v>預定6/29</v>
          </cell>
        </row>
        <row r="107">
          <cell r="A107">
            <v>107</v>
          </cell>
          <cell r="B107" t="str">
            <v>日校</v>
          </cell>
          <cell r="C107" t="str">
            <v>應外科</v>
          </cell>
          <cell r="D107" t="str">
            <v>二</v>
          </cell>
          <cell r="E107" t="str">
            <v>國際貿易實務(非)</v>
          </cell>
          <cell r="F107" t="str">
            <v>Ⅰ</v>
          </cell>
          <cell r="G107" t="str">
            <v>王令玲</v>
          </cell>
          <cell r="H107" t="str">
            <v>龍騰</v>
          </cell>
          <cell r="I107">
            <v>275</v>
          </cell>
          <cell r="J107" t="str">
            <v>免送審</v>
          </cell>
          <cell r="K107">
            <v>0</v>
          </cell>
          <cell r="L107" t="str">
            <v>開學日</v>
          </cell>
        </row>
        <row r="108">
          <cell r="A108">
            <v>124</v>
          </cell>
          <cell r="B108" t="str">
            <v>日校</v>
          </cell>
          <cell r="C108" t="str">
            <v>應外科</v>
          </cell>
          <cell r="D108" t="str">
            <v>三</v>
          </cell>
          <cell r="E108" t="str">
            <v>高中英文</v>
          </cell>
          <cell r="F108" t="str">
            <v>五</v>
          </cell>
          <cell r="G108" t="str">
            <v>車蓓群</v>
          </cell>
          <cell r="H108" t="str">
            <v>三民</v>
          </cell>
          <cell r="I108">
            <v>248</v>
          </cell>
          <cell r="J108" t="str">
            <v>104008</v>
          </cell>
          <cell r="K108" t="str">
            <v>104.12.20-110.12.21</v>
          </cell>
          <cell r="L108" t="str">
            <v>預定6/29</v>
          </cell>
        </row>
        <row r="109">
          <cell r="A109">
            <v>69</v>
          </cell>
          <cell r="B109" t="str">
            <v>日校</v>
          </cell>
          <cell r="C109" t="str">
            <v>職科</v>
          </cell>
          <cell r="D109" t="str">
            <v>一</v>
          </cell>
          <cell r="E109" t="str">
            <v>高職英文</v>
          </cell>
          <cell r="F109" t="str">
            <v>一</v>
          </cell>
          <cell r="G109" t="str">
            <v>車蓓群</v>
          </cell>
          <cell r="H109" t="str">
            <v>東大</v>
          </cell>
          <cell r="I109">
            <v>210</v>
          </cell>
          <cell r="J109" t="str">
            <v>02370</v>
          </cell>
          <cell r="K109" t="str">
            <v>102.12.10-108.12.09</v>
          </cell>
          <cell r="L109" t="str">
            <v>開學日</v>
          </cell>
        </row>
        <row r="110">
          <cell r="A110">
            <v>68</v>
          </cell>
          <cell r="B110" t="str">
            <v>日校</v>
          </cell>
          <cell r="C110" t="str">
            <v>職科</v>
          </cell>
          <cell r="D110" t="str">
            <v>一</v>
          </cell>
          <cell r="E110" t="str">
            <v>數學B</v>
          </cell>
          <cell r="F110" t="str">
            <v>一</v>
          </cell>
          <cell r="G110" t="str">
            <v>姚敏庭</v>
          </cell>
          <cell r="H110" t="str">
            <v>信樺</v>
          </cell>
          <cell r="I110">
            <v>170</v>
          </cell>
          <cell r="J110" t="str">
            <v>02015</v>
          </cell>
          <cell r="K110" t="str">
            <v>100.06.27-106.06.26</v>
          </cell>
          <cell r="L110" t="str">
            <v>開學日</v>
          </cell>
        </row>
        <row r="111">
          <cell r="A111">
            <v>71</v>
          </cell>
          <cell r="B111" t="str">
            <v>日校</v>
          </cell>
          <cell r="C111" t="str">
            <v>職科</v>
          </cell>
          <cell r="D111" t="str">
            <v>一</v>
          </cell>
          <cell r="E111" t="str">
            <v>商業概論Ⅰ</v>
          </cell>
          <cell r="F111" t="str">
            <v>一</v>
          </cell>
          <cell r="G111" t="str">
            <v>徐玉霞.等</v>
          </cell>
          <cell r="H111" t="str">
            <v>信樺</v>
          </cell>
          <cell r="I111">
            <v>200</v>
          </cell>
          <cell r="J111" t="str">
            <v>104006</v>
          </cell>
          <cell r="K111" t="str">
            <v>104.01.09-110.01.08</v>
          </cell>
          <cell r="L111" t="str">
            <v>開學日</v>
          </cell>
        </row>
        <row r="112">
          <cell r="A112">
            <v>74</v>
          </cell>
          <cell r="B112" t="str">
            <v>日校</v>
          </cell>
          <cell r="C112" t="str">
            <v>職科</v>
          </cell>
          <cell r="D112" t="str">
            <v>一</v>
          </cell>
          <cell r="E112" t="str">
            <v>基礎生物A</v>
          </cell>
          <cell r="F112" t="str">
            <v>全</v>
          </cell>
          <cell r="G112" t="str">
            <v>胡誌麟</v>
          </cell>
          <cell r="H112" t="str">
            <v>泰宇</v>
          </cell>
          <cell r="I112">
            <v>100</v>
          </cell>
          <cell r="J112" t="str">
            <v>02241</v>
          </cell>
          <cell r="K112" t="str">
            <v>101.05.10-107.05.09</v>
          </cell>
          <cell r="L112" t="str">
            <v>開學日</v>
          </cell>
        </row>
        <row r="113">
          <cell r="A113">
            <v>78</v>
          </cell>
          <cell r="B113" t="str">
            <v>日校</v>
          </cell>
          <cell r="C113" t="str">
            <v>職科</v>
          </cell>
          <cell r="D113" t="str">
            <v>一</v>
          </cell>
          <cell r="E113" t="str">
            <v>地理Ⅰ</v>
          </cell>
          <cell r="F113" t="str">
            <v>全</v>
          </cell>
          <cell r="G113" t="str">
            <v>楊淙雄.等</v>
          </cell>
          <cell r="H113" t="str">
            <v>泰宇</v>
          </cell>
          <cell r="I113">
            <v>175</v>
          </cell>
          <cell r="J113" t="str">
            <v>01483</v>
          </cell>
          <cell r="K113" t="str">
            <v>99.03.12~新課綱開始</v>
          </cell>
          <cell r="L113" t="str">
            <v>開學日</v>
          </cell>
        </row>
        <row r="114">
          <cell r="A114">
            <v>70</v>
          </cell>
          <cell r="B114" t="str">
            <v>日校</v>
          </cell>
          <cell r="C114" t="str">
            <v>職科</v>
          </cell>
          <cell r="D114" t="str">
            <v>一</v>
          </cell>
          <cell r="E114" t="str">
            <v>會計學Ⅰ</v>
          </cell>
          <cell r="F114" t="str">
            <v>一</v>
          </cell>
          <cell r="G114" t="str">
            <v>林若娟等</v>
          </cell>
          <cell r="H114" t="str">
            <v>啟芳</v>
          </cell>
          <cell r="I114">
            <v>230</v>
          </cell>
          <cell r="J114" t="str">
            <v>014121</v>
          </cell>
          <cell r="K114" t="str">
            <v>104.07.16-110.07.15</v>
          </cell>
          <cell r="L114" t="str">
            <v>開學日</v>
          </cell>
        </row>
        <row r="115">
          <cell r="A115">
            <v>73</v>
          </cell>
          <cell r="B115" t="str">
            <v>日校</v>
          </cell>
          <cell r="C115" t="str">
            <v>職科</v>
          </cell>
          <cell r="D115" t="str">
            <v>一</v>
          </cell>
          <cell r="E115" t="str">
            <v>計算機概論B</v>
          </cell>
          <cell r="F115" t="str">
            <v>Ⅰ</v>
          </cell>
          <cell r="G115" t="str">
            <v>施威銘.等</v>
          </cell>
          <cell r="H115" t="str">
            <v>旗立</v>
          </cell>
          <cell r="I115">
            <v>296</v>
          </cell>
          <cell r="J115" t="str">
            <v>01423</v>
          </cell>
          <cell r="K115" t="str">
            <v>99.02.22-107.07</v>
          </cell>
          <cell r="L115" t="str">
            <v>開學日</v>
          </cell>
        </row>
        <row r="116">
          <cell r="A116">
            <v>67</v>
          </cell>
          <cell r="B116" t="str">
            <v>日校</v>
          </cell>
          <cell r="C116" t="str">
            <v>職科</v>
          </cell>
          <cell r="D116" t="str">
            <v>一</v>
          </cell>
          <cell r="E116" t="str">
            <v>高職國文</v>
          </cell>
          <cell r="F116" t="str">
            <v>一</v>
          </cell>
          <cell r="G116" t="str">
            <v>宋隆發.等</v>
          </cell>
          <cell r="H116" t="str">
            <v>翰林</v>
          </cell>
          <cell r="I116">
            <v>213</v>
          </cell>
          <cell r="J116" t="str">
            <v>01326</v>
          </cell>
          <cell r="K116" t="str">
            <v>98.12.28-107.07.31</v>
          </cell>
          <cell r="L116" t="str">
            <v>開學日</v>
          </cell>
        </row>
        <row r="117">
          <cell r="A117">
            <v>72</v>
          </cell>
          <cell r="B117" t="str">
            <v>日校</v>
          </cell>
          <cell r="C117" t="str">
            <v>職科</v>
          </cell>
          <cell r="D117" t="str">
            <v>一</v>
          </cell>
          <cell r="E117" t="str">
            <v>管理學概要Ⅰ</v>
          </cell>
          <cell r="F117" t="str">
            <v>一</v>
          </cell>
          <cell r="G117" t="str">
            <v>連清唐</v>
          </cell>
          <cell r="H117" t="str">
            <v>龍騰</v>
          </cell>
          <cell r="I117">
            <v>228</v>
          </cell>
          <cell r="J117" t="str">
            <v>免送審</v>
          </cell>
          <cell r="K117">
            <v>0</v>
          </cell>
          <cell r="L117" t="str">
            <v>開學日</v>
          </cell>
        </row>
        <row r="118">
          <cell r="A118">
            <v>75</v>
          </cell>
          <cell r="B118" t="str">
            <v>日校</v>
          </cell>
          <cell r="C118" t="str">
            <v>職科</v>
          </cell>
          <cell r="D118" t="str">
            <v>一</v>
          </cell>
          <cell r="E118" t="str">
            <v>高職基礎化學(B)</v>
          </cell>
          <cell r="F118" t="str">
            <v>全</v>
          </cell>
          <cell r="G118" t="str">
            <v>閻玉民</v>
          </cell>
          <cell r="H118" t="str">
            <v>龍騰</v>
          </cell>
          <cell r="I118">
            <v>160</v>
          </cell>
          <cell r="J118" t="str">
            <v>01362</v>
          </cell>
          <cell r="K118" t="str">
            <v>99.01.14-105.01.13(展延至新課綱)</v>
          </cell>
          <cell r="L118" t="str">
            <v>開學日</v>
          </cell>
        </row>
        <row r="119">
          <cell r="A119">
            <v>76</v>
          </cell>
          <cell r="B119" t="str">
            <v>日校</v>
          </cell>
          <cell r="C119" t="str">
            <v>職科</v>
          </cell>
          <cell r="D119" t="str">
            <v>一</v>
          </cell>
          <cell r="E119" t="str">
            <v>國際貿易實務Ⅰ</v>
          </cell>
          <cell r="F119" t="str">
            <v>一</v>
          </cell>
          <cell r="G119" t="str">
            <v>王令玲</v>
          </cell>
          <cell r="H119" t="str">
            <v>龍騰</v>
          </cell>
          <cell r="I119">
            <v>275</v>
          </cell>
          <cell r="J119" t="str">
            <v>免送審</v>
          </cell>
          <cell r="K119">
            <v>0</v>
          </cell>
          <cell r="L119" t="str">
            <v>開學日</v>
          </cell>
        </row>
        <row r="120">
          <cell r="A120">
            <v>77</v>
          </cell>
          <cell r="B120" t="str">
            <v>日校</v>
          </cell>
          <cell r="C120" t="str">
            <v>職科</v>
          </cell>
          <cell r="D120" t="str">
            <v>一</v>
          </cell>
          <cell r="E120" t="str">
            <v>歷史C版</v>
          </cell>
          <cell r="F120">
            <v>1</v>
          </cell>
          <cell r="G120" t="str">
            <v>劉玉菁</v>
          </cell>
          <cell r="H120" t="str">
            <v>龍騰</v>
          </cell>
          <cell r="I120">
            <v>130</v>
          </cell>
          <cell r="J120" t="str">
            <v>免送審</v>
          </cell>
          <cell r="K120">
            <v>0</v>
          </cell>
          <cell r="L120" t="str">
            <v>開學日</v>
          </cell>
        </row>
        <row r="121">
          <cell r="A121">
            <v>113</v>
          </cell>
          <cell r="B121" t="str">
            <v>日校</v>
          </cell>
          <cell r="C121" t="str">
            <v>職科</v>
          </cell>
          <cell r="D121" t="str">
            <v>二</v>
          </cell>
          <cell r="E121" t="str">
            <v>野外求生</v>
          </cell>
          <cell r="F121" t="str">
            <v>全</v>
          </cell>
          <cell r="G121" t="str">
            <v>廖文泉</v>
          </cell>
          <cell r="H121" t="str">
            <v>幼獅</v>
          </cell>
          <cell r="I121">
            <v>150</v>
          </cell>
          <cell r="J121" t="str">
            <v>免送審</v>
          </cell>
          <cell r="K121">
            <v>0</v>
          </cell>
          <cell r="L121" t="str">
            <v>開學日</v>
          </cell>
        </row>
        <row r="122">
          <cell r="A122">
            <v>98</v>
          </cell>
          <cell r="B122" t="str">
            <v>日校</v>
          </cell>
          <cell r="C122" t="str">
            <v>職科</v>
          </cell>
          <cell r="D122" t="str">
            <v>二</v>
          </cell>
          <cell r="E122" t="str">
            <v>高職國文</v>
          </cell>
          <cell r="F122" t="str">
            <v>三</v>
          </cell>
          <cell r="G122" t="str">
            <v>王基倫.等</v>
          </cell>
          <cell r="H122" t="str">
            <v>東大</v>
          </cell>
          <cell r="I122">
            <v>225</v>
          </cell>
          <cell r="J122" t="str">
            <v>01811</v>
          </cell>
          <cell r="K122" t="str">
            <v>99.12.22-107.05.30</v>
          </cell>
          <cell r="L122" t="str">
            <v>開學日</v>
          </cell>
        </row>
        <row r="123">
          <cell r="A123">
            <v>100</v>
          </cell>
          <cell r="B123" t="str">
            <v>日校</v>
          </cell>
          <cell r="C123" t="str">
            <v>職科</v>
          </cell>
          <cell r="D123" t="str">
            <v>二</v>
          </cell>
          <cell r="E123" t="str">
            <v>高職英文</v>
          </cell>
          <cell r="F123" t="str">
            <v>三</v>
          </cell>
          <cell r="G123" t="str">
            <v>車蓓群</v>
          </cell>
          <cell r="H123" t="str">
            <v>東大</v>
          </cell>
          <cell r="I123">
            <v>230</v>
          </cell>
          <cell r="J123" t="str">
            <v>103074</v>
          </cell>
          <cell r="K123" t="str">
            <v>103.11.21-109.11.20</v>
          </cell>
          <cell r="L123" t="str">
            <v>開學日</v>
          </cell>
        </row>
        <row r="124">
          <cell r="A124">
            <v>102</v>
          </cell>
          <cell r="B124" t="str">
            <v>日校</v>
          </cell>
          <cell r="C124" t="str">
            <v>職科</v>
          </cell>
          <cell r="D124" t="str">
            <v>二</v>
          </cell>
          <cell r="E124" t="str">
            <v>地理Ⅰ</v>
          </cell>
          <cell r="F124" t="str">
            <v>全</v>
          </cell>
          <cell r="G124" t="str">
            <v>楊淙雄.等</v>
          </cell>
          <cell r="H124" t="str">
            <v>泰宇</v>
          </cell>
          <cell r="I124">
            <v>175</v>
          </cell>
          <cell r="J124" t="str">
            <v>01483</v>
          </cell>
          <cell r="K124" t="str">
            <v>99.03.12~新課綱開始</v>
          </cell>
          <cell r="L124" t="str">
            <v>開學日</v>
          </cell>
        </row>
        <row r="125">
          <cell r="A125">
            <v>103</v>
          </cell>
          <cell r="B125" t="str">
            <v>日校</v>
          </cell>
          <cell r="C125" t="str">
            <v>職科</v>
          </cell>
          <cell r="D125" t="str">
            <v>二</v>
          </cell>
          <cell r="E125" t="str">
            <v>行銷學Ⅰ</v>
          </cell>
          <cell r="F125" t="str">
            <v>一</v>
          </cell>
          <cell r="G125" t="str">
            <v>許文蘭</v>
          </cell>
          <cell r="H125" t="str">
            <v>啟芳</v>
          </cell>
          <cell r="I125">
            <v>220</v>
          </cell>
          <cell r="J125" t="str">
            <v>免送審</v>
          </cell>
          <cell r="K125">
            <v>0</v>
          </cell>
          <cell r="L125" t="str">
            <v>開學日</v>
          </cell>
        </row>
        <row r="126">
          <cell r="A126">
            <v>104</v>
          </cell>
          <cell r="B126" t="str">
            <v>日校</v>
          </cell>
          <cell r="C126" t="str">
            <v>職科</v>
          </cell>
          <cell r="D126" t="str">
            <v>二</v>
          </cell>
          <cell r="E126" t="str">
            <v>會計學</v>
          </cell>
          <cell r="F126" t="str">
            <v>Ⅲ</v>
          </cell>
          <cell r="G126" t="str">
            <v>林若娟等</v>
          </cell>
          <cell r="H126" t="str">
            <v>啟芳</v>
          </cell>
          <cell r="I126">
            <v>230</v>
          </cell>
          <cell r="J126" t="str">
            <v>02547</v>
          </cell>
          <cell r="K126" t="str">
            <v>103.07.14-109.07.13</v>
          </cell>
          <cell r="L126" t="str">
            <v>開學日</v>
          </cell>
        </row>
        <row r="127">
          <cell r="A127">
            <v>109</v>
          </cell>
          <cell r="B127" t="str">
            <v>日校</v>
          </cell>
          <cell r="C127" t="str">
            <v>職科</v>
          </cell>
          <cell r="D127" t="str">
            <v>二</v>
          </cell>
          <cell r="E127" t="str">
            <v>會計丙檢術科超易通(文中)</v>
          </cell>
          <cell r="F127" t="str">
            <v>全</v>
          </cell>
          <cell r="G127" t="str">
            <v>喬偉翔</v>
          </cell>
          <cell r="H127" t="str">
            <v>啟芳</v>
          </cell>
          <cell r="I127">
            <v>280</v>
          </cell>
          <cell r="J127" t="str">
            <v>免送審</v>
          </cell>
          <cell r="K127">
            <v>0</v>
          </cell>
          <cell r="L127" t="str">
            <v>開學日</v>
          </cell>
        </row>
        <row r="128">
          <cell r="A128">
            <v>135</v>
          </cell>
          <cell r="B128" t="str">
            <v>日校</v>
          </cell>
          <cell r="C128" t="str">
            <v>職科</v>
          </cell>
          <cell r="D128" t="str">
            <v>二</v>
          </cell>
          <cell r="E128" t="str">
            <v>會計學</v>
          </cell>
          <cell r="F128" t="str">
            <v>Ⅳ</v>
          </cell>
          <cell r="G128" t="str">
            <v>林若娟等</v>
          </cell>
          <cell r="H128" t="str">
            <v>啟芳</v>
          </cell>
          <cell r="I128">
            <v>230</v>
          </cell>
          <cell r="J128" t="str">
            <v>104119</v>
          </cell>
          <cell r="K128" t="str">
            <v>110.07.12</v>
          </cell>
          <cell r="L128" t="str">
            <v>二年級商貿資科，超前12月用書</v>
          </cell>
        </row>
        <row r="129">
          <cell r="A129">
            <v>105</v>
          </cell>
          <cell r="B129" t="str">
            <v>日校</v>
          </cell>
          <cell r="C129" t="str">
            <v>職科</v>
          </cell>
          <cell r="D129" t="str">
            <v>二</v>
          </cell>
          <cell r="E129" t="str">
            <v>計算機概論</v>
          </cell>
          <cell r="F129" t="str">
            <v>Ⅲ</v>
          </cell>
          <cell r="G129" t="str">
            <v>施威銘.等</v>
          </cell>
          <cell r="H129" t="str">
            <v>旗立</v>
          </cell>
          <cell r="I129">
            <v>296</v>
          </cell>
          <cell r="J129" t="str">
            <v>02340</v>
          </cell>
          <cell r="K129" t="str">
            <v>102.06.21-108.06.20</v>
          </cell>
          <cell r="L129" t="str">
            <v>開學日</v>
          </cell>
        </row>
        <row r="130">
          <cell r="A130">
            <v>110</v>
          </cell>
          <cell r="B130" t="str">
            <v>日校</v>
          </cell>
          <cell r="C130" t="str">
            <v>職科</v>
          </cell>
          <cell r="D130" t="str">
            <v>二</v>
          </cell>
          <cell r="E130" t="str">
            <v>經濟學</v>
          </cell>
          <cell r="F130" t="str">
            <v>Ⅰ</v>
          </cell>
          <cell r="G130" t="str">
            <v>高翠玲.等</v>
          </cell>
          <cell r="H130" t="str">
            <v>旗立</v>
          </cell>
          <cell r="I130">
            <v>280</v>
          </cell>
          <cell r="J130" t="str">
            <v>104045</v>
          </cell>
          <cell r="K130" t="str">
            <v>110.02.11</v>
          </cell>
          <cell r="L130" t="str">
            <v>開學日</v>
          </cell>
        </row>
        <row r="131">
          <cell r="A131">
            <v>99</v>
          </cell>
          <cell r="B131" t="str">
            <v>日校</v>
          </cell>
          <cell r="C131" t="str">
            <v>職科</v>
          </cell>
          <cell r="D131" t="str">
            <v>二</v>
          </cell>
          <cell r="E131" t="str">
            <v>數學B</v>
          </cell>
          <cell r="F131" t="str">
            <v>三</v>
          </cell>
          <cell r="G131" t="str">
            <v>高宏輝</v>
          </cell>
          <cell r="H131" t="str">
            <v>龍騰</v>
          </cell>
          <cell r="I131">
            <v>187</v>
          </cell>
          <cell r="J131" t="str">
            <v>01878</v>
          </cell>
          <cell r="K131" t="str">
            <v>100.02.21-106.02.20</v>
          </cell>
          <cell r="L131" t="str">
            <v>開學日</v>
          </cell>
        </row>
        <row r="132">
          <cell r="A132">
            <v>101</v>
          </cell>
          <cell r="B132" t="str">
            <v>日校</v>
          </cell>
          <cell r="C132" t="str">
            <v>職科</v>
          </cell>
          <cell r="D132" t="str">
            <v>二</v>
          </cell>
          <cell r="E132" t="str">
            <v>歷史C版</v>
          </cell>
          <cell r="F132">
            <v>1</v>
          </cell>
          <cell r="G132" t="str">
            <v>劉玉菁</v>
          </cell>
          <cell r="H132" t="str">
            <v>龍騰</v>
          </cell>
          <cell r="I132">
            <v>130</v>
          </cell>
          <cell r="J132" t="str">
            <v>免送審</v>
          </cell>
          <cell r="K132">
            <v>0</v>
          </cell>
          <cell r="L132" t="str">
            <v>開學日</v>
          </cell>
        </row>
        <row r="133">
          <cell r="A133">
            <v>125</v>
          </cell>
          <cell r="B133" t="str">
            <v>日校</v>
          </cell>
          <cell r="C133" t="str">
            <v>職科</v>
          </cell>
          <cell r="D133" t="str">
            <v>三</v>
          </cell>
          <cell r="E133" t="str">
            <v>高職國文</v>
          </cell>
          <cell r="F133" t="str">
            <v>五</v>
          </cell>
          <cell r="G133" t="str">
            <v>王基倫.等</v>
          </cell>
          <cell r="H133" t="str">
            <v>東大</v>
          </cell>
          <cell r="I133">
            <v>225</v>
          </cell>
          <cell r="J133" t="str">
            <v>02157</v>
          </cell>
          <cell r="K133" t="str">
            <v>100.12.02-107.05.30</v>
          </cell>
          <cell r="L133" t="str">
            <v>預定6/29</v>
          </cell>
        </row>
        <row r="134">
          <cell r="A134">
            <v>126</v>
          </cell>
          <cell r="B134" t="str">
            <v>日校</v>
          </cell>
          <cell r="C134" t="str">
            <v>職科</v>
          </cell>
          <cell r="D134" t="str">
            <v>三</v>
          </cell>
          <cell r="E134" t="str">
            <v>高職英文</v>
          </cell>
          <cell r="F134" t="str">
            <v>五</v>
          </cell>
          <cell r="G134" t="str">
            <v>車蓓群</v>
          </cell>
          <cell r="H134" t="str">
            <v>東大</v>
          </cell>
          <cell r="I134">
            <v>240</v>
          </cell>
          <cell r="J134" t="str">
            <v>104168</v>
          </cell>
          <cell r="K134" t="str">
            <v>104.12.22-110.12.21</v>
          </cell>
          <cell r="L134" t="str">
            <v>預定6/29</v>
          </cell>
        </row>
        <row r="135">
          <cell r="A135">
            <v>129</v>
          </cell>
          <cell r="B135" t="str">
            <v>日校</v>
          </cell>
          <cell r="C135" t="str">
            <v>職科</v>
          </cell>
          <cell r="D135" t="str">
            <v>三</v>
          </cell>
          <cell r="E135" t="str">
            <v>公民與社會</v>
          </cell>
          <cell r="F135" t="str">
            <v>A</v>
          </cell>
          <cell r="G135" t="str">
            <v>毛靜雯.等</v>
          </cell>
          <cell r="H135" t="str">
            <v>信樺</v>
          </cell>
          <cell r="I135">
            <v>120</v>
          </cell>
          <cell r="J135" t="str">
            <v>02332</v>
          </cell>
          <cell r="K135" t="str">
            <v>102.05.08-108.05.07</v>
          </cell>
          <cell r="L135" t="str">
            <v>預定6/29</v>
          </cell>
        </row>
        <row r="136">
          <cell r="A136">
            <v>128</v>
          </cell>
          <cell r="B136" t="str">
            <v>日校</v>
          </cell>
          <cell r="C136" t="str">
            <v>職科</v>
          </cell>
          <cell r="D136" t="str">
            <v>三</v>
          </cell>
          <cell r="E136" t="str">
            <v>地理Ⅰ</v>
          </cell>
          <cell r="F136" t="str">
            <v>全</v>
          </cell>
          <cell r="G136" t="str">
            <v>楊淙雄.等</v>
          </cell>
          <cell r="H136" t="str">
            <v>泰宇</v>
          </cell>
          <cell r="I136">
            <v>175</v>
          </cell>
          <cell r="J136" t="str">
            <v>01483</v>
          </cell>
          <cell r="K136" t="str">
            <v>99.03.12~新課綱開始</v>
          </cell>
          <cell r="L136" t="str">
            <v>預定6/29</v>
          </cell>
        </row>
        <row r="137">
          <cell r="A137">
            <v>127</v>
          </cell>
          <cell r="B137" t="str">
            <v>日校</v>
          </cell>
          <cell r="C137" t="str">
            <v>職科</v>
          </cell>
          <cell r="D137" t="str">
            <v>三</v>
          </cell>
          <cell r="E137" t="str">
            <v>歷史C版</v>
          </cell>
          <cell r="F137">
            <v>1</v>
          </cell>
          <cell r="G137" t="str">
            <v>劉玉菁</v>
          </cell>
          <cell r="H137" t="str">
            <v>龍騰</v>
          </cell>
          <cell r="I137">
            <v>130</v>
          </cell>
          <cell r="J137" t="str">
            <v>免送審</v>
          </cell>
          <cell r="K137">
            <v>0</v>
          </cell>
          <cell r="L137" t="str">
            <v>預定6/29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班級"/>
      <sheetName val="空白統計"/>
    </sheetNames>
    <sheetDataSet>
      <sheetData sheetId="0">
        <row r="3">
          <cell r="A3" t="str">
            <v>高一1</v>
          </cell>
          <cell r="B3" t="str">
            <v>高中國文</v>
          </cell>
          <cell r="C3" t="str">
            <v>高中數學</v>
          </cell>
          <cell r="D3" t="str">
            <v>高中英文</v>
          </cell>
          <cell r="E3" t="str">
            <v>高中歷史</v>
          </cell>
          <cell r="F3" t="str">
            <v>高中地理</v>
          </cell>
          <cell r="G3" t="str">
            <v>公民與社會</v>
          </cell>
          <cell r="H3" t="str">
            <v>基礎生物</v>
          </cell>
          <cell r="I3" t="str">
            <v>體育</v>
          </cell>
          <cell r="J3" t="str">
            <v>全民國防教育</v>
          </cell>
          <cell r="K3" t="str">
            <v>健康與護理</v>
          </cell>
        </row>
        <row r="4">
          <cell r="A4" t="str">
            <v>高一2</v>
          </cell>
          <cell r="B4" t="str">
            <v>高中國文</v>
          </cell>
          <cell r="C4" t="str">
            <v>高中數學</v>
          </cell>
          <cell r="D4" t="str">
            <v>高中英文</v>
          </cell>
          <cell r="E4" t="str">
            <v>高中歷史</v>
          </cell>
          <cell r="F4" t="str">
            <v>高中地理</v>
          </cell>
          <cell r="G4" t="str">
            <v>公民與社會</v>
          </cell>
          <cell r="H4" t="str">
            <v>基礎生物</v>
          </cell>
          <cell r="I4" t="str">
            <v>體育</v>
          </cell>
          <cell r="J4" t="str">
            <v>全民國防教育</v>
          </cell>
          <cell r="K4" t="str">
            <v>健康與護理</v>
          </cell>
        </row>
        <row r="5">
          <cell r="A5" t="str">
            <v>高一3</v>
          </cell>
          <cell r="B5" t="str">
            <v>高中國文</v>
          </cell>
          <cell r="C5" t="str">
            <v>高中數學</v>
          </cell>
          <cell r="D5" t="str">
            <v>高中英文</v>
          </cell>
          <cell r="E5" t="str">
            <v>高中歷史</v>
          </cell>
          <cell r="F5" t="str">
            <v>高中地理</v>
          </cell>
          <cell r="G5" t="str">
            <v>公民與社會</v>
          </cell>
          <cell r="H5" t="str">
            <v>體育</v>
          </cell>
          <cell r="I5" t="str">
            <v>全民國防教育</v>
          </cell>
          <cell r="J5" t="str">
            <v>健康與護理</v>
          </cell>
        </row>
        <row r="6">
          <cell r="A6" t="str">
            <v>高一4</v>
          </cell>
          <cell r="B6" t="str">
            <v>高中國文</v>
          </cell>
          <cell r="C6" t="str">
            <v>高中數學</v>
          </cell>
          <cell r="D6" t="str">
            <v>高中英文</v>
          </cell>
          <cell r="E6" t="str">
            <v>高中歷史</v>
          </cell>
          <cell r="F6" t="str">
            <v>高中地理</v>
          </cell>
          <cell r="G6" t="str">
            <v>公民與社會</v>
          </cell>
          <cell r="H6" t="str">
            <v>體育</v>
          </cell>
          <cell r="I6" t="str">
            <v>全民國防教育</v>
          </cell>
          <cell r="J6" t="str">
            <v>健康與護理</v>
          </cell>
        </row>
        <row r="7">
          <cell r="A7" t="str">
            <v>商一1</v>
          </cell>
          <cell r="B7" t="str">
            <v>高職國文</v>
          </cell>
          <cell r="C7" t="str">
            <v>職校數學</v>
          </cell>
          <cell r="D7" t="str">
            <v>高職英文</v>
          </cell>
          <cell r="E7" t="str">
            <v>會計學</v>
          </cell>
          <cell r="F7" t="str">
            <v>商業概論</v>
          </cell>
          <cell r="G7" t="str">
            <v>管理學概要</v>
          </cell>
          <cell r="H7" t="str">
            <v>計算機概論B</v>
          </cell>
          <cell r="I7" t="str">
            <v>體育</v>
          </cell>
          <cell r="J7" t="str">
            <v>全民國防教育</v>
          </cell>
          <cell r="K7" t="str">
            <v>健康與護理</v>
          </cell>
        </row>
        <row r="8">
          <cell r="A8" t="str">
            <v>商一2</v>
          </cell>
          <cell r="B8" t="str">
            <v>高職國文</v>
          </cell>
          <cell r="C8" t="str">
            <v>職校數學</v>
          </cell>
          <cell r="D8" t="str">
            <v>高職英文</v>
          </cell>
          <cell r="E8" t="str">
            <v>會計學</v>
          </cell>
          <cell r="F8" t="str">
            <v>商業概論</v>
          </cell>
          <cell r="G8" t="str">
            <v>管理學概要</v>
          </cell>
          <cell r="H8" t="str">
            <v>計算機概論B</v>
          </cell>
          <cell r="I8" t="str">
            <v>體育</v>
          </cell>
          <cell r="J8" t="str">
            <v>全民國防教育</v>
          </cell>
          <cell r="K8" t="str">
            <v>健康與護理</v>
          </cell>
        </row>
        <row r="9">
          <cell r="A9" t="str">
            <v>商一3</v>
          </cell>
          <cell r="B9" t="str">
            <v>高職國文</v>
          </cell>
          <cell r="C9" t="str">
            <v>職校數學</v>
          </cell>
          <cell r="D9" t="str">
            <v>高職英文</v>
          </cell>
          <cell r="E9" t="str">
            <v>會計學</v>
          </cell>
          <cell r="F9" t="str">
            <v>商業概論</v>
          </cell>
          <cell r="G9" t="str">
            <v>管理學概要</v>
          </cell>
          <cell r="H9" t="str">
            <v>計算機概論B</v>
          </cell>
          <cell r="I9" t="str">
            <v>體育</v>
          </cell>
          <cell r="J9" t="str">
            <v>全民國防教育</v>
          </cell>
          <cell r="K9" t="str">
            <v>健康與護理</v>
          </cell>
        </row>
        <row r="10">
          <cell r="A10" t="str">
            <v>商一4</v>
          </cell>
          <cell r="B10" t="str">
            <v>高職國文</v>
          </cell>
          <cell r="C10" t="str">
            <v>職校數學</v>
          </cell>
          <cell r="D10" t="str">
            <v>高職英文</v>
          </cell>
          <cell r="E10" t="str">
            <v>會計學</v>
          </cell>
          <cell r="F10" t="str">
            <v>商業概論</v>
          </cell>
          <cell r="G10" t="str">
            <v>管理學概要</v>
          </cell>
          <cell r="H10" t="str">
            <v>計算機概論B</v>
          </cell>
          <cell r="I10" t="str">
            <v>體育</v>
          </cell>
          <cell r="J10" t="str">
            <v>全民國防教育</v>
          </cell>
          <cell r="K10" t="str">
            <v>健康與護理</v>
          </cell>
        </row>
        <row r="11">
          <cell r="A11" t="str">
            <v>貿一1</v>
          </cell>
          <cell r="B11" t="str">
            <v>高職國文</v>
          </cell>
          <cell r="C11" t="str">
            <v>職校數學</v>
          </cell>
          <cell r="D11" t="str">
            <v>高職英文</v>
          </cell>
          <cell r="E11" t="str">
            <v>會計學</v>
          </cell>
          <cell r="F11" t="str">
            <v>商業概論</v>
          </cell>
          <cell r="G11" t="str">
            <v>計算機概論B</v>
          </cell>
          <cell r="H11" t="str">
            <v>國際貿易實務</v>
          </cell>
          <cell r="I11" t="str">
            <v>體育</v>
          </cell>
          <cell r="J11" t="str">
            <v>全民國防教育</v>
          </cell>
          <cell r="K11" t="str">
            <v>健康與護理</v>
          </cell>
        </row>
        <row r="12">
          <cell r="A12" t="str">
            <v>貿一2</v>
          </cell>
          <cell r="B12" t="str">
            <v>高職國文</v>
          </cell>
          <cell r="C12" t="str">
            <v>職校數學</v>
          </cell>
          <cell r="D12" t="str">
            <v>高職英文</v>
          </cell>
          <cell r="E12" t="str">
            <v>會計學</v>
          </cell>
          <cell r="F12" t="str">
            <v>商業概論</v>
          </cell>
          <cell r="G12" t="str">
            <v>計算機概論B</v>
          </cell>
          <cell r="H12" t="str">
            <v>國際貿易實務</v>
          </cell>
          <cell r="I12" t="str">
            <v>體育</v>
          </cell>
          <cell r="J12" t="str">
            <v>全民國防教育</v>
          </cell>
          <cell r="K12" t="str">
            <v>健康與護理</v>
          </cell>
        </row>
        <row r="13">
          <cell r="A13" t="str">
            <v>貿一3</v>
          </cell>
          <cell r="B13" t="str">
            <v>高職國文</v>
          </cell>
          <cell r="C13" t="str">
            <v>職校數學</v>
          </cell>
          <cell r="D13" t="str">
            <v>高職英文</v>
          </cell>
          <cell r="E13" t="str">
            <v>會計學</v>
          </cell>
          <cell r="F13" t="str">
            <v>商業概論</v>
          </cell>
          <cell r="G13" t="str">
            <v>計算機概論B</v>
          </cell>
          <cell r="H13" t="str">
            <v>國際貿易實務</v>
          </cell>
          <cell r="I13" t="str">
            <v>體育</v>
          </cell>
          <cell r="J13" t="str">
            <v>全民國防教育</v>
          </cell>
          <cell r="K13" t="str">
            <v>健康與護理</v>
          </cell>
        </row>
        <row r="14">
          <cell r="A14" t="str">
            <v>貿一4</v>
          </cell>
          <cell r="B14" t="str">
            <v>高職國文</v>
          </cell>
          <cell r="C14" t="str">
            <v>職校數學</v>
          </cell>
          <cell r="D14" t="str">
            <v>高職英文</v>
          </cell>
          <cell r="E14" t="str">
            <v>會計學</v>
          </cell>
          <cell r="F14" t="str">
            <v>商業概論</v>
          </cell>
          <cell r="G14" t="str">
            <v>計算機概論B</v>
          </cell>
          <cell r="H14" t="str">
            <v>國際貿易實務</v>
          </cell>
          <cell r="I14" t="str">
            <v>體育</v>
          </cell>
          <cell r="J14" t="str">
            <v>全民國防教育</v>
          </cell>
          <cell r="K14" t="str">
            <v>健康與護理</v>
          </cell>
        </row>
        <row r="15">
          <cell r="A15" t="str">
            <v>資一1</v>
          </cell>
          <cell r="B15" t="str">
            <v>高職國文</v>
          </cell>
          <cell r="C15" t="str">
            <v>職校數學</v>
          </cell>
          <cell r="D15" t="str">
            <v>高職英文</v>
          </cell>
          <cell r="E15" t="str">
            <v>會計學</v>
          </cell>
          <cell r="F15" t="str">
            <v>商業概論</v>
          </cell>
          <cell r="G15" t="str">
            <v>計算機概論B</v>
          </cell>
          <cell r="H15" t="str">
            <v>體育</v>
          </cell>
          <cell r="I15" t="str">
            <v>全民國防教育</v>
          </cell>
          <cell r="J15" t="str">
            <v>健康與護理</v>
          </cell>
        </row>
        <row r="16">
          <cell r="A16" t="str">
            <v>資一2</v>
          </cell>
          <cell r="B16" t="str">
            <v>高職國文</v>
          </cell>
          <cell r="C16" t="str">
            <v>職校數學</v>
          </cell>
          <cell r="D16" t="str">
            <v>高職英文</v>
          </cell>
          <cell r="E16" t="str">
            <v>會計學</v>
          </cell>
          <cell r="F16" t="str">
            <v>商業概論</v>
          </cell>
          <cell r="G16" t="str">
            <v>計算機概論B</v>
          </cell>
          <cell r="H16" t="str">
            <v>體育</v>
          </cell>
          <cell r="I16" t="str">
            <v>全民國防教育</v>
          </cell>
          <cell r="J16" t="str">
            <v>健康與護理</v>
          </cell>
        </row>
        <row r="17">
          <cell r="A17" t="str">
            <v>廣一1</v>
          </cell>
          <cell r="B17" t="str">
            <v>高職國文</v>
          </cell>
          <cell r="C17" t="str">
            <v>職校數學</v>
          </cell>
          <cell r="D17" t="str">
            <v>高職英文</v>
          </cell>
          <cell r="E17" t="str">
            <v>基本設計</v>
          </cell>
          <cell r="F17" t="str">
            <v>體育</v>
          </cell>
          <cell r="G17" t="str">
            <v>全民國防教育</v>
          </cell>
          <cell r="H17" t="str">
            <v>健康與護理</v>
          </cell>
        </row>
        <row r="18">
          <cell r="A18" t="str">
            <v>廣一2</v>
          </cell>
          <cell r="B18" t="str">
            <v>高職國文</v>
          </cell>
          <cell r="C18" t="str">
            <v>職校數學</v>
          </cell>
          <cell r="D18" t="str">
            <v>高職英文</v>
          </cell>
          <cell r="E18" t="str">
            <v>基本設計</v>
          </cell>
          <cell r="F18" t="str">
            <v>體育</v>
          </cell>
          <cell r="G18" t="str">
            <v>全民國防教育</v>
          </cell>
          <cell r="H18" t="str">
            <v>健康與護理</v>
          </cell>
        </row>
        <row r="19">
          <cell r="A19" t="str">
            <v>外一1</v>
          </cell>
          <cell r="B19" t="str">
            <v>高中英文</v>
          </cell>
          <cell r="C19" t="str">
            <v>高職國文</v>
          </cell>
          <cell r="D19" t="str">
            <v>職校數學</v>
          </cell>
          <cell r="E19" t="str">
            <v>商業概論</v>
          </cell>
          <cell r="F19" t="str">
            <v>計算機概論B</v>
          </cell>
          <cell r="G19" t="str">
            <v>基礎物理</v>
          </cell>
          <cell r="H19" t="str">
            <v>體育</v>
          </cell>
          <cell r="I19" t="str">
            <v>全民國防教育</v>
          </cell>
          <cell r="J19" t="str">
            <v>健康與護理</v>
          </cell>
        </row>
        <row r="20">
          <cell r="A20" t="str">
            <v>外一2</v>
          </cell>
          <cell r="B20" t="str">
            <v>高中英文</v>
          </cell>
          <cell r="C20" t="str">
            <v>高職國文</v>
          </cell>
          <cell r="D20" t="str">
            <v>職校數學</v>
          </cell>
          <cell r="E20" t="str">
            <v>商業概論</v>
          </cell>
          <cell r="F20" t="str">
            <v>計算機概論B</v>
          </cell>
          <cell r="G20" t="str">
            <v>基礎物理</v>
          </cell>
          <cell r="H20" t="str">
            <v>體育</v>
          </cell>
          <cell r="I20" t="str">
            <v>全民國防教育</v>
          </cell>
          <cell r="J20" t="str">
            <v>健康與護理</v>
          </cell>
        </row>
        <row r="21">
          <cell r="A21" t="str">
            <v>高二1</v>
          </cell>
          <cell r="B21" t="str">
            <v>高中國文</v>
          </cell>
          <cell r="C21" t="str">
            <v>文化基本教材</v>
          </cell>
          <cell r="D21" t="str">
            <v>高中數學</v>
          </cell>
          <cell r="E21" t="str">
            <v>高中英文</v>
          </cell>
          <cell r="F21" t="str">
            <v>高中歷史</v>
          </cell>
          <cell r="G21" t="str">
            <v>高中地理</v>
          </cell>
          <cell r="H21" t="str">
            <v>公民與社會</v>
          </cell>
          <cell r="I21" t="str">
            <v>體育</v>
          </cell>
        </row>
        <row r="22">
          <cell r="A22" t="str">
            <v>高二2</v>
          </cell>
          <cell r="B22" t="str">
            <v>高中國文</v>
          </cell>
          <cell r="C22" t="str">
            <v>文化基本教材</v>
          </cell>
          <cell r="D22" t="str">
            <v>高中數學</v>
          </cell>
          <cell r="E22" t="str">
            <v>高中英文</v>
          </cell>
          <cell r="F22" t="str">
            <v>高中歷史</v>
          </cell>
          <cell r="G22" t="str">
            <v>高中地理</v>
          </cell>
          <cell r="H22" t="str">
            <v>公民與社會</v>
          </cell>
          <cell r="I22" t="str">
            <v>體育</v>
          </cell>
        </row>
        <row r="23">
          <cell r="A23" t="str">
            <v>高二3</v>
          </cell>
          <cell r="B23" t="str">
            <v>高中國文</v>
          </cell>
          <cell r="C23" t="str">
            <v>文化基本教材</v>
          </cell>
          <cell r="D23" t="str">
            <v>高中數學</v>
          </cell>
          <cell r="E23" t="str">
            <v>高中英文</v>
          </cell>
          <cell r="F23" t="str">
            <v>高中歷史</v>
          </cell>
          <cell r="G23" t="str">
            <v>高中地理</v>
          </cell>
          <cell r="H23" t="str">
            <v>公民與社會</v>
          </cell>
          <cell r="I23" t="str">
            <v>基礎化學(三)</v>
          </cell>
          <cell r="J23" t="str">
            <v>基礎物理(二)B</v>
          </cell>
          <cell r="K23" t="str">
            <v>應用生物</v>
          </cell>
          <cell r="L23" t="str">
            <v>選修生物</v>
          </cell>
          <cell r="M23" t="str">
            <v>體育</v>
          </cell>
        </row>
        <row r="24">
          <cell r="A24" t="str">
            <v>高二4</v>
          </cell>
          <cell r="B24" t="str">
            <v>高中國文</v>
          </cell>
          <cell r="C24" t="str">
            <v>文化基本教材</v>
          </cell>
          <cell r="D24" t="str">
            <v>高中數學</v>
          </cell>
          <cell r="E24" t="str">
            <v>高中英文</v>
          </cell>
          <cell r="F24" t="str">
            <v>高中歷史</v>
          </cell>
          <cell r="G24" t="str">
            <v>高中地理</v>
          </cell>
          <cell r="H24" t="str">
            <v>公民與社會</v>
          </cell>
          <cell r="I24" t="str">
            <v>基礎化學(三)</v>
          </cell>
          <cell r="J24" t="str">
            <v>基礎物理(二)B</v>
          </cell>
          <cell r="K24" t="str">
            <v>應用生物</v>
          </cell>
          <cell r="L24" t="str">
            <v>選修生物</v>
          </cell>
          <cell r="M24" t="str">
            <v>體育</v>
          </cell>
        </row>
        <row r="25">
          <cell r="A25" t="str">
            <v>商二1</v>
          </cell>
          <cell r="B25" t="str">
            <v>高職國文</v>
          </cell>
          <cell r="C25" t="str">
            <v>職校數學</v>
          </cell>
          <cell r="D25" t="str">
            <v>高職英文</v>
          </cell>
          <cell r="E25" t="str">
            <v>行銷學</v>
          </cell>
          <cell r="F25" t="str">
            <v>會計學</v>
          </cell>
          <cell r="G25" t="str">
            <v>計算機概論</v>
          </cell>
          <cell r="H25" t="str">
            <v>經濟學</v>
          </cell>
          <cell r="I25" t="str">
            <v>電腦IFRS實力
養成暨評量(TQC)</v>
          </cell>
          <cell r="J25" t="str">
            <v>當代軍事科技</v>
          </cell>
          <cell r="K25" t="str">
            <v>體育</v>
          </cell>
        </row>
        <row r="26">
          <cell r="A26" t="str">
            <v>商二2</v>
          </cell>
          <cell r="B26" t="str">
            <v>高職國文</v>
          </cell>
          <cell r="C26" t="str">
            <v>職校數學</v>
          </cell>
          <cell r="D26" t="str">
            <v>高職英文</v>
          </cell>
          <cell r="E26" t="str">
            <v>行銷學</v>
          </cell>
          <cell r="F26" t="str">
            <v>會計學</v>
          </cell>
          <cell r="G26" t="str">
            <v>計算機概論</v>
          </cell>
          <cell r="H26" t="str">
            <v>經濟學</v>
          </cell>
          <cell r="I26" t="str">
            <v>電腦IFRS實力
養成暨評量(TQC)</v>
          </cell>
          <cell r="J26" t="str">
            <v>當代軍事科技</v>
          </cell>
          <cell r="K26" t="str">
            <v>體育</v>
          </cell>
        </row>
        <row r="27">
          <cell r="A27" t="str">
            <v>商二3</v>
          </cell>
          <cell r="B27" t="str">
            <v>高職國文</v>
          </cell>
          <cell r="C27" t="str">
            <v>職校數學</v>
          </cell>
          <cell r="D27" t="str">
            <v>高職英文</v>
          </cell>
          <cell r="E27" t="str">
            <v>行銷學</v>
          </cell>
          <cell r="F27" t="str">
            <v>會計學</v>
          </cell>
          <cell r="G27" t="str">
            <v>計算機概論</v>
          </cell>
          <cell r="H27" t="str">
            <v>經濟學</v>
          </cell>
          <cell r="I27" t="str">
            <v>電腦IFRS實力
養成暨評量(TQC)</v>
          </cell>
          <cell r="J27" t="str">
            <v>當代軍事科技</v>
          </cell>
          <cell r="K27" t="str">
            <v>體育</v>
          </cell>
        </row>
        <row r="28">
          <cell r="A28" t="str">
            <v>商二4</v>
          </cell>
          <cell r="B28" t="str">
            <v>高職國文</v>
          </cell>
          <cell r="C28" t="str">
            <v>職校數學</v>
          </cell>
          <cell r="D28" t="str">
            <v>高職英文</v>
          </cell>
          <cell r="E28" t="str">
            <v>行銷學</v>
          </cell>
          <cell r="F28" t="str">
            <v>會計學</v>
          </cell>
          <cell r="G28" t="str">
            <v>計算機概論</v>
          </cell>
          <cell r="H28" t="str">
            <v>經濟學</v>
          </cell>
          <cell r="I28" t="str">
            <v>電腦IFRS實力
養成暨評量(TQC)</v>
          </cell>
          <cell r="J28" t="str">
            <v>當代軍事科技</v>
          </cell>
          <cell r="K28" t="str">
            <v>體育</v>
          </cell>
        </row>
        <row r="29">
          <cell r="A29" t="str">
            <v>貿二1</v>
          </cell>
          <cell r="B29" t="str">
            <v>高職國文</v>
          </cell>
          <cell r="C29" t="str">
            <v>職校數學</v>
          </cell>
          <cell r="D29" t="str">
            <v>高職英文</v>
          </cell>
          <cell r="E29" t="str">
            <v>會計學</v>
          </cell>
          <cell r="F29" t="str">
            <v>計算機概論</v>
          </cell>
          <cell r="G29" t="str">
            <v>國際貿易實務</v>
          </cell>
          <cell r="H29" t="str">
            <v>經濟學</v>
          </cell>
          <cell r="I29" t="str">
            <v>電腦IFRS實力
養成暨評量(TQC)</v>
          </cell>
          <cell r="J29" t="str">
            <v>當代軍事科技</v>
          </cell>
          <cell r="K29" t="str">
            <v>體育</v>
          </cell>
        </row>
        <row r="30">
          <cell r="A30" t="str">
            <v>貿二2</v>
          </cell>
          <cell r="B30" t="str">
            <v>高職國文</v>
          </cell>
          <cell r="C30" t="str">
            <v>職校數學</v>
          </cell>
          <cell r="D30" t="str">
            <v>高職英文</v>
          </cell>
          <cell r="E30" t="str">
            <v>會計學</v>
          </cell>
          <cell r="F30" t="str">
            <v>計算機概論</v>
          </cell>
          <cell r="G30" t="str">
            <v>國際貿易實務</v>
          </cell>
          <cell r="H30" t="str">
            <v>經濟學</v>
          </cell>
          <cell r="I30" t="str">
            <v>電腦IFRS實力
養成暨評量(TQC)</v>
          </cell>
          <cell r="J30" t="str">
            <v>當代軍事科技</v>
          </cell>
          <cell r="K30" t="str">
            <v>體育</v>
          </cell>
        </row>
        <row r="31">
          <cell r="A31" t="str">
            <v>貿二3</v>
          </cell>
          <cell r="B31" t="str">
            <v>高職國文</v>
          </cell>
          <cell r="C31" t="str">
            <v>職校數學</v>
          </cell>
          <cell r="D31" t="str">
            <v>高職英文</v>
          </cell>
          <cell r="E31" t="str">
            <v>會計學</v>
          </cell>
          <cell r="F31" t="str">
            <v>計算機概論</v>
          </cell>
          <cell r="G31" t="str">
            <v>國際貿易實務</v>
          </cell>
          <cell r="H31" t="str">
            <v>經濟學</v>
          </cell>
          <cell r="I31" t="str">
            <v>電腦IFRS實力
養成暨評量(TQC)</v>
          </cell>
          <cell r="J31" t="str">
            <v>當代軍事科技</v>
          </cell>
          <cell r="K31" t="str">
            <v>體育</v>
          </cell>
        </row>
        <row r="32">
          <cell r="A32" t="str">
            <v>貿二4</v>
          </cell>
          <cell r="B32" t="str">
            <v>高職國文</v>
          </cell>
          <cell r="C32" t="str">
            <v>職校數學</v>
          </cell>
          <cell r="D32" t="str">
            <v>高職英文</v>
          </cell>
          <cell r="E32" t="str">
            <v>會計學</v>
          </cell>
          <cell r="F32" t="str">
            <v>計算機概論</v>
          </cell>
          <cell r="G32" t="str">
            <v>國際貿易實務</v>
          </cell>
          <cell r="H32" t="str">
            <v>經濟學</v>
          </cell>
          <cell r="I32" t="str">
            <v>電腦IFRS實力
養成暨評量(TQC)</v>
          </cell>
          <cell r="J32" t="str">
            <v>當代軍事科技</v>
          </cell>
          <cell r="K32" t="str">
            <v>體育</v>
          </cell>
        </row>
        <row r="33">
          <cell r="A33" t="str">
            <v>資二1</v>
          </cell>
          <cell r="B33" t="str">
            <v>高職國文</v>
          </cell>
          <cell r="C33" t="str">
            <v>職校數學</v>
          </cell>
          <cell r="D33" t="str">
            <v>高職英文</v>
          </cell>
          <cell r="E33" t="str">
            <v>會計學</v>
          </cell>
          <cell r="F33" t="str">
            <v>計算機概論</v>
          </cell>
          <cell r="G33" t="str">
            <v>經濟學</v>
          </cell>
          <cell r="H33" t="str">
            <v>當代軍事科技</v>
          </cell>
          <cell r="I33" t="str">
            <v>體育</v>
          </cell>
        </row>
        <row r="34">
          <cell r="A34" t="str">
            <v>資二2</v>
          </cell>
          <cell r="B34" t="str">
            <v>高職國文</v>
          </cell>
          <cell r="C34" t="str">
            <v>職校數學</v>
          </cell>
          <cell r="D34" t="str">
            <v>高職英文</v>
          </cell>
          <cell r="E34" t="str">
            <v>會計學</v>
          </cell>
          <cell r="F34" t="str">
            <v>計算機概論</v>
          </cell>
          <cell r="G34" t="str">
            <v>經濟學</v>
          </cell>
          <cell r="H34" t="str">
            <v>當代軍事科技</v>
          </cell>
          <cell r="I34" t="str">
            <v>體育</v>
          </cell>
        </row>
        <row r="35">
          <cell r="A35" t="str">
            <v>廣二1</v>
          </cell>
          <cell r="B35" t="str">
            <v>高職國文</v>
          </cell>
          <cell r="C35" t="str">
            <v>職校數學</v>
          </cell>
          <cell r="D35" t="str">
            <v>高職英文</v>
          </cell>
          <cell r="E35" t="str">
            <v>當代軍事科技</v>
          </cell>
          <cell r="F35" t="str">
            <v>體育</v>
          </cell>
        </row>
        <row r="36">
          <cell r="A36" t="str">
            <v>廣二2</v>
          </cell>
          <cell r="B36" t="str">
            <v>高職國文</v>
          </cell>
          <cell r="C36" t="str">
            <v>職校數學</v>
          </cell>
          <cell r="D36" t="str">
            <v>高職英文</v>
          </cell>
          <cell r="E36" t="str">
            <v>當代軍事科技</v>
          </cell>
          <cell r="F36" t="str">
            <v>體育</v>
          </cell>
        </row>
        <row r="37">
          <cell r="A37" t="str">
            <v>外二1</v>
          </cell>
          <cell r="B37" t="str">
            <v>高中英文</v>
          </cell>
          <cell r="C37" t="str">
            <v>高職國文</v>
          </cell>
          <cell r="D37" t="str">
            <v>職校數學</v>
          </cell>
          <cell r="E37" t="str">
            <v>計算機概論</v>
          </cell>
          <cell r="F37" t="str">
            <v>當代軍事科技</v>
          </cell>
          <cell r="G37" t="str">
            <v>體育</v>
          </cell>
        </row>
        <row r="38">
          <cell r="A38" t="str">
            <v>外二2</v>
          </cell>
          <cell r="B38" t="str">
            <v>高中英文</v>
          </cell>
          <cell r="C38" t="str">
            <v>高職國文</v>
          </cell>
          <cell r="D38" t="str">
            <v>職校數學</v>
          </cell>
          <cell r="E38" t="str">
            <v>計算機概論</v>
          </cell>
          <cell r="F38" t="str">
            <v>當代軍事科技</v>
          </cell>
          <cell r="G38" t="str">
            <v>體育</v>
          </cell>
        </row>
        <row r="39">
          <cell r="A39" t="str">
            <v>高三1</v>
          </cell>
          <cell r="B39" t="str">
            <v>高中國文</v>
          </cell>
          <cell r="C39" t="str">
            <v>高中英文</v>
          </cell>
          <cell r="D39" t="str">
            <v>選修數學乙</v>
          </cell>
          <cell r="E39" t="str">
            <v>選修歷史</v>
          </cell>
          <cell r="F39" t="str">
            <v>應用地理</v>
          </cell>
          <cell r="G39" t="str">
            <v>公民與社會選修</v>
          </cell>
          <cell r="H39" t="str">
            <v>體育</v>
          </cell>
          <cell r="I39" t="str">
            <v>戰爭與危機的啟示</v>
          </cell>
        </row>
        <row r="40">
          <cell r="A40" t="str">
            <v>高三2</v>
          </cell>
          <cell r="B40" t="str">
            <v>高中國文</v>
          </cell>
          <cell r="C40" t="str">
            <v>高中英文</v>
          </cell>
          <cell r="D40" t="str">
            <v>選修數學乙</v>
          </cell>
          <cell r="E40" t="str">
            <v>選修歷史</v>
          </cell>
          <cell r="F40" t="str">
            <v>應用地理</v>
          </cell>
          <cell r="G40" t="str">
            <v>公民與社會選修</v>
          </cell>
          <cell r="H40" t="str">
            <v>體育</v>
          </cell>
          <cell r="I40" t="str">
            <v>戰爭與危機的啟示</v>
          </cell>
        </row>
        <row r="41">
          <cell r="A41" t="str">
            <v>高三3</v>
          </cell>
          <cell r="B41" t="str">
            <v>高中國文</v>
          </cell>
          <cell r="C41" t="str">
            <v>高中英文</v>
          </cell>
          <cell r="D41" t="str">
            <v>選修數學甲</v>
          </cell>
          <cell r="E41" t="str">
            <v>選修物理</v>
          </cell>
          <cell r="F41" t="str">
            <v>選修化學</v>
          </cell>
          <cell r="G41" t="str">
            <v>選修生物</v>
          </cell>
          <cell r="H41" t="str">
            <v>體育</v>
          </cell>
          <cell r="I41" t="str">
            <v>戰爭與危機的啟示</v>
          </cell>
        </row>
        <row r="42">
          <cell r="A42" t="str">
            <v>高三4</v>
          </cell>
          <cell r="B42" t="str">
            <v>高中國文</v>
          </cell>
          <cell r="C42" t="str">
            <v>高中英文</v>
          </cell>
          <cell r="D42" t="str">
            <v>選修數學甲</v>
          </cell>
          <cell r="E42" t="str">
            <v>選修物理</v>
          </cell>
          <cell r="F42" t="str">
            <v>選修化學</v>
          </cell>
          <cell r="G42" t="str">
            <v>選修生物</v>
          </cell>
          <cell r="H42" t="str">
            <v>體育</v>
          </cell>
          <cell r="I42" t="str">
            <v>戰爭與危機的啟示</v>
          </cell>
        </row>
        <row r="43">
          <cell r="A43" t="str">
            <v>商三1</v>
          </cell>
          <cell r="B43" t="str">
            <v>高職國文</v>
          </cell>
          <cell r="C43" t="str">
            <v>高職英文</v>
          </cell>
          <cell r="D43" t="str">
            <v>體育</v>
          </cell>
          <cell r="E43" t="str">
            <v>戰爭與危機的啟示</v>
          </cell>
        </row>
        <row r="44">
          <cell r="A44" t="str">
            <v>商三2</v>
          </cell>
          <cell r="B44" t="str">
            <v>高職國文</v>
          </cell>
          <cell r="C44" t="str">
            <v>高職英文</v>
          </cell>
          <cell r="D44" t="str">
            <v>體育</v>
          </cell>
          <cell r="E44" t="str">
            <v>戰爭與危機的啟示</v>
          </cell>
        </row>
        <row r="45">
          <cell r="A45" t="str">
            <v>商三3</v>
          </cell>
          <cell r="B45" t="str">
            <v>高職國文</v>
          </cell>
          <cell r="C45" t="str">
            <v>高職英文</v>
          </cell>
          <cell r="D45" t="str">
            <v>體育</v>
          </cell>
          <cell r="E45" t="str">
            <v>戰爭與危機的啟示</v>
          </cell>
        </row>
        <row r="46">
          <cell r="A46" t="str">
            <v>商三4</v>
          </cell>
          <cell r="B46" t="str">
            <v>高職國文</v>
          </cell>
          <cell r="C46" t="str">
            <v>高職英文</v>
          </cell>
          <cell r="D46" t="str">
            <v>體育</v>
          </cell>
          <cell r="E46" t="str">
            <v>戰爭與危機的啟示</v>
          </cell>
        </row>
        <row r="47">
          <cell r="A47" t="str">
            <v>貿三1</v>
          </cell>
          <cell r="B47" t="str">
            <v>高職國文</v>
          </cell>
          <cell r="C47" t="str">
            <v>高職英文</v>
          </cell>
          <cell r="D47" t="str">
            <v>體育</v>
          </cell>
          <cell r="E47" t="str">
            <v>戰爭與危機的啟示</v>
          </cell>
        </row>
        <row r="48">
          <cell r="A48" t="str">
            <v>貿三2</v>
          </cell>
          <cell r="B48" t="str">
            <v>高職國文</v>
          </cell>
          <cell r="C48" t="str">
            <v>高職英文</v>
          </cell>
          <cell r="D48" t="str">
            <v>體育</v>
          </cell>
          <cell r="E48" t="str">
            <v>戰爭與危機的啟示</v>
          </cell>
        </row>
        <row r="49">
          <cell r="A49" t="str">
            <v>貿三3</v>
          </cell>
          <cell r="B49" t="str">
            <v>高職國文</v>
          </cell>
          <cell r="C49" t="str">
            <v>高職英文</v>
          </cell>
          <cell r="D49" t="str">
            <v>體育</v>
          </cell>
          <cell r="E49" t="str">
            <v>戰爭與危機的啟示</v>
          </cell>
        </row>
        <row r="50">
          <cell r="A50" t="str">
            <v>貿三4</v>
          </cell>
          <cell r="B50" t="str">
            <v>高職國文</v>
          </cell>
          <cell r="C50" t="str">
            <v>高職英文</v>
          </cell>
          <cell r="D50" t="str">
            <v>體育</v>
          </cell>
          <cell r="E50" t="str">
            <v>戰爭與危機的啟示</v>
          </cell>
        </row>
        <row r="51">
          <cell r="A51" t="str">
            <v>資三1</v>
          </cell>
          <cell r="B51" t="str">
            <v>高職國文</v>
          </cell>
          <cell r="C51" t="str">
            <v>高職英文</v>
          </cell>
          <cell r="D51" t="str">
            <v>體育</v>
          </cell>
          <cell r="E51" t="str">
            <v>戰爭與危機的啟示</v>
          </cell>
        </row>
        <row r="52">
          <cell r="A52" t="str">
            <v>資三2</v>
          </cell>
          <cell r="B52" t="str">
            <v>高職國文</v>
          </cell>
          <cell r="C52" t="str">
            <v>高職英文</v>
          </cell>
          <cell r="D52" t="str">
            <v>體育</v>
          </cell>
          <cell r="E52" t="str">
            <v>戰爭與危機的啟示</v>
          </cell>
        </row>
        <row r="53">
          <cell r="A53" t="str">
            <v>廣三1</v>
          </cell>
          <cell r="B53" t="str">
            <v>高職國文</v>
          </cell>
          <cell r="C53" t="str">
            <v>高職英文</v>
          </cell>
          <cell r="D53" t="str">
            <v>體育</v>
          </cell>
          <cell r="E53" t="str">
            <v>戰爭與危機的啟示</v>
          </cell>
        </row>
        <row r="54">
          <cell r="A54" t="str">
            <v>廣三2</v>
          </cell>
          <cell r="B54" t="str">
            <v>高職國文</v>
          </cell>
          <cell r="C54" t="str">
            <v>高職英文</v>
          </cell>
          <cell r="D54" t="str">
            <v>體育</v>
          </cell>
          <cell r="E54" t="str">
            <v>戰爭與危機的啟示</v>
          </cell>
        </row>
        <row r="55">
          <cell r="A55" t="str">
            <v>外三1</v>
          </cell>
          <cell r="B55" t="str">
            <v>高中英文</v>
          </cell>
          <cell r="C55" t="str">
            <v>高職國文</v>
          </cell>
          <cell r="D55" t="str">
            <v>體育</v>
          </cell>
          <cell r="E55" t="str">
            <v>戰爭與危機的啟示</v>
          </cell>
        </row>
        <row r="56">
          <cell r="A56" t="str">
            <v>外三2</v>
          </cell>
          <cell r="B56" t="str">
            <v>高中英文</v>
          </cell>
          <cell r="C56" t="str">
            <v>高職國文</v>
          </cell>
          <cell r="D56" t="str">
            <v>體育</v>
          </cell>
          <cell r="E56" t="str">
            <v>戰爭與危機的啟示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2"/>
      <sheetName val="工作表7"/>
      <sheetName val="訂購明細"/>
      <sheetName val="標價清單"/>
      <sheetName val="依出版社篩選"/>
      <sheetName val="數量統計表出版社)"/>
      <sheetName val="數量統計表(年級)"/>
      <sheetName val="畫單明細"/>
      <sheetName val="各班書單"/>
      <sheetName val="各班書單明細"/>
      <sheetName val="領書統計表"/>
      <sheetName val="出版社書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編號</v>
          </cell>
          <cell r="B1" t="str">
            <v>部別</v>
          </cell>
          <cell r="C1" t="str">
            <v>科別</v>
          </cell>
          <cell r="D1" t="str">
            <v>年級</v>
          </cell>
          <cell r="E1" t="str">
            <v>書       名</v>
          </cell>
          <cell r="F1" t="str">
            <v>冊別</v>
          </cell>
          <cell r="G1" t="str">
            <v>作  者</v>
          </cell>
          <cell r="H1" t="str">
            <v>書局</v>
          </cell>
          <cell r="I1" t="str">
            <v>單價</v>
          </cell>
          <cell r="J1" t="str">
            <v>審定字號</v>
          </cell>
          <cell r="K1" t="str">
            <v>執照有效期限</v>
          </cell>
          <cell r="L1" t="str">
            <v>備          註</v>
          </cell>
        </row>
        <row r="2">
          <cell r="A2">
            <v>8</v>
          </cell>
          <cell r="B2" t="str">
            <v>進校</v>
          </cell>
          <cell r="C2" t="str">
            <v>商業經營科</v>
          </cell>
          <cell r="D2" t="str">
            <v>一</v>
          </cell>
          <cell r="E2" t="str">
            <v>生涯規劃(職校版)</v>
          </cell>
          <cell r="F2" t="str">
            <v>全</v>
          </cell>
          <cell r="G2" t="str">
            <v>張德聰</v>
          </cell>
          <cell r="H2" t="str">
            <v>幼獅</v>
          </cell>
          <cell r="I2">
            <v>145</v>
          </cell>
          <cell r="J2">
            <v>1298</v>
          </cell>
          <cell r="K2" t="str">
            <v>104/11/1</v>
          </cell>
          <cell r="L2" t="str">
            <v>附學習單</v>
          </cell>
        </row>
        <row r="3">
          <cell r="A3">
            <v>9</v>
          </cell>
          <cell r="B3" t="str">
            <v>進校</v>
          </cell>
          <cell r="C3" t="str">
            <v>商業經營科</v>
          </cell>
          <cell r="D3" t="str">
            <v>一</v>
          </cell>
          <cell r="E3" t="str">
            <v>健康與護理Ⅰ</v>
          </cell>
          <cell r="F3" t="str">
            <v>上</v>
          </cell>
          <cell r="G3" t="str">
            <v>郭鐘隆</v>
          </cell>
          <cell r="H3" t="str">
            <v>幼獅</v>
          </cell>
          <cell r="I3">
            <v>155</v>
          </cell>
          <cell r="J3">
            <v>484</v>
          </cell>
          <cell r="K3" t="str">
            <v>104/4</v>
          </cell>
          <cell r="L3" t="str">
            <v>附學習單</v>
          </cell>
        </row>
        <row r="4">
          <cell r="A4">
            <v>10</v>
          </cell>
          <cell r="B4" t="str">
            <v>進校</v>
          </cell>
          <cell r="C4" t="str">
            <v>商業經營科</v>
          </cell>
          <cell r="D4" t="str">
            <v>一</v>
          </cell>
          <cell r="E4" t="str">
            <v>全民國防教育</v>
          </cell>
          <cell r="F4" t="str">
            <v>一</v>
          </cell>
          <cell r="G4" t="str">
            <v>高德智</v>
          </cell>
          <cell r="H4" t="str">
            <v>育達</v>
          </cell>
          <cell r="I4">
            <v>155</v>
          </cell>
          <cell r="J4">
            <v>497</v>
          </cell>
          <cell r="K4" t="str">
            <v>107/7</v>
          </cell>
          <cell r="L4" t="str">
            <v>附學習單</v>
          </cell>
        </row>
        <row r="5">
          <cell r="A5">
            <v>5</v>
          </cell>
          <cell r="B5" t="str">
            <v>進校</v>
          </cell>
          <cell r="C5" t="str">
            <v>商業經營科</v>
          </cell>
          <cell r="D5" t="str">
            <v>一</v>
          </cell>
          <cell r="E5" t="str">
            <v>商業概論Ⅰ</v>
          </cell>
          <cell r="F5" t="str">
            <v>一</v>
          </cell>
          <cell r="G5" t="str">
            <v>徐玉霞</v>
          </cell>
          <cell r="H5" t="str">
            <v>信樺</v>
          </cell>
          <cell r="I5">
            <v>200</v>
          </cell>
          <cell r="J5">
            <v>104006</v>
          </cell>
          <cell r="K5" t="str">
            <v>110/8</v>
          </cell>
          <cell r="L5" t="str">
            <v>附習作/考卷/練功坊講義</v>
          </cell>
        </row>
        <row r="6">
          <cell r="A6">
            <v>11</v>
          </cell>
          <cell r="B6" t="str">
            <v>進校</v>
          </cell>
          <cell r="C6" t="str">
            <v>商業經營科</v>
          </cell>
          <cell r="D6" t="str">
            <v>一</v>
          </cell>
          <cell r="E6" t="str">
            <v>簡易運動規則</v>
          </cell>
          <cell r="F6" t="str">
            <v>全</v>
          </cell>
          <cell r="G6" t="str">
            <v>信樺體育研究室</v>
          </cell>
          <cell r="H6" t="str">
            <v>信樺</v>
          </cell>
          <cell r="I6">
            <v>100</v>
          </cell>
          <cell r="J6" t="str">
            <v>免送審</v>
          </cell>
        </row>
        <row r="7">
          <cell r="A7">
            <v>4</v>
          </cell>
          <cell r="B7" t="str">
            <v>進校</v>
          </cell>
          <cell r="C7" t="str">
            <v>商業經營科</v>
          </cell>
          <cell r="D7" t="str">
            <v>一</v>
          </cell>
          <cell r="E7" t="str">
            <v>會計學</v>
          </cell>
          <cell r="F7" t="str">
            <v>一</v>
          </cell>
          <cell r="G7" t="str">
            <v>林若娟</v>
          </cell>
          <cell r="H7" t="str">
            <v>啟芳</v>
          </cell>
          <cell r="I7">
            <v>230</v>
          </cell>
          <cell r="J7">
            <v>2536</v>
          </cell>
          <cell r="K7" t="str">
            <v>109/2/6</v>
          </cell>
          <cell r="L7" t="str">
            <v>附習作/評量/學術科/輕鬆學手札</v>
          </cell>
        </row>
        <row r="8">
          <cell r="A8">
            <v>6</v>
          </cell>
          <cell r="B8" t="str">
            <v>進校</v>
          </cell>
          <cell r="C8" t="str">
            <v>商業經營科</v>
          </cell>
          <cell r="D8" t="str">
            <v>一</v>
          </cell>
          <cell r="E8" t="str">
            <v>計算機概論(Ⅰ)</v>
          </cell>
          <cell r="F8" t="str">
            <v>一</v>
          </cell>
          <cell r="G8" t="str">
            <v>施威銘</v>
          </cell>
          <cell r="H8" t="str">
            <v>旗立</v>
          </cell>
          <cell r="I8">
            <v>278</v>
          </cell>
          <cell r="J8">
            <v>103031</v>
          </cell>
          <cell r="K8" t="str">
            <v>109/8</v>
          </cell>
          <cell r="L8" t="str">
            <v>附習作、測驗卷</v>
          </cell>
        </row>
        <row r="9">
          <cell r="A9">
            <v>1</v>
          </cell>
          <cell r="B9" t="str">
            <v>進校</v>
          </cell>
          <cell r="C9" t="str">
            <v>商業經營科</v>
          </cell>
          <cell r="D9" t="str">
            <v>一</v>
          </cell>
          <cell r="E9" t="str">
            <v>高職國文(一)</v>
          </cell>
          <cell r="F9" t="str">
            <v>一</v>
          </cell>
          <cell r="G9" t="str">
            <v>何寄澎</v>
          </cell>
          <cell r="H9" t="str">
            <v>龍騰</v>
          </cell>
          <cell r="I9">
            <v>206</v>
          </cell>
          <cell r="J9">
            <v>1495</v>
          </cell>
          <cell r="K9" t="str">
            <v>105/3</v>
          </cell>
          <cell r="L9" t="str">
            <v>附習作簿、語文演練、考卷、作文輕鬆寫</v>
          </cell>
        </row>
        <row r="10">
          <cell r="A10">
            <v>2</v>
          </cell>
          <cell r="B10" t="str">
            <v>進校</v>
          </cell>
          <cell r="C10" t="str">
            <v>商業經營科</v>
          </cell>
          <cell r="D10" t="str">
            <v>一</v>
          </cell>
          <cell r="E10" t="str">
            <v>英文Ⅰ六課版</v>
          </cell>
          <cell r="F10" t="str">
            <v>一</v>
          </cell>
          <cell r="G10" t="str">
            <v>黃玟君</v>
          </cell>
          <cell r="H10" t="str">
            <v>龍騰</v>
          </cell>
          <cell r="I10">
            <v>203</v>
          </cell>
          <cell r="J10">
            <v>2379</v>
          </cell>
          <cell r="K10" t="str">
            <v>108/12</v>
          </cell>
          <cell r="L10" t="str">
            <v>附習作簿、CD、考卷</v>
          </cell>
        </row>
        <row r="11">
          <cell r="A11">
            <v>3</v>
          </cell>
          <cell r="B11" t="str">
            <v>進校</v>
          </cell>
          <cell r="C11" t="str">
            <v>商業經營科</v>
          </cell>
          <cell r="D11" t="str">
            <v>一</v>
          </cell>
          <cell r="E11" t="str">
            <v>數學B(陳版) Ⅰ</v>
          </cell>
          <cell r="F11" t="str">
            <v>一</v>
          </cell>
          <cell r="G11" t="str">
            <v>陳秋錦</v>
          </cell>
          <cell r="H11" t="str">
            <v>龍騰</v>
          </cell>
          <cell r="I11">
            <v>187</v>
          </cell>
          <cell r="J11">
            <v>1324</v>
          </cell>
          <cell r="K11" t="str">
            <v>104/12</v>
          </cell>
          <cell r="L11" t="str">
            <v>附習作/考卷</v>
          </cell>
        </row>
        <row r="12">
          <cell r="A12">
            <v>7</v>
          </cell>
          <cell r="B12" t="str">
            <v>進校</v>
          </cell>
          <cell r="C12" t="str">
            <v>商業經營科</v>
          </cell>
          <cell r="D12" t="str">
            <v>一</v>
          </cell>
          <cell r="E12" t="str">
            <v>公民與社會A</v>
          </cell>
          <cell r="F12" t="str">
            <v>全</v>
          </cell>
          <cell r="G12" t="str">
            <v>簡妙娟</v>
          </cell>
          <cell r="H12" t="str">
            <v>龍騰</v>
          </cell>
          <cell r="I12">
            <v>160</v>
          </cell>
          <cell r="J12">
            <v>1303</v>
          </cell>
          <cell r="K12" t="str">
            <v>104/12</v>
          </cell>
          <cell r="L12" t="str">
            <v>附習作簿</v>
          </cell>
        </row>
        <row r="13">
          <cell r="A13">
            <v>19</v>
          </cell>
          <cell r="B13" t="str">
            <v>進校</v>
          </cell>
          <cell r="C13" t="str">
            <v>商業經營科</v>
          </cell>
          <cell r="D13" t="str">
            <v>二</v>
          </cell>
          <cell r="E13" t="str">
            <v>民法與商事法概論Ⅰ</v>
          </cell>
          <cell r="F13" t="str">
            <v>一</v>
          </cell>
          <cell r="G13" t="str">
            <v>鄭正中</v>
          </cell>
          <cell r="H13" t="str">
            <v>五南</v>
          </cell>
          <cell r="I13">
            <v>198</v>
          </cell>
          <cell r="J13" t="str">
            <v>免送審</v>
          </cell>
          <cell r="L13" t="str">
            <v>附教師手冊、習作</v>
          </cell>
        </row>
        <row r="14">
          <cell r="A14">
            <v>20</v>
          </cell>
          <cell r="B14" t="str">
            <v>進校</v>
          </cell>
          <cell r="C14" t="str">
            <v>商業經營科</v>
          </cell>
          <cell r="D14" t="str">
            <v>二</v>
          </cell>
          <cell r="E14" t="str">
            <v>健康自我管理</v>
          </cell>
          <cell r="F14" t="str">
            <v>全</v>
          </cell>
          <cell r="G14" t="str">
            <v>李美芳</v>
          </cell>
          <cell r="H14" t="str">
            <v>幼獅</v>
          </cell>
          <cell r="I14">
            <v>135</v>
          </cell>
          <cell r="J14" t="str">
            <v>免送審</v>
          </cell>
          <cell r="L14" t="str">
            <v>附學習單</v>
          </cell>
        </row>
        <row r="15">
          <cell r="A15">
            <v>21</v>
          </cell>
          <cell r="B15" t="str">
            <v>進校</v>
          </cell>
          <cell r="C15" t="str">
            <v>商業經營科</v>
          </cell>
          <cell r="D15" t="str">
            <v>二</v>
          </cell>
          <cell r="E15" t="str">
            <v>野外求生</v>
          </cell>
          <cell r="F15" t="str">
            <v>全</v>
          </cell>
          <cell r="G15" t="str">
            <v>廖文泉</v>
          </cell>
          <cell r="H15" t="str">
            <v>幼獅</v>
          </cell>
          <cell r="I15">
            <v>150</v>
          </cell>
          <cell r="J15" t="str">
            <v>免送審</v>
          </cell>
          <cell r="L15" t="str">
            <v>附習作本</v>
          </cell>
        </row>
        <row r="16">
          <cell r="A16">
            <v>15</v>
          </cell>
          <cell r="B16" t="str">
            <v>進校</v>
          </cell>
          <cell r="C16" t="str">
            <v>商業經營科</v>
          </cell>
          <cell r="D16" t="str">
            <v>二</v>
          </cell>
          <cell r="E16" t="str">
            <v>會計學Ⅲ</v>
          </cell>
          <cell r="F16" t="str">
            <v>三</v>
          </cell>
          <cell r="G16" t="str">
            <v>林若娟</v>
          </cell>
          <cell r="H16" t="str">
            <v>啟芳</v>
          </cell>
          <cell r="I16">
            <v>230</v>
          </cell>
          <cell r="J16">
            <v>104119</v>
          </cell>
          <cell r="K16" t="str">
            <v>110/7</v>
          </cell>
          <cell r="L16" t="str">
            <v>附習作/手札/評量</v>
          </cell>
        </row>
        <row r="17">
          <cell r="A17">
            <v>16</v>
          </cell>
          <cell r="B17" t="str">
            <v>進校</v>
          </cell>
          <cell r="C17" t="str">
            <v>商業經營科</v>
          </cell>
          <cell r="D17" t="str">
            <v>二</v>
          </cell>
          <cell r="E17" t="str">
            <v>經濟學Ⅰ</v>
          </cell>
          <cell r="F17" t="str">
            <v>一</v>
          </cell>
          <cell r="G17" t="str">
            <v>高翠玲</v>
          </cell>
          <cell r="H17" t="str">
            <v>旗立</v>
          </cell>
          <cell r="I17">
            <v>280</v>
          </cell>
          <cell r="J17">
            <v>104045</v>
          </cell>
          <cell r="K17" t="str">
            <v>110/9</v>
          </cell>
          <cell r="L17" t="str">
            <v>附習作、測驗卷</v>
          </cell>
        </row>
        <row r="18">
          <cell r="A18">
            <v>17</v>
          </cell>
          <cell r="B18" t="str">
            <v>進校</v>
          </cell>
          <cell r="C18" t="str">
            <v>商業經營科</v>
          </cell>
          <cell r="D18" t="str">
            <v>二</v>
          </cell>
          <cell r="E18" t="str">
            <v>計算機概論Ⅲ</v>
          </cell>
          <cell r="F18" t="str">
            <v>三</v>
          </cell>
          <cell r="G18" t="str">
            <v>施威銘</v>
          </cell>
          <cell r="H18" t="str">
            <v>旗立</v>
          </cell>
          <cell r="I18">
            <v>296</v>
          </cell>
          <cell r="J18">
            <v>2340</v>
          </cell>
          <cell r="K18" t="str">
            <v>108/7/20</v>
          </cell>
          <cell r="L18" t="str">
            <v>附習作、測驗卷</v>
          </cell>
        </row>
        <row r="19">
          <cell r="A19">
            <v>18</v>
          </cell>
          <cell r="B19" t="str">
            <v>進校</v>
          </cell>
          <cell r="C19" t="str">
            <v>商業經營科</v>
          </cell>
          <cell r="D19" t="str">
            <v>二</v>
          </cell>
          <cell r="E19" t="str">
            <v>門市服務丙檢(學術科+POS)</v>
          </cell>
          <cell r="F19" t="str">
            <v>全</v>
          </cell>
          <cell r="G19" t="str">
            <v>林佳男</v>
          </cell>
          <cell r="H19" t="str">
            <v>旗立</v>
          </cell>
          <cell r="I19">
            <v>390</v>
          </cell>
          <cell r="J19" t="str">
            <v>免送審</v>
          </cell>
          <cell r="L19" t="str">
            <v>附測驗卷</v>
          </cell>
        </row>
        <row r="20">
          <cell r="A20">
            <v>12</v>
          </cell>
          <cell r="B20" t="str">
            <v>進校</v>
          </cell>
          <cell r="C20" t="str">
            <v>商業經營科</v>
          </cell>
          <cell r="D20" t="str">
            <v>二</v>
          </cell>
          <cell r="E20" t="str">
            <v>高職國文(三)</v>
          </cell>
          <cell r="F20" t="str">
            <v>三</v>
          </cell>
          <cell r="G20" t="str">
            <v>何寄澎</v>
          </cell>
          <cell r="H20" t="str">
            <v>龍騰</v>
          </cell>
          <cell r="I20">
            <v>206</v>
          </cell>
          <cell r="J20">
            <v>1904</v>
          </cell>
          <cell r="K20" t="str">
            <v>106/3</v>
          </cell>
          <cell r="L20" t="str">
            <v>附習作簿、語文演練、考卷、作文輕鬆寫</v>
          </cell>
        </row>
        <row r="21">
          <cell r="A21">
            <v>13</v>
          </cell>
          <cell r="B21" t="str">
            <v>進校</v>
          </cell>
          <cell r="C21" t="str">
            <v>商業經營科</v>
          </cell>
          <cell r="D21" t="str">
            <v>二</v>
          </cell>
          <cell r="E21" t="str">
            <v>高職英文ⅢB版</v>
          </cell>
          <cell r="F21" t="str">
            <v>三</v>
          </cell>
          <cell r="G21" t="str">
            <v>黃玟君</v>
          </cell>
          <cell r="H21" t="str">
            <v>龍騰</v>
          </cell>
          <cell r="I21">
            <v>218</v>
          </cell>
          <cell r="J21">
            <v>104033</v>
          </cell>
          <cell r="K21" t="str">
            <v>110/2</v>
          </cell>
          <cell r="L21" t="str">
            <v>附習作簿、CD、考卷</v>
          </cell>
        </row>
        <row r="22">
          <cell r="A22">
            <v>14</v>
          </cell>
          <cell r="B22" t="str">
            <v>進校</v>
          </cell>
          <cell r="C22" t="str">
            <v>商業經營科</v>
          </cell>
          <cell r="D22" t="str">
            <v>二</v>
          </cell>
          <cell r="E22" t="str">
            <v>數學(B)Ⅲ</v>
          </cell>
          <cell r="F22" t="str">
            <v>三</v>
          </cell>
          <cell r="G22" t="str">
            <v>陳秋錦</v>
          </cell>
          <cell r="H22" t="str">
            <v>龍騰</v>
          </cell>
          <cell r="I22">
            <v>187</v>
          </cell>
          <cell r="J22">
            <v>1871</v>
          </cell>
          <cell r="K22" t="str">
            <v>106/2</v>
          </cell>
          <cell r="L22" t="str">
            <v>附習作/講義(輕鬆學)/考卷</v>
          </cell>
        </row>
        <row r="23">
          <cell r="A23">
            <v>22</v>
          </cell>
          <cell r="B23" t="str">
            <v>進校</v>
          </cell>
          <cell r="C23" t="str">
            <v>商業經營科</v>
          </cell>
          <cell r="D23" t="str">
            <v>三</v>
          </cell>
          <cell r="E23" t="str">
            <v>高職國文Ⅴ</v>
          </cell>
          <cell r="F23" t="str">
            <v>五</v>
          </cell>
          <cell r="G23" t="str">
            <v>黃志民</v>
          </cell>
          <cell r="H23" t="str">
            <v>東大</v>
          </cell>
          <cell r="I23">
            <v>225</v>
          </cell>
          <cell r="J23">
            <v>2157</v>
          </cell>
          <cell r="K23" t="str">
            <v>106/12</v>
          </cell>
          <cell r="L23" t="str">
            <v>附語文能力習作、考卷、閱讀文選</v>
          </cell>
        </row>
        <row r="24">
          <cell r="A24">
            <v>23</v>
          </cell>
          <cell r="B24" t="str">
            <v>進校</v>
          </cell>
          <cell r="C24" t="str">
            <v>商業經營科</v>
          </cell>
          <cell r="D24" t="str">
            <v>三</v>
          </cell>
          <cell r="E24" t="str">
            <v>高職英文Ⅴ六課版</v>
          </cell>
          <cell r="F24" t="str">
            <v>五</v>
          </cell>
          <cell r="G24" t="str">
            <v>曾麗玲</v>
          </cell>
          <cell r="H24" t="str">
            <v>東大</v>
          </cell>
          <cell r="I24">
            <v>205</v>
          </cell>
          <cell r="J24">
            <v>2168</v>
          </cell>
          <cell r="K24" t="str">
            <v>106/12/8</v>
          </cell>
          <cell r="L24" t="str">
            <v>附習作簿、CD、單字片語隨身讀</v>
          </cell>
        </row>
        <row r="25">
          <cell r="A25">
            <v>24</v>
          </cell>
          <cell r="B25" t="str">
            <v>進校</v>
          </cell>
          <cell r="C25" t="str">
            <v>商業經營科</v>
          </cell>
          <cell r="D25" t="str">
            <v>三</v>
          </cell>
          <cell r="E25" t="str">
            <v>數學B輕鬆學總複習講義</v>
          </cell>
          <cell r="F25" t="str">
            <v>全</v>
          </cell>
          <cell r="G25" t="str">
            <v>張進成</v>
          </cell>
          <cell r="H25" t="str">
            <v>信樺</v>
          </cell>
          <cell r="I25">
            <v>200</v>
          </cell>
          <cell r="J25" t="str">
            <v>免送審</v>
          </cell>
        </row>
        <row r="26">
          <cell r="A26">
            <v>27</v>
          </cell>
          <cell r="B26" t="str">
            <v>進校</v>
          </cell>
          <cell r="C26" t="str">
            <v>商業經營科</v>
          </cell>
          <cell r="D26" t="str">
            <v>三</v>
          </cell>
          <cell r="E26" t="str">
            <v>恐怖主義與反恐作為</v>
          </cell>
          <cell r="F26" t="str">
            <v>全</v>
          </cell>
          <cell r="G26" t="str">
            <v>嚴明智</v>
          </cell>
          <cell r="H26" t="str">
            <v>泰宇</v>
          </cell>
          <cell r="I26">
            <v>145</v>
          </cell>
          <cell r="J26" t="str">
            <v>免送審</v>
          </cell>
          <cell r="L26" t="str">
            <v>附學習單</v>
          </cell>
        </row>
        <row r="27">
          <cell r="A27">
            <v>25</v>
          </cell>
          <cell r="B27" t="str">
            <v>進校</v>
          </cell>
          <cell r="C27" t="str">
            <v>商業經營科</v>
          </cell>
          <cell r="D27" t="str">
            <v>三</v>
          </cell>
          <cell r="E27" t="str">
            <v>會資丙檢術科超易通</v>
          </cell>
          <cell r="F27" t="str">
            <v>全</v>
          </cell>
          <cell r="G27" t="str">
            <v>喬傑翔</v>
          </cell>
          <cell r="H27" t="str">
            <v>啟芳</v>
          </cell>
          <cell r="I27">
            <v>280</v>
          </cell>
          <cell r="J27" t="str">
            <v>校訂免審</v>
          </cell>
          <cell r="L27" t="str">
            <v>套裝軟體</v>
          </cell>
        </row>
        <row r="28">
          <cell r="A28">
            <v>26</v>
          </cell>
          <cell r="B28" t="str">
            <v>進校</v>
          </cell>
          <cell r="C28" t="str">
            <v>商業經營科</v>
          </cell>
          <cell r="D28" t="str">
            <v>三</v>
          </cell>
          <cell r="E28" t="str">
            <v>企業倫理</v>
          </cell>
          <cell r="F28" t="str">
            <v>全</v>
          </cell>
          <cell r="G28" t="str">
            <v>俞慧芸</v>
          </cell>
          <cell r="H28" t="str">
            <v>龍騰</v>
          </cell>
          <cell r="I28">
            <v>218</v>
          </cell>
          <cell r="J28" t="str">
            <v>免送審</v>
          </cell>
        </row>
        <row r="29">
          <cell r="A29">
            <v>35</v>
          </cell>
          <cell r="B29" t="str">
            <v>進校</v>
          </cell>
          <cell r="C29" t="str">
            <v>國際貿易科</v>
          </cell>
          <cell r="D29" t="str">
            <v>一</v>
          </cell>
          <cell r="E29" t="str">
            <v>生涯規劃(職校版)</v>
          </cell>
          <cell r="F29" t="str">
            <v>全</v>
          </cell>
          <cell r="G29" t="str">
            <v>張德聰</v>
          </cell>
          <cell r="H29" t="str">
            <v>幼獅</v>
          </cell>
          <cell r="I29">
            <v>145</v>
          </cell>
          <cell r="J29">
            <v>1298</v>
          </cell>
          <cell r="K29" t="str">
            <v>104/11/1</v>
          </cell>
          <cell r="L29" t="str">
            <v>附學習單</v>
          </cell>
        </row>
        <row r="30">
          <cell r="A30">
            <v>36</v>
          </cell>
          <cell r="B30" t="str">
            <v>進校</v>
          </cell>
          <cell r="C30" t="str">
            <v>國際貿易科</v>
          </cell>
          <cell r="D30" t="str">
            <v>一</v>
          </cell>
          <cell r="E30" t="str">
            <v>健康與護理Ⅰ</v>
          </cell>
          <cell r="F30" t="str">
            <v>上</v>
          </cell>
          <cell r="G30" t="str">
            <v>郭鐘隆</v>
          </cell>
          <cell r="H30" t="str">
            <v>幼獅</v>
          </cell>
          <cell r="I30">
            <v>155</v>
          </cell>
          <cell r="J30">
            <v>484</v>
          </cell>
          <cell r="K30" t="str">
            <v>104/4</v>
          </cell>
          <cell r="L30" t="str">
            <v>附學習單</v>
          </cell>
        </row>
        <row r="31">
          <cell r="A31">
            <v>37</v>
          </cell>
          <cell r="B31" t="str">
            <v>進校</v>
          </cell>
          <cell r="C31" t="str">
            <v>國際貿易科</v>
          </cell>
          <cell r="D31" t="str">
            <v>一</v>
          </cell>
          <cell r="E31" t="str">
            <v>全民國防教育</v>
          </cell>
          <cell r="F31" t="str">
            <v>一</v>
          </cell>
          <cell r="G31" t="str">
            <v>高德智</v>
          </cell>
          <cell r="H31" t="str">
            <v>育達</v>
          </cell>
          <cell r="I31">
            <v>155</v>
          </cell>
          <cell r="J31">
            <v>497</v>
          </cell>
          <cell r="K31" t="str">
            <v>107/7</v>
          </cell>
          <cell r="L31" t="str">
            <v>附學習單</v>
          </cell>
        </row>
        <row r="32">
          <cell r="A32">
            <v>32</v>
          </cell>
          <cell r="B32" t="str">
            <v>進校</v>
          </cell>
          <cell r="C32" t="str">
            <v>國際貿易科</v>
          </cell>
          <cell r="D32" t="str">
            <v>一</v>
          </cell>
          <cell r="E32" t="str">
            <v>商業概論Ⅰ</v>
          </cell>
          <cell r="F32" t="str">
            <v>一</v>
          </cell>
          <cell r="G32" t="str">
            <v>徐玉霞</v>
          </cell>
          <cell r="H32" t="str">
            <v>信樺</v>
          </cell>
          <cell r="I32">
            <v>200</v>
          </cell>
          <cell r="J32">
            <v>104006</v>
          </cell>
          <cell r="K32" t="str">
            <v>110/8</v>
          </cell>
          <cell r="L32" t="str">
            <v>附習作/考卷/練功坊講義</v>
          </cell>
        </row>
        <row r="33">
          <cell r="A33">
            <v>38</v>
          </cell>
          <cell r="B33" t="str">
            <v>進校</v>
          </cell>
          <cell r="C33" t="str">
            <v>國際貿易科</v>
          </cell>
          <cell r="D33" t="str">
            <v>一</v>
          </cell>
          <cell r="E33" t="str">
            <v>簡易運動規則</v>
          </cell>
          <cell r="F33" t="str">
            <v>全</v>
          </cell>
          <cell r="G33" t="str">
            <v>信樺體育研究室</v>
          </cell>
          <cell r="H33" t="str">
            <v>信樺</v>
          </cell>
          <cell r="I33">
            <v>100</v>
          </cell>
          <cell r="J33" t="str">
            <v>免送審</v>
          </cell>
        </row>
        <row r="34">
          <cell r="A34">
            <v>31</v>
          </cell>
          <cell r="B34" t="str">
            <v>進校</v>
          </cell>
          <cell r="C34" t="str">
            <v>國際貿易科</v>
          </cell>
          <cell r="D34" t="str">
            <v>一</v>
          </cell>
          <cell r="E34" t="str">
            <v>會計學</v>
          </cell>
          <cell r="F34" t="str">
            <v>一</v>
          </cell>
          <cell r="G34" t="str">
            <v>林若娟</v>
          </cell>
          <cell r="H34" t="str">
            <v>啟芳</v>
          </cell>
          <cell r="I34">
            <v>230</v>
          </cell>
          <cell r="J34">
            <v>2536</v>
          </cell>
          <cell r="K34" t="str">
            <v>109/2/6</v>
          </cell>
          <cell r="L34" t="str">
            <v>附習作/評量/學術科/輕鬆學手札</v>
          </cell>
        </row>
        <row r="35">
          <cell r="A35">
            <v>33</v>
          </cell>
          <cell r="B35" t="str">
            <v>進校</v>
          </cell>
          <cell r="C35" t="str">
            <v>國際貿易科</v>
          </cell>
          <cell r="D35" t="str">
            <v>一</v>
          </cell>
          <cell r="E35" t="str">
            <v>計算機概論(Ⅰ)</v>
          </cell>
          <cell r="F35" t="str">
            <v>一</v>
          </cell>
          <cell r="G35" t="str">
            <v>施威銘</v>
          </cell>
          <cell r="H35" t="str">
            <v>旗立</v>
          </cell>
          <cell r="I35">
            <v>278</v>
          </cell>
          <cell r="J35">
            <v>103031</v>
          </cell>
          <cell r="K35" t="str">
            <v>109/8</v>
          </cell>
          <cell r="L35" t="str">
            <v>附習作、測驗卷</v>
          </cell>
        </row>
        <row r="36">
          <cell r="A36">
            <v>28</v>
          </cell>
          <cell r="B36" t="str">
            <v>進校</v>
          </cell>
          <cell r="C36" t="str">
            <v>國際貿易科</v>
          </cell>
          <cell r="D36" t="str">
            <v>一</v>
          </cell>
          <cell r="E36" t="str">
            <v>高職國文(一)</v>
          </cell>
          <cell r="F36" t="str">
            <v>一</v>
          </cell>
          <cell r="G36" t="str">
            <v>何寄澎</v>
          </cell>
          <cell r="H36" t="str">
            <v>龍騰</v>
          </cell>
          <cell r="I36">
            <v>206</v>
          </cell>
          <cell r="J36">
            <v>1495</v>
          </cell>
          <cell r="K36" t="str">
            <v>105/3</v>
          </cell>
          <cell r="L36" t="str">
            <v>附習作簿、語文演練、考卷、作文輕鬆寫</v>
          </cell>
        </row>
        <row r="37">
          <cell r="A37">
            <v>29</v>
          </cell>
          <cell r="B37" t="str">
            <v>進校</v>
          </cell>
          <cell r="C37" t="str">
            <v>國際貿易科</v>
          </cell>
          <cell r="D37" t="str">
            <v>一</v>
          </cell>
          <cell r="E37" t="str">
            <v>英文Ⅰ六課版</v>
          </cell>
          <cell r="F37" t="str">
            <v>一</v>
          </cell>
          <cell r="G37" t="str">
            <v>黃玟君</v>
          </cell>
          <cell r="H37" t="str">
            <v>龍騰</v>
          </cell>
          <cell r="I37">
            <v>203</v>
          </cell>
          <cell r="J37">
            <v>2379</v>
          </cell>
          <cell r="K37" t="str">
            <v>108/12</v>
          </cell>
          <cell r="L37" t="str">
            <v>附習作簿、CD、考卷</v>
          </cell>
        </row>
        <row r="38">
          <cell r="A38">
            <v>30</v>
          </cell>
          <cell r="B38" t="str">
            <v>進校</v>
          </cell>
          <cell r="C38" t="str">
            <v>國際貿易科</v>
          </cell>
          <cell r="D38" t="str">
            <v>一</v>
          </cell>
          <cell r="E38" t="str">
            <v>數學B(陳版) Ⅰ</v>
          </cell>
          <cell r="F38" t="str">
            <v>一</v>
          </cell>
          <cell r="G38" t="str">
            <v>陳秋錦</v>
          </cell>
          <cell r="H38" t="str">
            <v>龍騰</v>
          </cell>
          <cell r="I38">
            <v>187</v>
          </cell>
          <cell r="J38">
            <v>1324</v>
          </cell>
          <cell r="K38" t="str">
            <v>104/12</v>
          </cell>
          <cell r="L38" t="str">
            <v>附習作/考卷</v>
          </cell>
        </row>
        <row r="39">
          <cell r="A39">
            <v>34</v>
          </cell>
          <cell r="B39" t="str">
            <v>進校</v>
          </cell>
          <cell r="C39" t="str">
            <v>國際貿易科</v>
          </cell>
          <cell r="D39" t="str">
            <v>一</v>
          </cell>
          <cell r="E39" t="str">
            <v>國際貿易實務Ⅰ</v>
          </cell>
          <cell r="F39" t="str">
            <v>一</v>
          </cell>
          <cell r="G39" t="str">
            <v>王令玲</v>
          </cell>
          <cell r="H39" t="str">
            <v>龍騰</v>
          </cell>
          <cell r="I39">
            <v>275</v>
          </cell>
          <cell r="J39" t="str">
            <v>免送審</v>
          </cell>
          <cell r="L39" t="str">
            <v>丙檢學術科練習本</v>
          </cell>
        </row>
        <row r="40">
          <cell r="A40">
            <v>46</v>
          </cell>
          <cell r="B40" t="str">
            <v>進校</v>
          </cell>
          <cell r="C40" t="str">
            <v>國際貿易科</v>
          </cell>
          <cell r="D40" t="str">
            <v>二</v>
          </cell>
          <cell r="E40" t="str">
            <v>健康自我管理</v>
          </cell>
          <cell r="F40" t="str">
            <v>全</v>
          </cell>
          <cell r="G40" t="str">
            <v>李美芳</v>
          </cell>
          <cell r="H40" t="str">
            <v>幼獅</v>
          </cell>
          <cell r="I40">
            <v>135</v>
          </cell>
          <cell r="J40" t="str">
            <v>免送審</v>
          </cell>
          <cell r="L40" t="str">
            <v>附學習單</v>
          </cell>
        </row>
        <row r="41">
          <cell r="A41">
            <v>47</v>
          </cell>
          <cell r="B41" t="str">
            <v>進校</v>
          </cell>
          <cell r="C41" t="str">
            <v>國際貿易科</v>
          </cell>
          <cell r="D41" t="str">
            <v>二</v>
          </cell>
          <cell r="E41" t="str">
            <v>野外求生</v>
          </cell>
          <cell r="F41" t="str">
            <v>全</v>
          </cell>
          <cell r="G41" t="str">
            <v>廖文泉</v>
          </cell>
          <cell r="H41" t="str">
            <v>幼獅</v>
          </cell>
          <cell r="I41">
            <v>150</v>
          </cell>
          <cell r="J41" t="str">
            <v>免送審</v>
          </cell>
          <cell r="L41" t="str">
            <v>附習作本</v>
          </cell>
        </row>
        <row r="42">
          <cell r="A42">
            <v>42</v>
          </cell>
          <cell r="B42" t="str">
            <v>進校</v>
          </cell>
          <cell r="C42" t="str">
            <v>國際貿易科</v>
          </cell>
          <cell r="D42" t="str">
            <v>二</v>
          </cell>
          <cell r="E42" t="str">
            <v>會計學Ⅲ</v>
          </cell>
          <cell r="F42" t="str">
            <v>三</v>
          </cell>
          <cell r="G42" t="str">
            <v>林若娟</v>
          </cell>
          <cell r="H42" t="str">
            <v>啟芳</v>
          </cell>
          <cell r="I42">
            <v>230</v>
          </cell>
          <cell r="J42">
            <v>104119</v>
          </cell>
          <cell r="K42" t="str">
            <v>110/7</v>
          </cell>
          <cell r="L42" t="str">
            <v>附習作/手札/評量</v>
          </cell>
        </row>
        <row r="43">
          <cell r="A43">
            <v>43</v>
          </cell>
          <cell r="B43" t="str">
            <v>進校</v>
          </cell>
          <cell r="C43" t="str">
            <v>國際貿易科</v>
          </cell>
          <cell r="D43" t="str">
            <v>二</v>
          </cell>
          <cell r="E43" t="str">
            <v>經濟學Ⅰ</v>
          </cell>
          <cell r="F43" t="str">
            <v>一</v>
          </cell>
          <cell r="G43" t="str">
            <v>高翠玲</v>
          </cell>
          <cell r="H43" t="str">
            <v>旗立</v>
          </cell>
          <cell r="I43">
            <v>280</v>
          </cell>
          <cell r="J43">
            <v>104045</v>
          </cell>
          <cell r="K43" t="str">
            <v>110/9</v>
          </cell>
          <cell r="L43" t="str">
            <v>附習作、測驗卷</v>
          </cell>
        </row>
        <row r="44">
          <cell r="A44">
            <v>44</v>
          </cell>
          <cell r="B44" t="str">
            <v>進校</v>
          </cell>
          <cell r="C44" t="str">
            <v>國際貿易科</v>
          </cell>
          <cell r="D44" t="str">
            <v>二</v>
          </cell>
          <cell r="E44" t="str">
            <v>計算機概論Ⅲ</v>
          </cell>
          <cell r="F44" t="str">
            <v>三</v>
          </cell>
          <cell r="G44" t="str">
            <v>施威銘</v>
          </cell>
          <cell r="H44" t="str">
            <v>旗立</v>
          </cell>
          <cell r="I44">
            <v>296</v>
          </cell>
          <cell r="J44">
            <v>2340</v>
          </cell>
          <cell r="K44" t="str">
            <v>108/7/20</v>
          </cell>
          <cell r="L44" t="str">
            <v>附習作、測驗卷</v>
          </cell>
        </row>
        <row r="45">
          <cell r="A45">
            <v>39</v>
          </cell>
          <cell r="B45" t="str">
            <v>進校</v>
          </cell>
          <cell r="C45" t="str">
            <v>國際貿易科</v>
          </cell>
          <cell r="D45" t="str">
            <v>二</v>
          </cell>
          <cell r="E45" t="str">
            <v>高職國文(三)</v>
          </cell>
          <cell r="F45" t="str">
            <v>三</v>
          </cell>
          <cell r="G45" t="str">
            <v>何寄澎</v>
          </cell>
          <cell r="H45" t="str">
            <v>龍騰</v>
          </cell>
          <cell r="I45">
            <v>206</v>
          </cell>
          <cell r="J45">
            <v>1904</v>
          </cell>
          <cell r="K45" t="str">
            <v>106/3</v>
          </cell>
          <cell r="L45" t="str">
            <v>附習作簿、語文演練、考卷、作文輕鬆寫</v>
          </cell>
        </row>
        <row r="46">
          <cell r="A46">
            <v>40</v>
          </cell>
          <cell r="B46" t="str">
            <v>進校</v>
          </cell>
          <cell r="C46" t="str">
            <v>國際貿易科</v>
          </cell>
          <cell r="D46" t="str">
            <v>二</v>
          </cell>
          <cell r="E46" t="str">
            <v>高職英文ⅢB版</v>
          </cell>
          <cell r="F46" t="str">
            <v>三</v>
          </cell>
          <cell r="G46" t="str">
            <v>黃玟君</v>
          </cell>
          <cell r="H46" t="str">
            <v>龍騰</v>
          </cell>
          <cell r="I46">
            <v>218</v>
          </cell>
          <cell r="J46">
            <v>104033</v>
          </cell>
          <cell r="K46" t="str">
            <v>110/2</v>
          </cell>
          <cell r="L46" t="str">
            <v>附習作簿、CD、考卷</v>
          </cell>
        </row>
        <row r="47">
          <cell r="A47">
            <v>41</v>
          </cell>
          <cell r="B47" t="str">
            <v>進校</v>
          </cell>
          <cell r="C47" t="str">
            <v>國際貿易科</v>
          </cell>
          <cell r="D47" t="str">
            <v>二</v>
          </cell>
          <cell r="E47" t="str">
            <v>數學(B)Ⅲ</v>
          </cell>
          <cell r="F47" t="str">
            <v>三</v>
          </cell>
          <cell r="G47" t="str">
            <v>陳秋錦</v>
          </cell>
          <cell r="H47" t="str">
            <v>龍騰</v>
          </cell>
          <cell r="I47">
            <v>187</v>
          </cell>
          <cell r="J47">
            <v>1871</v>
          </cell>
          <cell r="K47" t="str">
            <v>106/2</v>
          </cell>
          <cell r="L47" t="str">
            <v>附習作/講義(輕鬆學)/考卷</v>
          </cell>
        </row>
        <row r="48">
          <cell r="A48">
            <v>45</v>
          </cell>
          <cell r="B48" t="str">
            <v>進校</v>
          </cell>
          <cell r="C48" t="str">
            <v>國際貿易科</v>
          </cell>
          <cell r="D48" t="str">
            <v>二</v>
          </cell>
          <cell r="E48" t="str">
            <v>國際貿易實務Ⅲ</v>
          </cell>
          <cell r="F48" t="str">
            <v>三</v>
          </cell>
          <cell r="G48" t="str">
            <v>王令玲</v>
          </cell>
          <cell r="H48" t="str">
            <v>龍騰</v>
          </cell>
          <cell r="I48">
            <v>265</v>
          </cell>
          <cell r="J48" t="str">
            <v>免送審</v>
          </cell>
          <cell r="L48" t="str">
            <v>丙檢學術科練習本</v>
          </cell>
        </row>
        <row r="49">
          <cell r="A49">
            <v>48</v>
          </cell>
          <cell r="B49" t="str">
            <v>進校</v>
          </cell>
          <cell r="C49" t="str">
            <v>國際貿易科</v>
          </cell>
          <cell r="D49" t="str">
            <v>三</v>
          </cell>
          <cell r="E49" t="str">
            <v>高職國文Ⅴ</v>
          </cell>
          <cell r="F49" t="str">
            <v>五</v>
          </cell>
          <cell r="G49" t="str">
            <v>黃志民</v>
          </cell>
          <cell r="H49" t="str">
            <v>東大</v>
          </cell>
          <cell r="I49">
            <v>225</v>
          </cell>
          <cell r="J49">
            <v>2157</v>
          </cell>
          <cell r="K49" t="str">
            <v>106/12</v>
          </cell>
          <cell r="L49" t="str">
            <v>附語文能力習作、考卷、閱讀文選</v>
          </cell>
        </row>
        <row r="50">
          <cell r="A50">
            <v>49</v>
          </cell>
          <cell r="B50" t="str">
            <v>進校</v>
          </cell>
          <cell r="C50" t="str">
            <v>國際貿易科</v>
          </cell>
          <cell r="D50" t="str">
            <v>三</v>
          </cell>
          <cell r="E50" t="str">
            <v>高職英文Ⅴ六課版</v>
          </cell>
          <cell r="F50" t="str">
            <v>五</v>
          </cell>
          <cell r="G50" t="str">
            <v>曾麗玲</v>
          </cell>
          <cell r="H50" t="str">
            <v>東大</v>
          </cell>
          <cell r="I50">
            <v>205</v>
          </cell>
          <cell r="J50">
            <v>2168</v>
          </cell>
          <cell r="K50" t="str">
            <v>106/12/8</v>
          </cell>
          <cell r="L50" t="str">
            <v>附習作簿、CD、單字片語隨身讀</v>
          </cell>
        </row>
        <row r="51">
          <cell r="A51">
            <v>50</v>
          </cell>
          <cell r="B51" t="str">
            <v>進校</v>
          </cell>
          <cell r="C51" t="str">
            <v>國際貿易科</v>
          </cell>
          <cell r="D51" t="str">
            <v>三</v>
          </cell>
          <cell r="E51" t="str">
            <v>數學B輕鬆學總複習講義</v>
          </cell>
          <cell r="F51" t="str">
            <v>全</v>
          </cell>
          <cell r="G51" t="str">
            <v>張進成</v>
          </cell>
          <cell r="H51" t="str">
            <v>信樺</v>
          </cell>
          <cell r="I51">
            <v>200</v>
          </cell>
          <cell r="J51" t="str">
            <v>免送審</v>
          </cell>
        </row>
        <row r="52">
          <cell r="A52">
            <v>53</v>
          </cell>
          <cell r="B52" t="str">
            <v>進校</v>
          </cell>
          <cell r="C52" t="str">
            <v>國際貿易科</v>
          </cell>
          <cell r="D52" t="str">
            <v>三</v>
          </cell>
          <cell r="E52" t="str">
            <v>恐怖主義與反恐作為</v>
          </cell>
          <cell r="F52" t="str">
            <v>全</v>
          </cell>
          <cell r="G52" t="str">
            <v>嚴明智</v>
          </cell>
          <cell r="H52" t="str">
            <v>泰宇</v>
          </cell>
          <cell r="I52">
            <v>145</v>
          </cell>
          <cell r="J52" t="str">
            <v>免送審</v>
          </cell>
          <cell r="L52" t="str">
            <v>附學習單</v>
          </cell>
        </row>
        <row r="53">
          <cell r="A53">
            <v>51</v>
          </cell>
          <cell r="B53" t="str">
            <v>進校</v>
          </cell>
          <cell r="C53" t="str">
            <v>國際貿易科</v>
          </cell>
          <cell r="D53" t="str">
            <v>三</v>
          </cell>
          <cell r="E53" t="str">
            <v>會資丙檢術科超易通</v>
          </cell>
          <cell r="F53" t="str">
            <v>全</v>
          </cell>
          <cell r="G53" t="str">
            <v>喬傑翔</v>
          </cell>
          <cell r="H53" t="str">
            <v>啟芳</v>
          </cell>
          <cell r="I53">
            <v>280</v>
          </cell>
          <cell r="J53" t="str">
            <v>免送審</v>
          </cell>
          <cell r="L53" t="str">
            <v>套裝軟體</v>
          </cell>
        </row>
        <row r="54">
          <cell r="A54">
            <v>52</v>
          </cell>
          <cell r="B54" t="str">
            <v>進校</v>
          </cell>
          <cell r="C54" t="str">
            <v>國際貿易科</v>
          </cell>
          <cell r="D54" t="str">
            <v>三</v>
          </cell>
          <cell r="E54" t="str">
            <v>企業倫理</v>
          </cell>
          <cell r="F54" t="str">
            <v>全</v>
          </cell>
          <cell r="G54" t="str">
            <v>俞慧芸</v>
          </cell>
          <cell r="H54" t="str">
            <v>龍騰</v>
          </cell>
          <cell r="I54">
            <v>218</v>
          </cell>
          <cell r="J54" t="str">
            <v>免送審</v>
          </cell>
        </row>
        <row r="55">
          <cell r="A55">
            <v>54</v>
          </cell>
          <cell r="B55" t="str">
            <v>進校</v>
          </cell>
          <cell r="C55" t="str">
            <v>國際貿易科</v>
          </cell>
          <cell r="D55" t="str">
            <v>三</v>
          </cell>
          <cell r="E55" t="str">
            <v>公民與社會A</v>
          </cell>
          <cell r="F55" t="str">
            <v>全</v>
          </cell>
          <cell r="G55" t="str">
            <v>簡妙娟</v>
          </cell>
          <cell r="H55" t="str">
            <v>龍騰</v>
          </cell>
          <cell r="I55">
            <v>160</v>
          </cell>
          <cell r="J55">
            <v>1303</v>
          </cell>
          <cell r="K55" t="str">
            <v>104/12</v>
          </cell>
          <cell r="L55" t="str">
            <v>附習作簿</v>
          </cell>
        </row>
        <row r="56">
          <cell r="A56">
            <v>81</v>
          </cell>
          <cell r="B56" t="str">
            <v>日校</v>
          </cell>
          <cell r="C56" t="str">
            <v>不分科</v>
          </cell>
          <cell r="D56" t="str">
            <v>一</v>
          </cell>
          <cell r="E56" t="str">
            <v>職校音樂</v>
          </cell>
          <cell r="F56" t="str">
            <v>全</v>
          </cell>
          <cell r="G56" t="str">
            <v>葉娜心</v>
          </cell>
          <cell r="H56" t="str">
            <v>育達</v>
          </cell>
          <cell r="I56">
            <v>295</v>
          </cell>
          <cell r="J56" t="str">
            <v>01617</v>
          </cell>
          <cell r="K56" t="str">
            <v>99.06.02-105.06.01(展延至新課綱)</v>
          </cell>
          <cell r="L56" t="str">
            <v>開學日</v>
          </cell>
        </row>
        <row r="57">
          <cell r="A57">
            <v>82</v>
          </cell>
          <cell r="B57" t="str">
            <v>日校</v>
          </cell>
          <cell r="C57" t="str">
            <v>不分科</v>
          </cell>
          <cell r="D57" t="str">
            <v>一</v>
          </cell>
          <cell r="E57" t="str">
            <v>體育</v>
          </cell>
          <cell r="F57" t="str">
            <v>一</v>
          </cell>
          <cell r="G57" t="str">
            <v>方建隆</v>
          </cell>
          <cell r="H57" t="str">
            <v>育達</v>
          </cell>
          <cell r="I57">
            <v>135</v>
          </cell>
          <cell r="J57" t="str">
            <v>0494</v>
          </cell>
          <cell r="K57" t="str">
            <v>104.11.17(展延至新課綱)</v>
          </cell>
          <cell r="L57" t="str">
            <v>開學日</v>
          </cell>
        </row>
        <row r="58">
          <cell r="A58">
            <v>83</v>
          </cell>
          <cell r="B58" t="str">
            <v>日校</v>
          </cell>
          <cell r="C58" t="str">
            <v>不分科</v>
          </cell>
          <cell r="D58" t="str">
            <v>一</v>
          </cell>
          <cell r="E58" t="str">
            <v>全民國防教育</v>
          </cell>
          <cell r="F58" t="str">
            <v>Ⅰ</v>
          </cell>
          <cell r="G58" t="str">
            <v>高德智</v>
          </cell>
          <cell r="H58" t="str">
            <v>育達</v>
          </cell>
          <cell r="I58">
            <v>155</v>
          </cell>
          <cell r="J58" t="str">
            <v>0497</v>
          </cell>
          <cell r="K58" t="str">
            <v>98.11.23-107.07.31</v>
          </cell>
          <cell r="L58" t="str">
            <v>開學日</v>
          </cell>
        </row>
        <row r="59">
          <cell r="A59">
            <v>84</v>
          </cell>
          <cell r="B59" t="str">
            <v>日校</v>
          </cell>
          <cell r="C59" t="str">
            <v>不分科</v>
          </cell>
          <cell r="D59" t="str">
            <v>一</v>
          </cell>
          <cell r="E59" t="str">
            <v>健康與護理</v>
          </cell>
          <cell r="F59" t="str">
            <v>一</v>
          </cell>
          <cell r="G59" t="str">
            <v>鄭美治.等</v>
          </cell>
          <cell r="H59" t="str">
            <v>育達</v>
          </cell>
          <cell r="I59">
            <v>150</v>
          </cell>
          <cell r="J59" t="str">
            <v>0565</v>
          </cell>
          <cell r="K59" t="str">
            <v>99.04.01-105.03.31(展延至新課綱)</v>
          </cell>
          <cell r="L59" t="str">
            <v>開學日</v>
          </cell>
        </row>
        <row r="60">
          <cell r="A60">
            <v>114</v>
          </cell>
          <cell r="B60" t="str">
            <v>日校</v>
          </cell>
          <cell r="C60" t="str">
            <v>不分科</v>
          </cell>
          <cell r="D60" t="str">
            <v>二</v>
          </cell>
          <cell r="E60" t="str">
            <v>體育</v>
          </cell>
          <cell r="F60" t="str">
            <v>三</v>
          </cell>
          <cell r="G60" t="str">
            <v>方建隆</v>
          </cell>
          <cell r="H60" t="str">
            <v>育達</v>
          </cell>
          <cell r="I60">
            <v>125</v>
          </cell>
          <cell r="J60" t="str">
            <v>0658</v>
          </cell>
          <cell r="K60" t="str">
            <v>106.03.02</v>
          </cell>
          <cell r="L60" t="str">
            <v>開學日</v>
          </cell>
        </row>
        <row r="61">
          <cell r="A61">
            <v>130</v>
          </cell>
          <cell r="B61" t="str">
            <v>日校</v>
          </cell>
          <cell r="C61" t="str">
            <v>不分科</v>
          </cell>
          <cell r="D61" t="str">
            <v>三</v>
          </cell>
          <cell r="E61" t="str">
            <v>職校音樂</v>
          </cell>
          <cell r="F61" t="str">
            <v>全</v>
          </cell>
          <cell r="G61" t="str">
            <v>葉娜心</v>
          </cell>
          <cell r="H61" t="str">
            <v>育達</v>
          </cell>
          <cell r="I61">
            <v>295</v>
          </cell>
          <cell r="J61" t="str">
            <v>01617</v>
          </cell>
          <cell r="K61" t="str">
            <v>99.06.02-105.06.01(展延至新課綱)</v>
          </cell>
          <cell r="L61" t="str">
            <v>預定6/29</v>
          </cell>
        </row>
        <row r="62">
          <cell r="A62">
            <v>132</v>
          </cell>
          <cell r="B62" t="str">
            <v>日校</v>
          </cell>
          <cell r="C62" t="str">
            <v>不分科</v>
          </cell>
          <cell r="D62" t="str">
            <v>三</v>
          </cell>
          <cell r="E62" t="str">
            <v>恐怖主義與反恐作為</v>
          </cell>
          <cell r="F62" t="str">
            <v>全</v>
          </cell>
          <cell r="G62" t="str">
            <v>嚴明智</v>
          </cell>
          <cell r="H62" t="str">
            <v>泰宇</v>
          </cell>
          <cell r="I62">
            <v>145</v>
          </cell>
          <cell r="J62" t="str">
            <v>免送審</v>
          </cell>
          <cell r="L62" t="str">
            <v>預定6/29</v>
          </cell>
        </row>
        <row r="63">
          <cell r="A63">
            <v>131</v>
          </cell>
          <cell r="B63" t="str">
            <v>日校</v>
          </cell>
          <cell r="C63" t="str">
            <v>不分科</v>
          </cell>
          <cell r="D63" t="str">
            <v>三</v>
          </cell>
          <cell r="E63" t="str">
            <v>體育</v>
          </cell>
          <cell r="F63" t="str">
            <v>五</v>
          </cell>
          <cell r="G63" t="str">
            <v>陳相榮</v>
          </cell>
          <cell r="H63" t="str">
            <v>華興</v>
          </cell>
          <cell r="I63">
            <v>99</v>
          </cell>
          <cell r="J63" t="str">
            <v>02249</v>
          </cell>
          <cell r="K63" t="str">
            <v>107.05</v>
          </cell>
          <cell r="L63" t="str">
            <v>預定6/29</v>
          </cell>
        </row>
        <row r="64">
          <cell r="A64">
            <v>108</v>
          </cell>
          <cell r="B64" t="str">
            <v>日校</v>
          </cell>
          <cell r="C64" t="str">
            <v>商經科</v>
          </cell>
          <cell r="D64" t="str">
            <v>二</v>
          </cell>
          <cell r="E64" t="str">
            <v>門市服務丙級檢定用書</v>
          </cell>
          <cell r="F64" t="str">
            <v>全</v>
          </cell>
          <cell r="G64" t="str">
            <v>林佳男.施志勳</v>
          </cell>
          <cell r="H64" t="str">
            <v>旗立</v>
          </cell>
          <cell r="I64">
            <v>263</v>
          </cell>
          <cell r="J64" t="str">
            <v>免送審</v>
          </cell>
          <cell r="L64" t="str">
            <v>開學日</v>
          </cell>
        </row>
        <row r="65">
          <cell r="A65">
            <v>133</v>
          </cell>
          <cell r="B65" t="str">
            <v>日校</v>
          </cell>
          <cell r="C65" t="str">
            <v>國貿科</v>
          </cell>
          <cell r="D65" t="str">
            <v>一</v>
          </cell>
          <cell r="E65" t="str">
            <v>國際貿易實務Ⅰ</v>
          </cell>
          <cell r="F65" t="str">
            <v>二</v>
          </cell>
          <cell r="G65" t="str">
            <v>王令玲</v>
          </cell>
          <cell r="H65" t="str">
            <v>龍騰</v>
          </cell>
          <cell r="I65">
            <v>285</v>
          </cell>
          <cell r="J65" t="str">
            <v>免送審</v>
          </cell>
          <cell r="L65" t="str">
            <v>一年級國貿科，超前11月用書</v>
          </cell>
        </row>
        <row r="66">
          <cell r="A66">
            <v>106</v>
          </cell>
          <cell r="B66" t="str">
            <v>日校</v>
          </cell>
          <cell r="C66" t="str">
            <v>國貿科</v>
          </cell>
          <cell r="D66" t="str">
            <v>二</v>
          </cell>
          <cell r="E66" t="str">
            <v>國際貿易實務</v>
          </cell>
          <cell r="F66" t="str">
            <v>三</v>
          </cell>
          <cell r="G66" t="str">
            <v>王令玲</v>
          </cell>
          <cell r="H66" t="str">
            <v>龍騰</v>
          </cell>
          <cell r="I66">
            <v>265</v>
          </cell>
          <cell r="J66" t="str">
            <v>免送審</v>
          </cell>
          <cell r="L66" t="str">
            <v>預定6/29</v>
          </cell>
        </row>
        <row r="67">
          <cell r="A67">
            <v>136</v>
          </cell>
          <cell r="B67" t="str">
            <v>日校</v>
          </cell>
          <cell r="C67" t="str">
            <v>國貿科</v>
          </cell>
          <cell r="D67" t="str">
            <v>二</v>
          </cell>
          <cell r="E67" t="str">
            <v>國際貿易實務</v>
          </cell>
          <cell r="F67" t="str">
            <v>四</v>
          </cell>
          <cell r="G67" t="str">
            <v>王令玲</v>
          </cell>
          <cell r="H67" t="str">
            <v>龍騰</v>
          </cell>
          <cell r="I67">
            <v>254</v>
          </cell>
          <cell r="J67" t="str">
            <v>免送審</v>
          </cell>
          <cell r="L67" t="str">
            <v>二年級國貿科於10月初使用</v>
          </cell>
        </row>
        <row r="68">
          <cell r="A68">
            <v>56</v>
          </cell>
          <cell r="B68" t="str">
            <v>日校</v>
          </cell>
          <cell r="C68" t="str">
            <v>綜合高中</v>
          </cell>
          <cell r="D68" t="str">
            <v>一</v>
          </cell>
          <cell r="E68" t="str">
            <v>高中英文</v>
          </cell>
          <cell r="F68" t="str">
            <v>一</v>
          </cell>
          <cell r="G68" t="str">
            <v>車蓓群</v>
          </cell>
          <cell r="H68" t="str">
            <v>三民</v>
          </cell>
          <cell r="I68">
            <v>225</v>
          </cell>
          <cell r="J68" t="str">
            <v>0904</v>
          </cell>
          <cell r="K68" t="str">
            <v>102.12.02-108.12.01</v>
          </cell>
          <cell r="L68" t="str">
            <v>開學日</v>
          </cell>
        </row>
        <row r="69">
          <cell r="A69">
            <v>61</v>
          </cell>
          <cell r="B69" t="str">
            <v>日校</v>
          </cell>
          <cell r="C69" t="str">
            <v>綜合高中</v>
          </cell>
          <cell r="D69" t="str">
            <v>一</v>
          </cell>
          <cell r="E69" t="str">
            <v>基礎地球科學</v>
          </cell>
          <cell r="F69" t="str">
            <v>上</v>
          </cell>
          <cell r="G69" t="str">
            <v>王乾盈</v>
          </cell>
          <cell r="H69" t="str">
            <v>全華</v>
          </cell>
          <cell r="I69">
            <v>262</v>
          </cell>
          <cell r="J69" t="str">
            <v>0512</v>
          </cell>
          <cell r="K69" t="str">
            <v>99.01.05-105.01.04(展延至新課綱)</v>
          </cell>
          <cell r="L69" t="str">
            <v>開學日</v>
          </cell>
        </row>
        <row r="70">
          <cell r="A70">
            <v>57</v>
          </cell>
          <cell r="B70" t="str">
            <v>日校</v>
          </cell>
          <cell r="C70" t="str">
            <v>綜合高中</v>
          </cell>
          <cell r="D70" t="str">
            <v>一</v>
          </cell>
          <cell r="E70" t="str">
            <v>高中數學</v>
          </cell>
          <cell r="F70" t="str">
            <v>一</v>
          </cell>
          <cell r="G70" t="str">
            <v>林福來</v>
          </cell>
          <cell r="H70" t="str">
            <v>南一</v>
          </cell>
          <cell r="I70">
            <v>223</v>
          </cell>
          <cell r="J70" t="str">
            <v>0493</v>
          </cell>
          <cell r="K70" t="str">
            <v>98.11.18-107.11.17</v>
          </cell>
          <cell r="L70" t="str">
            <v>開學日</v>
          </cell>
        </row>
        <row r="71">
          <cell r="A71">
            <v>58</v>
          </cell>
          <cell r="B71" t="str">
            <v>日校</v>
          </cell>
          <cell r="C71" t="str">
            <v>綜合高中</v>
          </cell>
          <cell r="D71" t="str">
            <v>一</v>
          </cell>
          <cell r="E71" t="str">
            <v>歷史</v>
          </cell>
          <cell r="F71" t="str">
            <v>一</v>
          </cell>
          <cell r="G71" t="str">
            <v>林能士</v>
          </cell>
          <cell r="H71" t="str">
            <v>南一</v>
          </cell>
          <cell r="I71">
            <v>220</v>
          </cell>
          <cell r="J71" t="str">
            <v>0819</v>
          </cell>
          <cell r="K71" t="str">
            <v>101.07.05-107.07.04</v>
          </cell>
          <cell r="L71" t="str">
            <v>開學日</v>
          </cell>
        </row>
        <row r="72">
          <cell r="A72">
            <v>64</v>
          </cell>
          <cell r="B72" t="str">
            <v>日校</v>
          </cell>
          <cell r="C72" t="str">
            <v>綜合高中</v>
          </cell>
          <cell r="D72" t="str">
            <v>一</v>
          </cell>
          <cell r="E72" t="str">
            <v>基礎物理(一)</v>
          </cell>
          <cell r="F72" t="str">
            <v>全</v>
          </cell>
          <cell r="G72" t="str">
            <v>傅昭銘.等</v>
          </cell>
          <cell r="H72" t="str">
            <v>南一</v>
          </cell>
          <cell r="I72">
            <v>230</v>
          </cell>
          <cell r="J72" t="str">
            <v>0561</v>
          </cell>
          <cell r="K72" t="str">
            <v>100.12.26-106.12.25</v>
          </cell>
          <cell r="L72" t="str">
            <v>開學日</v>
          </cell>
        </row>
        <row r="73">
          <cell r="A73">
            <v>65</v>
          </cell>
          <cell r="B73" t="str">
            <v>日校</v>
          </cell>
          <cell r="C73" t="str">
            <v>綜合高中</v>
          </cell>
          <cell r="D73" t="str">
            <v>一</v>
          </cell>
          <cell r="E73" t="str">
            <v>生涯規劃</v>
          </cell>
          <cell r="F73" t="str">
            <v>全</v>
          </cell>
          <cell r="G73" t="str">
            <v>張明敏.等</v>
          </cell>
          <cell r="H73" t="str">
            <v>智業</v>
          </cell>
          <cell r="I73">
            <v>200</v>
          </cell>
          <cell r="J73" t="str">
            <v>免送審</v>
          </cell>
          <cell r="L73" t="str">
            <v>開學日</v>
          </cell>
        </row>
        <row r="74">
          <cell r="A74">
            <v>55</v>
          </cell>
          <cell r="B74" t="str">
            <v>日校</v>
          </cell>
          <cell r="C74" t="str">
            <v>綜合高中</v>
          </cell>
          <cell r="D74" t="str">
            <v>一</v>
          </cell>
          <cell r="E74" t="str">
            <v>高中國文</v>
          </cell>
          <cell r="F74" t="str">
            <v>一</v>
          </cell>
          <cell r="G74" t="str">
            <v>宋隆發.等</v>
          </cell>
          <cell r="H74" t="str">
            <v>翰林</v>
          </cell>
          <cell r="I74">
            <v>184</v>
          </cell>
          <cell r="J74" t="str">
            <v>0743</v>
          </cell>
          <cell r="K74" t="str">
            <v>100.12.26-107.07.31</v>
          </cell>
          <cell r="L74" t="str">
            <v>開學日</v>
          </cell>
        </row>
        <row r="75">
          <cell r="A75">
            <v>59</v>
          </cell>
          <cell r="B75" t="str">
            <v>日校</v>
          </cell>
          <cell r="C75" t="str">
            <v>綜合高中</v>
          </cell>
          <cell r="D75" t="str">
            <v>一</v>
          </cell>
          <cell r="E75" t="str">
            <v>高中地理</v>
          </cell>
          <cell r="F75" t="str">
            <v>一</v>
          </cell>
          <cell r="G75" t="str">
            <v>賴進貴.等</v>
          </cell>
          <cell r="H75" t="str">
            <v>翰林</v>
          </cell>
          <cell r="I75">
            <v>216</v>
          </cell>
          <cell r="J75" t="str">
            <v>0569</v>
          </cell>
          <cell r="K75" t="str">
            <v>99.04.09-107.07.31</v>
          </cell>
          <cell r="L75" t="str">
            <v>開學日</v>
          </cell>
        </row>
        <row r="76">
          <cell r="A76">
            <v>60</v>
          </cell>
          <cell r="B76" t="str">
            <v>日校</v>
          </cell>
          <cell r="C76" t="str">
            <v>綜合高中</v>
          </cell>
          <cell r="D76" t="str">
            <v>一</v>
          </cell>
          <cell r="E76" t="str">
            <v>公民與社會</v>
          </cell>
          <cell r="F76" t="str">
            <v>一</v>
          </cell>
          <cell r="G76" t="str">
            <v>李酋潭</v>
          </cell>
          <cell r="H76" t="str">
            <v>翰林</v>
          </cell>
          <cell r="I76">
            <v>200</v>
          </cell>
          <cell r="J76" t="str">
            <v>0507</v>
          </cell>
          <cell r="K76" t="str">
            <v>107.07.31</v>
          </cell>
          <cell r="L76" t="str">
            <v>開學日</v>
          </cell>
        </row>
        <row r="77">
          <cell r="A77">
            <v>63</v>
          </cell>
          <cell r="B77" t="str">
            <v>日校</v>
          </cell>
          <cell r="C77" t="str">
            <v>綜合高中</v>
          </cell>
          <cell r="D77" t="str">
            <v>一</v>
          </cell>
          <cell r="E77" t="str">
            <v>基礎化學(一)</v>
          </cell>
          <cell r="F77" t="str">
            <v>全</v>
          </cell>
          <cell r="G77" t="str">
            <v>陳秋炳</v>
          </cell>
          <cell r="H77" t="str">
            <v>翰林</v>
          </cell>
          <cell r="I77">
            <v>215</v>
          </cell>
          <cell r="J77" t="str">
            <v>0486</v>
          </cell>
          <cell r="K77" t="str">
            <v>98.10.16-108.07.31</v>
          </cell>
          <cell r="L77" t="str">
            <v>開學日</v>
          </cell>
        </row>
        <row r="78">
          <cell r="A78">
            <v>62</v>
          </cell>
          <cell r="B78" t="str">
            <v>日校</v>
          </cell>
          <cell r="C78" t="str">
            <v>綜合高中</v>
          </cell>
          <cell r="D78" t="str">
            <v>一</v>
          </cell>
          <cell r="E78" t="str">
            <v>基礎生物</v>
          </cell>
          <cell r="F78" t="str">
            <v>上</v>
          </cell>
          <cell r="G78" t="str">
            <v>李家維</v>
          </cell>
          <cell r="H78" t="str">
            <v>龍騰</v>
          </cell>
          <cell r="I78">
            <v>200</v>
          </cell>
          <cell r="J78" t="str">
            <v>0541</v>
          </cell>
          <cell r="K78" t="str">
            <v>99.02.26-105.02.25</v>
          </cell>
          <cell r="L78" t="str">
            <v>開學日</v>
          </cell>
        </row>
        <row r="79">
          <cell r="A79">
            <v>88</v>
          </cell>
          <cell r="B79" t="str">
            <v>日校</v>
          </cell>
          <cell r="C79" t="str">
            <v>綜合高中</v>
          </cell>
          <cell r="D79" t="str">
            <v>二</v>
          </cell>
          <cell r="E79" t="str">
            <v>高中英文</v>
          </cell>
          <cell r="F79" t="str">
            <v>三</v>
          </cell>
          <cell r="G79" t="str">
            <v>車蓓群</v>
          </cell>
          <cell r="H79" t="str">
            <v>三民</v>
          </cell>
          <cell r="I79">
            <v>248</v>
          </cell>
          <cell r="J79" t="str">
            <v>103009</v>
          </cell>
          <cell r="K79" t="str">
            <v>103.11.25-109.11.24</v>
          </cell>
          <cell r="L79" t="str">
            <v>預定6/29</v>
          </cell>
        </row>
        <row r="80">
          <cell r="A80">
            <v>89</v>
          </cell>
          <cell r="B80" t="str">
            <v>日校</v>
          </cell>
          <cell r="C80" t="str">
            <v>綜合高中</v>
          </cell>
          <cell r="D80" t="str">
            <v>二</v>
          </cell>
          <cell r="E80" t="str">
            <v>高中數學</v>
          </cell>
          <cell r="F80" t="str">
            <v>三</v>
          </cell>
          <cell r="G80" t="str">
            <v>單維彰</v>
          </cell>
          <cell r="H80" t="str">
            <v>三民</v>
          </cell>
          <cell r="I80">
            <v>215</v>
          </cell>
          <cell r="J80" t="str">
            <v>0636</v>
          </cell>
          <cell r="K80" t="str">
            <v>99.12.01-106.05.17</v>
          </cell>
          <cell r="L80" t="str">
            <v>預定6/29</v>
          </cell>
        </row>
        <row r="81">
          <cell r="A81">
            <v>90</v>
          </cell>
          <cell r="B81" t="str">
            <v>日校</v>
          </cell>
          <cell r="C81" t="str">
            <v>綜合高中</v>
          </cell>
          <cell r="D81" t="str">
            <v>二</v>
          </cell>
          <cell r="E81" t="str">
            <v>歷史</v>
          </cell>
          <cell r="F81" t="str">
            <v>三</v>
          </cell>
          <cell r="G81" t="str">
            <v>李福鐘.古偉瀛等</v>
          </cell>
          <cell r="H81" t="str">
            <v>三民</v>
          </cell>
          <cell r="I81">
            <v>228</v>
          </cell>
          <cell r="J81" t="str">
            <v>0886</v>
          </cell>
          <cell r="K81" t="str">
            <v>102.05.16-108.05.15</v>
          </cell>
          <cell r="L81" t="str">
            <v>預定6/29</v>
          </cell>
        </row>
        <row r="82">
          <cell r="A82">
            <v>96</v>
          </cell>
          <cell r="B82" t="str">
            <v>日校</v>
          </cell>
          <cell r="C82" t="str">
            <v>綜合高中</v>
          </cell>
          <cell r="D82" t="str">
            <v>二</v>
          </cell>
          <cell r="E82" t="str">
            <v>基礎生物</v>
          </cell>
          <cell r="F82" t="str">
            <v>下</v>
          </cell>
          <cell r="G82" t="str">
            <v>莊雪芳</v>
          </cell>
          <cell r="H82" t="str">
            <v>全華</v>
          </cell>
          <cell r="I82">
            <v>241</v>
          </cell>
          <cell r="J82" t="str">
            <v>0598</v>
          </cell>
          <cell r="K82" t="str">
            <v>99.07.23-105.07.22(展延至新課綱)</v>
          </cell>
          <cell r="L82" t="str">
            <v>預定6/29</v>
          </cell>
        </row>
        <row r="83">
          <cell r="A83">
            <v>95</v>
          </cell>
          <cell r="B83" t="str">
            <v>日校</v>
          </cell>
          <cell r="C83" t="str">
            <v>綜合高中</v>
          </cell>
          <cell r="D83" t="str">
            <v>二</v>
          </cell>
          <cell r="E83" t="str">
            <v>基礎物理(二)B</v>
          </cell>
          <cell r="F83" t="str">
            <v>上</v>
          </cell>
          <cell r="G83" t="str">
            <v>傅昭銘.等</v>
          </cell>
          <cell r="H83" t="str">
            <v>南一</v>
          </cell>
          <cell r="I83">
            <v>221</v>
          </cell>
          <cell r="J83" t="str">
            <v>0690</v>
          </cell>
          <cell r="K83" t="str">
            <v>100.12.26-106.12.25</v>
          </cell>
          <cell r="L83" t="str">
            <v>預定6/29</v>
          </cell>
        </row>
        <row r="84">
          <cell r="A84">
            <v>93</v>
          </cell>
          <cell r="B84" t="str">
            <v>日校</v>
          </cell>
          <cell r="C84" t="str">
            <v>綜合高中</v>
          </cell>
          <cell r="D84" t="str">
            <v>二</v>
          </cell>
          <cell r="E84" t="str">
            <v>基礎化學(二)</v>
          </cell>
          <cell r="F84" t="str">
            <v>全</v>
          </cell>
          <cell r="G84" t="str">
            <v>陳竹亭</v>
          </cell>
          <cell r="H84" t="str">
            <v>泰宇</v>
          </cell>
          <cell r="I84">
            <v>125</v>
          </cell>
          <cell r="J84" t="str">
            <v>0596</v>
          </cell>
          <cell r="K84" t="str">
            <v>99.07-106.07</v>
          </cell>
          <cell r="L84" t="str">
            <v>預定6/29</v>
          </cell>
        </row>
        <row r="85">
          <cell r="A85">
            <v>87</v>
          </cell>
          <cell r="B85" t="str">
            <v>日校</v>
          </cell>
          <cell r="C85" t="str">
            <v>綜合高中</v>
          </cell>
          <cell r="D85" t="str">
            <v>二</v>
          </cell>
          <cell r="E85" t="str">
            <v>文化基本教材</v>
          </cell>
          <cell r="F85" t="str">
            <v>全</v>
          </cell>
          <cell r="G85" t="str">
            <v>陳訓章.等</v>
          </cell>
          <cell r="H85" t="str">
            <v>康熹</v>
          </cell>
          <cell r="I85">
            <v>260</v>
          </cell>
          <cell r="J85" t="str">
            <v>免送審</v>
          </cell>
          <cell r="L85" t="str">
            <v>預定6/29</v>
          </cell>
        </row>
        <row r="86">
          <cell r="A86">
            <v>86</v>
          </cell>
          <cell r="B86" t="str">
            <v>日校</v>
          </cell>
          <cell r="C86" t="str">
            <v>綜合高中</v>
          </cell>
          <cell r="D86" t="str">
            <v>二</v>
          </cell>
          <cell r="E86" t="str">
            <v>高中國文</v>
          </cell>
          <cell r="F86" t="str">
            <v>三</v>
          </cell>
          <cell r="G86" t="str">
            <v>宋隆發.等</v>
          </cell>
          <cell r="H86" t="str">
            <v>翰林</v>
          </cell>
          <cell r="I86">
            <v>190</v>
          </cell>
          <cell r="J86" t="str">
            <v>0882</v>
          </cell>
          <cell r="K86" t="str">
            <v>102.01.31-108.07.31</v>
          </cell>
          <cell r="L86" t="str">
            <v>預定6/29</v>
          </cell>
        </row>
        <row r="87">
          <cell r="A87">
            <v>94</v>
          </cell>
          <cell r="B87" t="str">
            <v>日校</v>
          </cell>
          <cell r="C87" t="str">
            <v>綜合高中</v>
          </cell>
          <cell r="D87" t="str">
            <v>二</v>
          </cell>
          <cell r="E87" t="str">
            <v>基礎物理(二)A</v>
          </cell>
          <cell r="F87" t="str">
            <v>全</v>
          </cell>
          <cell r="G87" t="str">
            <v>姚珩.等</v>
          </cell>
          <cell r="H87" t="str">
            <v>翰林</v>
          </cell>
          <cell r="I87">
            <v>203</v>
          </cell>
          <cell r="J87" t="str">
            <v>0670</v>
          </cell>
          <cell r="K87" t="str">
            <v>100.03.31-106.03.30</v>
          </cell>
          <cell r="L87" t="str">
            <v>預定6/29</v>
          </cell>
        </row>
        <row r="88">
          <cell r="A88">
            <v>91</v>
          </cell>
          <cell r="B88" t="str">
            <v>日校</v>
          </cell>
          <cell r="C88" t="str">
            <v>綜合高中</v>
          </cell>
          <cell r="D88" t="str">
            <v>二</v>
          </cell>
          <cell r="E88" t="str">
            <v>高中地理</v>
          </cell>
          <cell r="F88" t="str">
            <v>三</v>
          </cell>
          <cell r="G88" t="str">
            <v>陳國川.等</v>
          </cell>
          <cell r="H88" t="str">
            <v>龍騰</v>
          </cell>
          <cell r="I88">
            <v>232</v>
          </cell>
          <cell r="J88" t="str">
            <v>0683</v>
          </cell>
          <cell r="K88" t="str">
            <v>100.04.21-106.04.20</v>
          </cell>
          <cell r="L88" t="str">
            <v>預定6/29</v>
          </cell>
        </row>
        <row r="89">
          <cell r="A89">
            <v>92</v>
          </cell>
          <cell r="B89" t="str">
            <v>日校</v>
          </cell>
          <cell r="C89" t="str">
            <v>綜合高中</v>
          </cell>
          <cell r="D89" t="str">
            <v>二</v>
          </cell>
          <cell r="E89" t="str">
            <v>公民與社會</v>
          </cell>
          <cell r="F89" t="str">
            <v>三</v>
          </cell>
          <cell r="G89" t="str">
            <v>林有土</v>
          </cell>
          <cell r="H89" t="str">
            <v>龍騰</v>
          </cell>
          <cell r="I89">
            <v>208</v>
          </cell>
          <cell r="J89" t="str">
            <v>0706</v>
          </cell>
          <cell r="K89" t="str">
            <v>100.05.31-106.05.30</v>
          </cell>
          <cell r="L89" t="str">
            <v>預定6/29</v>
          </cell>
        </row>
        <row r="90">
          <cell r="A90">
            <v>134</v>
          </cell>
          <cell r="B90" t="str">
            <v>日校</v>
          </cell>
          <cell r="C90" t="str">
            <v>綜合高中</v>
          </cell>
          <cell r="D90" t="str">
            <v>二</v>
          </cell>
          <cell r="E90" t="str">
            <v>應用生物</v>
          </cell>
          <cell r="F90" t="str">
            <v>全</v>
          </cell>
          <cell r="G90" t="str">
            <v>李家維</v>
          </cell>
          <cell r="H90" t="str">
            <v>龍騰</v>
          </cell>
          <cell r="I90">
            <v>212</v>
          </cell>
          <cell r="J90" t="str">
            <v>0668</v>
          </cell>
          <cell r="K90" t="str">
            <v>100.03.29-106.03.28</v>
          </cell>
          <cell r="L90" t="str">
            <v>高二自然組(超前至105-1買書)</v>
          </cell>
        </row>
        <row r="91">
          <cell r="A91">
            <v>116</v>
          </cell>
          <cell r="B91" t="str">
            <v>日校</v>
          </cell>
          <cell r="C91" t="str">
            <v>綜合高中</v>
          </cell>
          <cell r="D91" t="str">
            <v>三</v>
          </cell>
          <cell r="E91" t="str">
            <v>高中英文</v>
          </cell>
          <cell r="F91" t="str">
            <v>五</v>
          </cell>
          <cell r="G91" t="str">
            <v>車蓓群</v>
          </cell>
          <cell r="H91" t="str">
            <v>三民</v>
          </cell>
          <cell r="I91">
            <v>248</v>
          </cell>
          <cell r="J91" t="str">
            <v>104008</v>
          </cell>
          <cell r="K91" t="str">
            <v>104.12.20-110.12.21</v>
          </cell>
          <cell r="L91" t="str">
            <v>預定6/29</v>
          </cell>
        </row>
        <row r="92">
          <cell r="A92">
            <v>121</v>
          </cell>
          <cell r="B92" t="str">
            <v>日校</v>
          </cell>
          <cell r="C92" t="str">
            <v>綜合高中</v>
          </cell>
          <cell r="D92" t="str">
            <v>三</v>
          </cell>
          <cell r="E92" t="str">
            <v>選修歷史</v>
          </cell>
          <cell r="F92" t="str">
            <v>上</v>
          </cell>
          <cell r="G92" t="str">
            <v>陳元朋.古偉瀛等</v>
          </cell>
          <cell r="H92" t="str">
            <v>三民</v>
          </cell>
          <cell r="I92">
            <v>220</v>
          </cell>
          <cell r="J92" t="str">
            <v>0921</v>
          </cell>
          <cell r="K92" t="str">
            <v>103.04.16-109.04.15</v>
          </cell>
          <cell r="L92" t="str">
            <v>預定6/29</v>
          </cell>
        </row>
        <row r="93">
          <cell r="A93">
            <v>123</v>
          </cell>
          <cell r="B93" t="str">
            <v>日校</v>
          </cell>
          <cell r="C93" t="str">
            <v>綜合高中</v>
          </cell>
          <cell r="D93" t="str">
            <v>三</v>
          </cell>
          <cell r="E93" t="str">
            <v>公民與社會選修</v>
          </cell>
          <cell r="F93" t="str">
            <v>上</v>
          </cell>
          <cell r="G93" t="str">
            <v>李建良.等</v>
          </cell>
          <cell r="H93" t="str">
            <v>三民</v>
          </cell>
          <cell r="I93">
            <v>228</v>
          </cell>
          <cell r="J93" t="str">
            <v>0748</v>
          </cell>
          <cell r="K93" t="str">
            <v>101.01.18-107.01.17</v>
          </cell>
          <cell r="L93" t="str">
            <v>預定6/29</v>
          </cell>
        </row>
        <row r="94">
          <cell r="A94">
            <v>117</v>
          </cell>
          <cell r="B94" t="str">
            <v>日校</v>
          </cell>
          <cell r="C94" t="str">
            <v>綜合高中</v>
          </cell>
          <cell r="D94" t="str">
            <v>三</v>
          </cell>
          <cell r="E94" t="str">
            <v>數學(甲)</v>
          </cell>
          <cell r="F94" t="str">
            <v>五</v>
          </cell>
          <cell r="G94" t="str">
            <v>林福來</v>
          </cell>
          <cell r="H94" t="str">
            <v>南一</v>
          </cell>
          <cell r="I94">
            <v>214</v>
          </cell>
          <cell r="J94" t="str">
            <v>0754</v>
          </cell>
          <cell r="K94" t="str">
            <v>101.02.04-107.02.03</v>
          </cell>
          <cell r="L94" t="str">
            <v>預定6/29</v>
          </cell>
        </row>
        <row r="95">
          <cell r="A95">
            <v>118</v>
          </cell>
          <cell r="B95" t="str">
            <v>日校</v>
          </cell>
          <cell r="C95" t="str">
            <v>綜合高中</v>
          </cell>
          <cell r="D95" t="str">
            <v>三</v>
          </cell>
          <cell r="E95" t="str">
            <v>數學(乙)</v>
          </cell>
          <cell r="F95" t="str">
            <v>五</v>
          </cell>
          <cell r="G95" t="str">
            <v>林福來</v>
          </cell>
          <cell r="H95" t="str">
            <v>南一</v>
          </cell>
          <cell r="I95">
            <v>184</v>
          </cell>
          <cell r="J95" t="str">
            <v>0755</v>
          </cell>
          <cell r="K95" t="str">
            <v>101.02.04-107.02.03</v>
          </cell>
          <cell r="L95" t="str">
            <v>預定6/29</v>
          </cell>
        </row>
        <row r="96">
          <cell r="A96">
            <v>120</v>
          </cell>
          <cell r="B96" t="str">
            <v>日校</v>
          </cell>
          <cell r="C96" t="str">
            <v>綜合高中</v>
          </cell>
          <cell r="D96" t="str">
            <v>三</v>
          </cell>
          <cell r="E96" t="str">
            <v>選修化學</v>
          </cell>
          <cell r="F96" t="str">
            <v>上</v>
          </cell>
          <cell r="G96" t="str">
            <v>陳竹亭</v>
          </cell>
          <cell r="H96" t="str">
            <v>泰宇</v>
          </cell>
          <cell r="I96">
            <v>125</v>
          </cell>
          <cell r="J96" t="str">
            <v>0791</v>
          </cell>
          <cell r="K96" t="str">
            <v>101.04.19-107.04.18</v>
          </cell>
          <cell r="L96" t="str">
            <v>預定6/29</v>
          </cell>
        </row>
        <row r="97">
          <cell r="A97">
            <v>115</v>
          </cell>
          <cell r="B97" t="str">
            <v>日校</v>
          </cell>
          <cell r="C97" t="str">
            <v>綜合高中</v>
          </cell>
          <cell r="D97" t="str">
            <v>三</v>
          </cell>
          <cell r="E97" t="str">
            <v>高中國文</v>
          </cell>
          <cell r="F97" t="str">
            <v>五</v>
          </cell>
          <cell r="G97" t="str">
            <v>宋隆發.等</v>
          </cell>
          <cell r="H97" t="str">
            <v>翰林</v>
          </cell>
          <cell r="I97">
            <v>215</v>
          </cell>
          <cell r="J97" t="str">
            <v>0909</v>
          </cell>
          <cell r="K97" t="str">
            <v>102.12.25-109.07.31</v>
          </cell>
          <cell r="L97" t="str">
            <v>預定6/29</v>
          </cell>
        </row>
        <row r="98">
          <cell r="A98">
            <v>119</v>
          </cell>
          <cell r="B98" t="str">
            <v>日校</v>
          </cell>
          <cell r="C98" t="str">
            <v>綜合高中</v>
          </cell>
          <cell r="D98" t="str">
            <v>三</v>
          </cell>
          <cell r="E98" t="str">
            <v>選修物理</v>
          </cell>
          <cell r="F98" t="str">
            <v>上</v>
          </cell>
          <cell r="G98" t="str">
            <v>高涌泉.等</v>
          </cell>
          <cell r="H98" t="str">
            <v>龍騰</v>
          </cell>
          <cell r="I98">
            <v>232</v>
          </cell>
          <cell r="J98" t="str">
            <v>0824</v>
          </cell>
          <cell r="K98" t="str">
            <v>101.07.24-107.07.23</v>
          </cell>
          <cell r="L98" t="str">
            <v>預定6/29</v>
          </cell>
        </row>
        <row r="99">
          <cell r="A99">
            <v>122</v>
          </cell>
          <cell r="B99" t="str">
            <v>日校</v>
          </cell>
          <cell r="C99" t="str">
            <v>綜合高中</v>
          </cell>
          <cell r="D99" t="str">
            <v>三</v>
          </cell>
          <cell r="E99" t="str">
            <v>應用地理</v>
          </cell>
          <cell r="F99" t="str">
            <v>上</v>
          </cell>
          <cell r="G99" t="str">
            <v>陳國川.等</v>
          </cell>
          <cell r="H99" t="str">
            <v>龍騰</v>
          </cell>
          <cell r="I99">
            <v>224</v>
          </cell>
          <cell r="J99" t="str">
            <v>0767</v>
          </cell>
          <cell r="K99" t="str">
            <v>101.02.23-107.02.22</v>
          </cell>
          <cell r="L99" t="str">
            <v>預定6/29</v>
          </cell>
        </row>
        <row r="100">
          <cell r="A100">
            <v>85</v>
          </cell>
          <cell r="B100" t="str">
            <v>日校</v>
          </cell>
          <cell r="C100" t="str">
            <v>綜職科</v>
          </cell>
          <cell r="D100" t="str">
            <v>一</v>
          </cell>
          <cell r="E100" t="str">
            <v>公民與社會</v>
          </cell>
          <cell r="F100" t="str">
            <v>A</v>
          </cell>
          <cell r="G100" t="str">
            <v>毛靜雯.等</v>
          </cell>
          <cell r="H100" t="str">
            <v>信樺</v>
          </cell>
          <cell r="I100">
            <v>120</v>
          </cell>
          <cell r="J100" t="str">
            <v>02332</v>
          </cell>
          <cell r="K100" t="str">
            <v>102.05.08-108.05.07</v>
          </cell>
          <cell r="L100" t="str">
            <v>開學日</v>
          </cell>
        </row>
        <row r="101">
          <cell r="A101">
            <v>80</v>
          </cell>
          <cell r="B101" t="str">
            <v>日校</v>
          </cell>
          <cell r="C101" t="str">
            <v>廣設科</v>
          </cell>
          <cell r="D101" t="str">
            <v>一</v>
          </cell>
          <cell r="E101" t="str">
            <v>基本設計</v>
          </cell>
          <cell r="F101" t="str">
            <v>Ⅰ</v>
          </cell>
          <cell r="G101" t="str">
            <v>陳美燕.等</v>
          </cell>
          <cell r="H101" t="str">
            <v>台科大</v>
          </cell>
          <cell r="I101">
            <v>340</v>
          </cell>
          <cell r="J101" t="str">
            <v>104149</v>
          </cell>
          <cell r="K101" t="str">
            <v>110.09</v>
          </cell>
          <cell r="L101" t="str">
            <v>開學日</v>
          </cell>
        </row>
        <row r="102">
          <cell r="A102">
            <v>79</v>
          </cell>
          <cell r="B102" t="str">
            <v>日校</v>
          </cell>
          <cell r="C102" t="str">
            <v>廣設科</v>
          </cell>
          <cell r="D102" t="str">
            <v>一</v>
          </cell>
          <cell r="E102" t="str">
            <v>色彩原理</v>
          </cell>
          <cell r="F102" t="str">
            <v>全</v>
          </cell>
          <cell r="G102" t="str">
            <v>李銘龍</v>
          </cell>
          <cell r="H102" t="str">
            <v>龍騰</v>
          </cell>
          <cell r="I102">
            <v>358</v>
          </cell>
          <cell r="J102" t="str">
            <v>02448</v>
          </cell>
          <cell r="K102" t="str">
            <v>103.02.05-109.02.04</v>
          </cell>
          <cell r="L102" t="str">
            <v>開學日</v>
          </cell>
        </row>
        <row r="103">
          <cell r="A103">
            <v>111</v>
          </cell>
          <cell r="B103" t="str">
            <v>日校</v>
          </cell>
          <cell r="C103" t="str">
            <v>廣設科</v>
          </cell>
          <cell r="D103" t="str">
            <v>二</v>
          </cell>
          <cell r="E103" t="str">
            <v>設計概論</v>
          </cell>
          <cell r="F103" t="str">
            <v>全</v>
          </cell>
          <cell r="G103" t="str">
            <v>楊清田.等</v>
          </cell>
          <cell r="H103" t="str">
            <v>全華</v>
          </cell>
          <cell r="I103">
            <v>350</v>
          </cell>
          <cell r="J103" t="str">
            <v>104015</v>
          </cell>
          <cell r="K103" t="str">
            <v>104.01.23-110.01.22</v>
          </cell>
          <cell r="L103" t="str">
            <v>開學日</v>
          </cell>
        </row>
        <row r="104">
          <cell r="A104">
            <v>112</v>
          </cell>
          <cell r="B104" t="str">
            <v>日校</v>
          </cell>
          <cell r="C104" t="str">
            <v>廣設科</v>
          </cell>
          <cell r="D104" t="str">
            <v>二</v>
          </cell>
          <cell r="E104" t="str">
            <v>造形原理</v>
          </cell>
          <cell r="F104" t="str">
            <v>全</v>
          </cell>
          <cell r="G104" t="str">
            <v>林明錚.等</v>
          </cell>
          <cell r="H104" t="str">
            <v>龍騰</v>
          </cell>
          <cell r="I104">
            <v>348</v>
          </cell>
          <cell r="J104" t="str">
            <v>02524</v>
          </cell>
          <cell r="K104" t="str">
            <v>103.06.12-109.06.11</v>
          </cell>
          <cell r="L104" t="str">
            <v>開學日</v>
          </cell>
        </row>
        <row r="105">
          <cell r="A105">
            <v>66</v>
          </cell>
          <cell r="B105" t="str">
            <v>日校</v>
          </cell>
          <cell r="C105" t="str">
            <v>應外科</v>
          </cell>
          <cell r="D105" t="str">
            <v>一</v>
          </cell>
          <cell r="E105" t="str">
            <v>高中英文</v>
          </cell>
          <cell r="F105" t="str">
            <v>一</v>
          </cell>
          <cell r="G105" t="str">
            <v>車蓓群</v>
          </cell>
          <cell r="H105" t="str">
            <v>三民</v>
          </cell>
          <cell r="I105">
            <v>225</v>
          </cell>
          <cell r="J105" t="str">
            <v>0904</v>
          </cell>
          <cell r="K105" t="str">
            <v>102.12.02-108.12.01</v>
          </cell>
          <cell r="L105" t="str">
            <v>開學日</v>
          </cell>
        </row>
        <row r="106">
          <cell r="A106">
            <v>97</v>
          </cell>
          <cell r="B106" t="str">
            <v>日校</v>
          </cell>
          <cell r="C106" t="str">
            <v>應外科</v>
          </cell>
          <cell r="D106" t="str">
            <v>二</v>
          </cell>
          <cell r="E106" t="str">
            <v>高中英文</v>
          </cell>
          <cell r="F106" t="str">
            <v>三</v>
          </cell>
          <cell r="G106" t="str">
            <v>車蓓群</v>
          </cell>
          <cell r="H106" t="str">
            <v>三民</v>
          </cell>
          <cell r="I106">
            <v>248</v>
          </cell>
          <cell r="J106" t="str">
            <v>103009</v>
          </cell>
          <cell r="K106" t="str">
            <v>103.11.25-109.11.24</v>
          </cell>
          <cell r="L106" t="str">
            <v>預定6/29</v>
          </cell>
        </row>
        <row r="107">
          <cell r="A107">
            <v>107</v>
          </cell>
          <cell r="B107" t="str">
            <v>日校</v>
          </cell>
          <cell r="C107" t="str">
            <v>應外科</v>
          </cell>
          <cell r="D107" t="str">
            <v>二</v>
          </cell>
          <cell r="E107" t="str">
            <v>國際貿易實務(非)</v>
          </cell>
          <cell r="F107" t="str">
            <v>Ⅰ</v>
          </cell>
          <cell r="G107" t="str">
            <v>王令玲</v>
          </cell>
          <cell r="H107" t="str">
            <v>龍騰</v>
          </cell>
          <cell r="I107">
            <v>275</v>
          </cell>
          <cell r="J107" t="str">
            <v>免送審</v>
          </cell>
          <cell r="L107" t="str">
            <v>開學日</v>
          </cell>
        </row>
        <row r="108">
          <cell r="A108">
            <v>124</v>
          </cell>
          <cell r="B108" t="str">
            <v>日校</v>
          </cell>
          <cell r="C108" t="str">
            <v>應外科</v>
          </cell>
          <cell r="D108" t="str">
            <v>三</v>
          </cell>
          <cell r="E108" t="str">
            <v>高中英文</v>
          </cell>
          <cell r="F108" t="str">
            <v>五</v>
          </cell>
          <cell r="G108" t="str">
            <v>車蓓群</v>
          </cell>
          <cell r="H108" t="str">
            <v>三民</v>
          </cell>
          <cell r="I108">
            <v>248</v>
          </cell>
          <cell r="J108" t="str">
            <v>104008</v>
          </cell>
          <cell r="K108" t="str">
            <v>104.12.20-110.12.21</v>
          </cell>
          <cell r="L108" t="str">
            <v>預定6/29</v>
          </cell>
        </row>
        <row r="109">
          <cell r="A109">
            <v>69</v>
          </cell>
          <cell r="B109" t="str">
            <v>日校</v>
          </cell>
          <cell r="C109" t="str">
            <v>職科</v>
          </cell>
          <cell r="D109" t="str">
            <v>一</v>
          </cell>
          <cell r="E109" t="str">
            <v>高職英文</v>
          </cell>
          <cell r="F109" t="str">
            <v>一</v>
          </cell>
          <cell r="G109" t="str">
            <v>車蓓群</v>
          </cell>
          <cell r="H109" t="str">
            <v>東大</v>
          </cell>
          <cell r="I109">
            <v>210</v>
          </cell>
          <cell r="J109" t="str">
            <v>02370</v>
          </cell>
          <cell r="K109" t="str">
            <v>102.12.10-108.12.09</v>
          </cell>
          <cell r="L109" t="str">
            <v>開學日</v>
          </cell>
        </row>
        <row r="110">
          <cell r="A110">
            <v>68</v>
          </cell>
          <cell r="B110" t="str">
            <v>日校</v>
          </cell>
          <cell r="C110" t="str">
            <v>職科</v>
          </cell>
          <cell r="D110" t="str">
            <v>一</v>
          </cell>
          <cell r="E110" t="str">
            <v>數學B</v>
          </cell>
          <cell r="F110" t="str">
            <v>一</v>
          </cell>
          <cell r="G110" t="str">
            <v>姚敏庭</v>
          </cell>
          <cell r="H110" t="str">
            <v>信樺</v>
          </cell>
          <cell r="I110">
            <v>170</v>
          </cell>
          <cell r="J110" t="str">
            <v>02015</v>
          </cell>
          <cell r="K110" t="str">
            <v>100.06.27-106.06.26</v>
          </cell>
          <cell r="L110" t="str">
            <v>開學日</v>
          </cell>
        </row>
        <row r="111">
          <cell r="A111">
            <v>71</v>
          </cell>
          <cell r="B111" t="str">
            <v>日校</v>
          </cell>
          <cell r="C111" t="str">
            <v>職科</v>
          </cell>
          <cell r="D111" t="str">
            <v>一</v>
          </cell>
          <cell r="E111" t="str">
            <v>商業概論Ⅰ</v>
          </cell>
          <cell r="F111" t="str">
            <v>一</v>
          </cell>
          <cell r="G111" t="str">
            <v>徐玉霞.等</v>
          </cell>
          <cell r="H111" t="str">
            <v>信樺</v>
          </cell>
          <cell r="I111">
            <v>200</v>
          </cell>
          <cell r="J111" t="str">
            <v>104006</v>
          </cell>
          <cell r="K111" t="str">
            <v>104.01.09-110.01.08</v>
          </cell>
          <cell r="L111" t="str">
            <v>開學日</v>
          </cell>
        </row>
        <row r="112">
          <cell r="A112">
            <v>74</v>
          </cell>
          <cell r="B112" t="str">
            <v>日校</v>
          </cell>
          <cell r="C112" t="str">
            <v>職科</v>
          </cell>
          <cell r="D112" t="str">
            <v>一</v>
          </cell>
          <cell r="E112" t="str">
            <v>基礎生物A</v>
          </cell>
          <cell r="F112" t="str">
            <v>全</v>
          </cell>
          <cell r="G112" t="str">
            <v>胡誌麟</v>
          </cell>
          <cell r="H112" t="str">
            <v>泰宇</v>
          </cell>
          <cell r="I112">
            <v>100</v>
          </cell>
          <cell r="J112" t="str">
            <v>02241</v>
          </cell>
          <cell r="K112" t="str">
            <v>101.05.10-107.05.09</v>
          </cell>
          <cell r="L112" t="str">
            <v>開學日</v>
          </cell>
        </row>
        <row r="113">
          <cell r="A113">
            <v>78</v>
          </cell>
          <cell r="B113" t="str">
            <v>日校</v>
          </cell>
          <cell r="C113" t="str">
            <v>職科</v>
          </cell>
          <cell r="D113" t="str">
            <v>一</v>
          </cell>
          <cell r="E113" t="str">
            <v>地理Ⅰ</v>
          </cell>
          <cell r="F113" t="str">
            <v>全</v>
          </cell>
          <cell r="G113" t="str">
            <v>楊淙雄.等</v>
          </cell>
          <cell r="H113" t="str">
            <v>泰宇</v>
          </cell>
          <cell r="I113">
            <v>175</v>
          </cell>
          <cell r="J113" t="str">
            <v>01483</v>
          </cell>
          <cell r="K113" t="str">
            <v>99.03.12~新課綱開始</v>
          </cell>
          <cell r="L113" t="str">
            <v>開學日</v>
          </cell>
        </row>
        <row r="114">
          <cell r="A114">
            <v>70</v>
          </cell>
          <cell r="B114" t="str">
            <v>日校</v>
          </cell>
          <cell r="C114" t="str">
            <v>職科</v>
          </cell>
          <cell r="D114" t="str">
            <v>一</v>
          </cell>
          <cell r="E114" t="str">
            <v>會計學Ⅰ</v>
          </cell>
          <cell r="F114" t="str">
            <v>一</v>
          </cell>
          <cell r="G114" t="str">
            <v>林若娟等</v>
          </cell>
          <cell r="H114" t="str">
            <v>啟芳</v>
          </cell>
          <cell r="I114">
            <v>230</v>
          </cell>
          <cell r="J114" t="str">
            <v>014121</v>
          </cell>
          <cell r="K114" t="str">
            <v>104.07.16-110.07.15</v>
          </cell>
          <cell r="L114" t="str">
            <v>開學日</v>
          </cell>
        </row>
        <row r="115">
          <cell r="A115">
            <v>73</v>
          </cell>
          <cell r="B115" t="str">
            <v>日校</v>
          </cell>
          <cell r="C115" t="str">
            <v>職科</v>
          </cell>
          <cell r="D115" t="str">
            <v>一</v>
          </cell>
          <cell r="E115" t="str">
            <v>計算機概論B</v>
          </cell>
          <cell r="F115" t="str">
            <v>Ⅰ</v>
          </cell>
          <cell r="G115" t="str">
            <v>施威銘.等</v>
          </cell>
          <cell r="H115" t="str">
            <v>旗立</v>
          </cell>
          <cell r="I115">
            <v>296</v>
          </cell>
          <cell r="J115" t="str">
            <v>01423</v>
          </cell>
          <cell r="K115" t="str">
            <v>99.02.22-107.07</v>
          </cell>
          <cell r="L115" t="str">
            <v>開學日</v>
          </cell>
        </row>
        <row r="116">
          <cell r="A116">
            <v>67</v>
          </cell>
          <cell r="B116" t="str">
            <v>日校</v>
          </cell>
          <cell r="C116" t="str">
            <v>職科</v>
          </cell>
          <cell r="D116" t="str">
            <v>一</v>
          </cell>
          <cell r="E116" t="str">
            <v>高職國文</v>
          </cell>
          <cell r="F116" t="str">
            <v>一</v>
          </cell>
          <cell r="G116" t="str">
            <v>宋隆發.等</v>
          </cell>
          <cell r="H116" t="str">
            <v>翰林</v>
          </cell>
          <cell r="I116">
            <v>213</v>
          </cell>
          <cell r="J116" t="str">
            <v>01326</v>
          </cell>
          <cell r="K116" t="str">
            <v>98.12.28-107.07.31</v>
          </cell>
          <cell r="L116" t="str">
            <v>開學日</v>
          </cell>
        </row>
        <row r="117">
          <cell r="A117">
            <v>72</v>
          </cell>
          <cell r="B117" t="str">
            <v>日校</v>
          </cell>
          <cell r="C117" t="str">
            <v>職科</v>
          </cell>
          <cell r="D117" t="str">
            <v>一</v>
          </cell>
          <cell r="E117" t="str">
            <v>管理學概要Ⅰ</v>
          </cell>
          <cell r="F117" t="str">
            <v>一</v>
          </cell>
          <cell r="G117" t="str">
            <v>連清唐</v>
          </cell>
          <cell r="H117" t="str">
            <v>龍騰</v>
          </cell>
          <cell r="I117">
            <v>228</v>
          </cell>
          <cell r="J117" t="str">
            <v>免送審</v>
          </cell>
          <cell r="L117" t="str">
            <v>開學日</v>
          </cell>
        </row>
        <row r="118">
          <cell r="A118">
            <v>75</v>
          </cell>
          <cell r="B118" t="str">
            <v>日校</v>
          </cell>
          <cell r="C118" t="str">
            <v>職科</v>
          </cell>
          <cell r="D118" t="str">
            <v>一</v>
          </cell>
          <cell r="E118" t="str">
            <v>高職基礎化學(B)</v>
          </cell>
          <cell r="F118" t="str">
            <v>全</v>
          </cell>
          <cell r="G118" t="str">
            <v>閻玉民</v>
          </cell>
          <cell r="H118" t="str">
            <v>龍騰</v>
          </cell>
          <cell r="I118">
            <v>160</v>
          </cell>
          <cell r="J118" t="str">
            <v>01362</v>
          </cell>
          <cell r="K118" t="str">
            <v>99.01.14-105.01.13(展延至新課綱)</v>
          </cell>
          <cell r="L118" t="str">
            <v>開學日</v>
          </cell>
        </row>
        <row r="119">
          <cell r="A119">
            <v>76</v>
          </cell>
          <cell r="B119" t="str">
            <v>日校</v>
          </cell>
          <cell r="C119" t="str">
            <v>職科</v>
          </cell>
          <cell r="D119" t="str">
            <v>一</v>
          </cell>
          <cell r="E119" t="str">
            <v>國際貿易實務Ⅰ</v>
          </cell>
          <cell r="F119" t="str">
            <v>一</v>
          </cell>
          <cell r="G119" t="str">
            <v>王令玲</v>
          </cell>
          <cell r="H119" t="str">
            <v>龍騰</v>
          </cell>
          <cell r="I119">
            <v>275</v>
          </cell>
          <cell r="J119" t="str">
            <v>免送審</v>
          </cell>
          <cell r="L119" t="str">
            <v>開學日</v>
          </cell>
        </row>
        <row r="120">
          <cell r="A120">
            <v>77</v>
          </cell>
          <cell r="B120" t="str">
            <v>日校</v>
          </cell>
          <cell r="C120" t="str">
            <v>職科</v>
          </cell>
          <cell r="D120" t="str">
            <v>一</v>
          </cell>
          <cell r="E120" t="str">
            <v>歷史C版</v>
          </cell>
          <cell r="F120">
            <v>1</v>
          </cell>
          <cell r="G120" t="str">
            <v>劉玉菁</v>
          </cell>
          <cell r="H120" t="str">
            <v>龍騰</v>
          </cell>
          <cell r="I120">
            <v>130</v>
          </cell>
          <cell r="J120" t="str">
            <v>免送審</v>
          </cell>
          <cell r="L120" t="str">
            <v>開學日</v>
          </cell>
        </row>
        <row r="121">
          <cell r="A121">
            <v>113</v>
          </cell>
          <cell r="B121" t="str">
            <v>日校</v>
          </cell>
          <cell r="C121" t="str">
            <v>職科</v>
          </cell>
          <cell r="D121" t="str">
            <v>二</v>
          </cell>
          <cell r="E121" t="str">
            <v>野外求生</v>
          </cell>
          <cell r="F121" t="str">
            <v>全</v>
          </cell>
          <cell r="G121" t="str">
            <v>廖文泉</v>
          </cell>
          <cell r="H121" t="str">
            <v>幼獅</v>
          </cell>
          <cell r="I121">
            <v>150</v>
          </cell>
          <cell r="J121" t="str">
            <v>免送審</v>
          </cell>
          <cell r="L121" t="str">
            <v>開學日</v>
          </cell>
        </row>
        <row r="122">
          <cell r="A122">
            <v>98</v>
          </cell>
          <cell r="B122" t="str">
            <v>日校</v>
          </cell>
          <cell r="C122" t="str">
            <v>職科</v>
          </cell>
          <cell r="D122" t="str">
            <v>二</v>
          </cell>
          <cell r="E122" t="str">
            <v>高職國文</v>
          </cell>
          <cell r="F122" t="str">
            <v>三</v>
          </cell>
          <cell r="G122" t="str">
            <v>王基倫.等</v>
          </cell>
          <cell r="H122" t="str">
            <v>東大</v>
          </cell>
          <cell r="I122">
            <v>225</v>
          </cell>
          <cell r="J122" t="str">
            <v>01811</v>
          </cell>
          <cell r="K122" t="str">
            <v>99.12.22-107.05.30</v>
          </cell>
          <cell r="L122" t="str">
            <v>開學日</v>
          </cell>
        </row>
        <row r="123">
          <cell r="A123">
            <v>100</v>
          </cell>
          <cell r="B123" t="str">
            <v>日校</v>
          </cell>
          <cell r="C123" t="str">
            <v>職科</v>
          </cell>
          <cell r="D123" t="str">
            <v>二</v>
          </cell>
          <cell r="E123" t="str">
            <v>高職英文</v>
          </cell>
          <cell r="F123" t="str">
            <v>三</v>
          </cell>
          <cell r="G123" t="str">
            <v>車蓓群</v>
          </cell>
          <cell r="H123" t="str">
            <v>東大</v>
          </cell>
          <cell r="I123">
            <v>230</v>
          </cell>
          <cell r="J123" t="str">
            <v>103074</v>
          </cell>
          <cell r="K123" t="str">
            <v>103.11.21-109.11.20</v>
          </cell>
          <cell r="L123" t="str">
            <v>開學日</v>
          </cell>
        </row>
        <row r="124">
          <cell r="A124">
            <v>102</v>
          </cell>
          <cell r="B124" t="str">
            <v>日校</v>
          </cell>
          <cell r="C124" t="str">
            <v>職科</v>
          </cell>
          <cell r="D124" t="str">
            <v>二</v>
          </cell>
          <cell r="E124" t="str">
            <v>地理Ⅰ</v>
          </cell>
          <cell r="F124" t="str">
            <v>全</v>
          </cell>
          <cell r="G124" t="str">
            <v>楊淙雄.等</v>
          </cell>
          <cell r="H124" t="str">
            <v>泰宇</v>
          </cell>
          <cell r="I124">
            <v>175</v>
          </cell>
          <cell r="J124" t="str">
            <v>01483</v>
          </cell>
          <cell r="K124" t="str">
            <v>99.03.12~新課綱開始</v>
          </cell>
          <cell r="L124" t="str">
            <v>開學日</v>
          </cell>
        </row>
        <row r="125">
          <cell r="A125">
            <v>103</v>
          </cell>
          <cell r="B125" t="str">
            <v>日校</v>
          </cell>
          <cell r="C125" t="str">
            <v>職科</v>
          </cell>
          <cell r="D125" t="str">
            <v>二</v>
          </cell>
          <cell r="E125" t="str">
            <v>行銷學Ⅰ</v>
          </cell>
          <cell r="F125" t="str">
            <v>一</v>
          </cell>
          <cell r="G125" t="str">
            <v>許文蘭</v>
          </cell>
          <cell r="H125" t="str">
            <v>啟芳</v>
          </cell>
          <cell r="I125">
            <v>220</v>
          </cell>
          <cell r="J125" t="str">
            <v>免送審</v>
          </cell>
          <cell r="L125" t="str">
            <v>開學日</v>
          </cell>
        </row>
        <row r="126">
          <cell r="A126">
            <v>104</v>
          </cell>
          <cell r="B126" t="str">
            <v>日校</v>
          </cell>
          <cell r="C126" t="str">
            <v>職科</v>
          </cell>
          <cell r="D126" t="str">
            <v>二</v>
          </cell>
          <cell r="E126" t="str">
            <v>會計學</v>
          </cell>
          <cell r="F126" t="str">
            <v>Ⅲ</v>
          </cell>
          <cell r="G126" t="str">
            <v>林若娟等</v>
          </cell>
          <cell r="H126" t="str">
            <v>啟芳</v>
          </cell>
          <cell r="I126">
            <v>230</v>
          </cell>
          <cell r="J126" t="str">
            <v>02547</v>
          </cell>
          <cell r="K126" t="str">
            <v>103.07.14-109.07.13</v>
          </cell>
          <cell r="L126" t="str">
            <v>開學日</v>
          </cell>
        </row>
        <row r="127">
          <cell r="A127">
            <v>109</v>
          </cell>
          <cell r="B127" t="str">
            <v>日校</v>
          </cell>
          <cell r="C127" t="str">
            <v>職科</v>
          </cell>
          <cell r="D127" t="str">
            <v>二</v>
          </cell>
          <cell r="E127" t="str">
            <v>會計丙檢術科超易通(文中)</v>
          </cell>
          <cell r="F127" t="str">
            <v>全</v>
          </cell>
          <cell r="G127" t="str">
            <v>喬偉翔</v>
          </cell>
          <cell r="H127" t="str">
            <v>啟芳</v>
          </cell>
          <cell r="I127">
            <v>280</v>
          </cell>
          <cell r="J127" t="str">
            <v>免送審</v>
          </cell>
          <cell r="L127" t="str">
            <v>開學日</v>
          </cell>
        </row>
        <row r="128">
          <cell r="A128">
            <v>135</v>
          </cell>
          <cell r="B128" t="str">
            <v>日校</v>
          </cell>
          <cell r="C128" t="str">
            <v>職科</v>
          </cell>
          <cell r="D128" t="str">
            <v>二</v>
          </cell>
          <cell r="E128" t="str">
            <v>會計學</v>
          </cell>
          <cell r="F128" t="str">
            <v>Ⅳ</v>
          </cell>
          <cell r="G128" t="str">
            <v>林若娟等</v>
          </cell>
          <cell r="H128" t="str">
            <v>啟芳</v>
          </cell>
          <cell r="I128">
            <v>230</v>
          </cell>
          <cell r="J128" t="str">
            <v>104119</v>
          </cell>
          <cell r="K128" t="str">
            <v>110.07.12</v>
          </cell>
          <cell r="L128" t="str">
            <v>二年級商貿資科，超前12月用書</v>
          </cell>
        </row>
        <row r="129">
          <cell r="A129">
            <v>105</v>
          </cell>
          <cell r="B129" t="str">
            <v>日校</v>
          </cell>
          <cell r="C129" t="str">
            <v>職科</v>
          </cell>
          <cell r="D129" t="str">
            <v>二</v>
          </cell>
          <cell r="E129" t="str">
            <v>計算機概論</v>
          </cell>
          <cell r="F129" t="str">
            <v>Ⅲ</v>
          </cell>
          <cell r="G129" t="str">
            <v>施威銘.等</v>
          </cell>
          <cell r="H129" t="str">
            <v>旗立</v>
          </cell>
          <cell r="I129">
            <v>296</v>
          </cell>
          <cell r="J129" t="str">
            <v>02340</v>
          </cell>
          <cell r="K129" t="str">
            <v>102.06.21-108.06.20</v>
          </cell>
          <cell r="L129" t="str">
            <v>開學日</v>
          </cell>
        </row>
        <row r="130">
          <cell r="A130">
            <v>110</v>
          </cell>
          <cell r="B130" t="str">
            <v>日校</v>
          </cell>
          <cell r="C130" t="str">
            <v>職科</v>
          </cell>
          <cell r="D130" t="str">
            <v>二</v>
          </cell>
          <cell r="E130" t="str">
            <v>經濟學</v>
          </cell>
          <cell r="F130" t="str">
            <v>Ⅰ</v>
          </cell>
          <cell r="G130" t="str">
            <v>高翠玲.等</v>
          </cell>
          <cell r="H130" t="str">
            <v>旗立</v>
          </cell>
          <cell r="I130">
            <v>280</v>
          </cell>
          <cell r="J130" t="str">
            <v>104045</v>
          </cell>
          <cell r="K130" t="str">
            <v>110.02.11</v>
          </cell>
          <cell r="L130" t="str">
            <v>開學日</v>
          </cell>
        </row>
        <row r="131">
          <cell r="A131">
            <v>99</v>
          </cell>
          <cell r="B131" t="str">
            <v>日校</v>
          </cell>
          <cell r="C131" t="str">
            <v>職科</v>
          </cell>
          <cell r="D131" t="str">
            <v>二</v>
          </cell>
          <cell r="E131" t="str">
            <v>數學B</v>
          </cell>
          <cell r="F131" t="str">
            <v>三</v>
          </cell>
          <cell r="G131" t="str">
            <v>高宏輝</v>
          </cell>
          <cell r="H131" t="str">
            <v>龍騰</v>
          </cell>
          <cell r="I131">
            <v>187</v>
          </cell>
          <cell r="J131" t="str">
            <v>01878</v>
          </cell>
          <cell r="K131" t="str">
            <v>100.02.21-106.02.20</v>
          </cell>
          <cell r="L131" t="str">
            <v>開學日</v>
          </cell>
        </row>
        <row r="132">
          <cell r="A132">
            <v>101</v>
          </cell>
          <cell r="B132" t="str">
            <v>日校</v>
          </cell>
          <cell r="C132" t="str">
            <v>職科</v>
          </cell>
          <cell r="D132" t="str">
            <v>二</v>
          </cell>
          <cell r="E132" t="str">
            <v>歷史C版</v>
          </cell>
          <cell r="F132">
            <v>1</v>
          </cell>
          <cell r="G132" t="str">
            <v>劉玉菁</v>
          </cell>
          <cell r="H132" t="str">
            <v>龍騰</v>
          </cell>
          <cell r="I132">
            <v>130</v>
          </cell>
          <cell r="J132" t="str">
            <v>免送審</v>
          </cell>
          <cell r="L132" t="str">
            <v>開學日</v>
          </cell>
        </row>
        <row r="133">
          <cell r="A133">
            <v>125</v>
          </cell>
          <cell r="B133" t="str">
            <v>日校</v>
          </cell>
          <cell r="C133" t="str">
            <v>職科</v>
          </cell>
          <cell r="D133" t="str">
            <v>三</v>
          </cell>
          <cell r="E133" t="str">
            <v>高職國文</v>
          </cell>
          <cell r="F133" t="str">
            <v>五</v>
          </cell>
          <cell r="G133" t="str">
            <v>王基倫.等</v>
          </cell>
          <cell r="H133" t="str">
            <v>東大</v>
          </cell>
          <cell r="I133">
            <v>225</v>
          </cell>
          <cell r="J133" t="str">
            <v>02157</v>
          </cell>
          <cell r="K133" t="str">
            <v>100.12.02-107.05.30</v>
          </cell>
          <cell r="L133" t="str">
            <v>預定6/29</v>
          </cell>
        </row>
        <row r="134">
          <cell r="A134">
            <v>126</v>
          </cell>
          <cell r="B134" t="str">
            <v>日校</v>
          </cell>
          <cell r="C134" t="str">
            <v>職科</v>
          </cell>
          <cell r="D134" t="str">
            <v>三</v>
          </cell>
          <cell r="E134" t="str">
            <v>高職英文</v>
          </cell>
          <cell r="F134" t="str">
            <v>五</v>
          </cell>
          <cell r="G134" t="str">
            <v>車蓓群</v>
          </cell>
          <cell r="H134" t="str">
            <v>東大</v>
          </cell>
          <cell r="I134">
            <v>240</v>
          </cell>
          <cell r="J134" t="str">
            <v>104168</v>
          </cell>
          <cell r="K134" t="str">
            <v>104.12.22-110.12.21</v>
          </cell>
          <cell r="L134" t="str">
            <v>預定6/29</v>
          </cell>
        </row>
        <row r="135">
          <cell r="A135">
            <v>129</v>
          </cell>
          <cell r="B135" t="str">
            <v>日校</v>
          </cell>
          <cell r="C135" t="str">
            <v>職科</v>
          </cell>
          <cell r="D135" t="str">
            <v>三</v>
          </cell>
          <cell r="E135" t="str">
            <v>公民與社會</v>
          </cell>
          <cell r="F135" t="str">
            <v>A</v>
          </cell>
          <cell r="G135" t="str">
            <v>毛靜雯.等</v>
          </cell>
          <cell r="H135" t="str">
            <v>信樺</v>
          </cell>
          <cell r="I135">
            <v>120</v>
          </cell>
          <cell r="J135" t="str">
            <v>02332</v>
          </cell>
          <cell r="K135" t="str">
            <v>102.05.08-108.05.07</v>
          </cell>
          <cell r="L135" t="str">
            <v>預定6/29</v>
          </cell>
        </row>
        <row r="136">
          <cell r="A136">
            <v>128</v>
          </cell>
          <cell r="B136" t="str">
            <v>日校</v>
          </cell>
          <cell r="C136" t="str">
            <v>職科</v>
          </cell>
          <cell r="D136" t="str">
            <v>三</v>
          </cell>
          <cell r="E136" t="str">
            <v>地理Ⅰ</v>
          </cell>
          <cell r="F136" t="str">
            <v>全</v>
          </cell>
          <cell r="G136" t="str">
            <v>楊淙雄.等</v>
          </cell>
          <cell r="H136" t="str">
            <v>泰宇</v>
          </cell>
          <cell r="I136">
            <v>175</v>
          </cell>
          <cell r="J136" t="str">
            <v>01483</v>
          </cell>
          <cell r="K136" t="str">
            <v>99.03.12~新課綱開始</v>
          </cell>
          <cell r="L136" t="str">
            <v>預定6/29</v>
          </cell>
        </row>
        <row r="137">
          <cell r="A137">
            <v>127</v>
          </cell>
          <cell r="B137" t="str">
            <v>日校</v>
          </cell>
          <cell r="C137" t="str">
            <v>職科</v>
          </cell>
          <cell r="D137" t="str">
            <v>三</v>
          </cell>
          <cell r="E137" t="str">
            <v>歷史C版</v>
          </cell>
          <cell r="F137">
            <v>1</v>
          </cell>
          <cell r="G137" t="str">
            <v>劉玉菁</v>
          </cell>
          <cell r="H137" t="str">
            <v>龍騰</v>
          </cell>
          <cell r="I137">
            <v>130</v>
          </cell>
          <cell r="J137" t="str">
            <v>免送審</v>
          </cell>
          <cell r="L137" t="str">
            <v>預定6/29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">
    <pageSetUpPr fitToPage="1"/>
  </sheetPr>
  <dimension ref="A1:U550"/>
  <sheetViews>
    <sheetView tabSelected="1" zoomScale="115" zoomScaleNormal="115" workbookViewId="0">
      <selection activeCell="S4" sqref="S4"/>
    </sheetView>
  </sheetViews>
  <sheetFormatPr defaultColWidth="14.73046875" defaultRowHeight="13.5" customHeight="1" x14ac:dyDescent="0.45"/>
  <cols>
    <col min="1" max="1" width="14.73046875" style="1" customWidth="1"/>
    <col min="2" max="14" width="4.59765625" style="1" customWidth="1"/>
    <col min="15" max="15" width="5.265625" style="1" customWidth="1"/>
    <col min="16" max="18" width="4.59765625" style="1" customWidth="1"/>
    <col min="19" max="19" width="8.46484375" style="1" customWidth="1"/>
    <col min="20" max="255" width="3.86328125" style="1" customWidth="1"/>
    <col min="256" max="16384" width="14.73046875" style="1"/>
  </cols>
  <sheetData>
    <row r="1" spans="1:21" ht="24.05" customHeight="1" x14ac:dyDescent="0.45">
      <c r="A1" s="29" t="s">
        <v>52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21" ht="24.05" customHeight="1" x14ac:dyDescent="0.45">
      <c r="A2" s="2" t="s">
        <v>0</v>
      </c>
      <c r="B2" s="3" t="s">
        <v>1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5" t="s">
        <v>2</v>
      </c>
    </row>
    <row r="3" spans="1:21" s="12" customFormat="1" ht="120" customHeight="1" x14ac:dyDescent="0.45">
      <c r="A3" s="30" t="str">
        <f ca="1">MID(CELL("filename",A1),FIND("]",CELL("filename",A1))+1,255)</f>
        <v>發書</v>
      </c>
      <c r="B3" s="6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8"/>
      <c r="S3" s="9" t="s">
        <v>5</v>
      </c>
      <c r="T3" s="10"/>
      <c r="U3" s="11"/>
    </row>
    <row r="4" spans="1:21" s="17" customFormat="1" ht="19.55" customHeight="1" x14ac:dyDescent="0.45">
      <c r="A4" s="31"/>
      <c r="B4" s="3" t="s">
        <v>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 t="s">
        <v>4</v>
      </c>
      <c r="R4" s="13" t="s">
        <v>4</v>
      </c>
      <c r="S4" s="14" t="s">
        <v>7</v>
      </c>
      <c r="T4" s="15"/>
      <c r="U4" s="16"/>
    </row>
    <row r="5" spans="1:21" s="17" customFormat="1" ht="19.55" customHeight="1" x14ac:dyDescent="0.45">
      <c r="A5" s="3" t="s">
        <v>8</v>
      </c>
      <c r="B5" s="3" t="s">
        <v>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 t="s">
        <v>4</v>
      </c>
      <c r="R5" s="13" t="s">
        <v>4</v>
      </c>
      <c r="S5" s="18"/>
      <c r="T5" s="15"/>
      <c r="U5" s="16"/>
    </row>
    <row r="6" spans="1:21" s="23" customFormat="1" ht="14.15" customHeight="1" x14ac:dyDescent="0.45">
      <c r="A6" s="19" t="s">
        <v>10</v>
      </c>
      <c r="B6" s="20">
        <v>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1"/>
      <c r="O6" s="20"/>
      <c r="P6" s="20"/>
      <c r="Q6" s="20"/>
      <c r="R6" s="20"/>
      <c r="S6" s="22">
        <v>0</v>
      </c>
      <c r="U6" s="24"/>
    </row>
    <row r="7" spans="1:21" s="23" customFormat="1" ht="14.15" customHeight="1" x14ac:dyDescent="0.45">
      <c r="A7" s="19" t="s">
        <v>11</v>
      </c>
      <c r="B7" s="20">
        <v>2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O7" s="20"/>
      <c r="P7" s="20"/>
      <c r="Q7" s="20"/>
      <c r="R7" s="20"/>
      <c r="S7" s="22">
        <v>0</v>
      </c>
    </row>
    <row r="8" spans="1:21" s="23" customFormat="1" ht="14.15" customHeight="1" x14ac:dyDescent="0.45">
      <c r="A8" s="19" t="s">
        <v>12</v>
      </c>
      <c r="B8" s="20">
        <v>3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1"/>
      <c r="O8" s="20"/>
      <c r="P8" s="20"/>
      <c r="Q8" s="20"/>
      <c r="R8" s="20"/>
      <c r="S8" s="22">
        <v>0</v>
      </c>
    </row>
    <row r="9" spans="1:21" s="23" customFormat="1" ht="14.15" customHeight="1" x14ac:dyDescent="0.45">
      <c r="A9" s="19" t="s">
        <v>13</v>
      </c>
      <c r="B9" s="20">
        <v>4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  <c r="O9" s="20"/>
      <c r="P9" s="20"/>
      <c r="Q9" s="20"/>
      <c r="R9" s="20"/>
      <c r="S9" s="22">
        <v>0</v>
      </c>
    </row>
    <row r="10" spans="1:21" s="23" customFormat="1" ht="14.15" customHeight="1" x14ac:dyDescent="0.45">
      <c r="A10" s="19" t="s">
        <v>14</v>
      </c>
      <c r="B10" s="20">
        <v>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2">
        <v>0</v>
      </c>
    </row>
    <row r="11" spans="1:21" s="23" customFormat="1" ht="14.15" customHeight="1" x14ac:dyDescent="0.45">
      <c r="A11" s="19" t="s">
        <v>15</v>
      </c>
      <c r="B11" s="20">
        <v>6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20"/>
      <c r="P11" s="20"/>
      <c r="Q11" s="20"/>
      <c r="R11" s="20"/>
      <c r="S11" s="22">
        <v>0</v>
      </c>
    </row>
    <row r="12" spans="1:21" s="23" customFormat="1" ht="14.15" customHeight="1" x14ac:dyDescent="0.45">
      <c r="A12" s="19" t="s">
        <v>16</v>
      </c>
      <c r="B12" s="20">
        <v>7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/>
      <c r="O12" s="20"/>
      <c r="P12" s="20"/>
      <c r="Q12" s="20"/>
      <c r="R12" s="20"/>
      <c r="S12" s="22">
        <v>0</v>
      </c>
    </row>
    <row r="13" spans="1:21" s="23" customFormat="1" ht="14.15" customHeight="1" x14ac:dyDescent="0.45">
      <c r="A13" s="19" t="s">
        <v>17</v>
      </c>
      <c r="B13" s="20">
        <v>8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20"/>
      <c r="P13" s="20"/>
      <c r="Q13" s="20"/>
      <c r="R13" s="20"/>
      <c r="S13" s="22">
        <v>0</v>
      </c>
    </row>
    <row r="14" spans="1:21" s="23" customFormat="1" ht="14.15" customHeight="1" x14ac:dyDescent="0.45">
      <c r="A14" s="19" t="s">
        <v>18</v>
      </c>
      <c r="B14" s="20">
        <v>9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2">
        <v>0</v>
      </c>
    </row>
    <row r="15" spans="1:21" s="23" customFormat="1" ht="14.15" customHeight="1" x14ac:dyDescent="0.45">
      <c r="A15" s="19" t="s">
        <v>19</v>
      </c>
      <c r="B15" s="20">
        <v>10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1"/>
      <c r="O15" s="20"/>
      <c r="P15" s="20"/>
      <c r="Q15" s="20"/>
      <c r="R15" s="20"/>
      <c r="S15" s="22">
        <v>0</v>
      </c>
    </row>
    <row r="16" spans="1:21" s="23" customFormat="1" ht="14.15" customHeight="1" x14ac:dyDescent="0.45">
      <c r="A16" s="19" t="s">
        <v>20</v>
      </c>
      <c r="B16" s="20">
        <v>11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1"/>
      <c r="O16" s="20"/>
      <c r="P16" s="20"/>
      <c r="Q16" s="20"/>
      <c r="R16" s="20"/>
      <c r="S16" s="22">
        <v>0</v>
      </c>
    </row>
    <row r="17" spans="1:21" s="23" customFormat="1" ht="14.15" customHeight="1" x14ac:dyDescent="0.45">
      <c r="A17" s="19" t="s">
        <v>21</v>
      </c>
      <c r="B17" s="20">
        <v>12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  <c r="O17" s="20"/>
      <c r="P17" s="20"/>
      <c r="Q17" s="20"/>
      <c r="R17" s="20"/>
      <c r="S17" s="22">
        <v>0</v>
      </c>
    </row>
    <row r="18" spans="1:21" s="23" customFormat="1" ht="14.15" customHeight="1" x14ac:dyDescent="0.45">
      <c r="A18" s="19" t="s">
        <v>22</v>
      </c>
      <c r="B18" s="20">
        <v>13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1"/>
      <c r="O18" s="20"/>
      <c r="P18" s="20"/>
      <c r="Q18" s="20"/>
      <c r="R18" s="20"/>
      <c r="S18" s="22">
        <v>0</v>
      </c>
    </row>
    <row r="19" spans="1:21" s="23" customFormat="1" ht="14.15" customHeight="1" x14ac:dyDescent="0.45">
      <c r="A19" s="19" t="s">
        <v>23</v>
      </c>
      <c r="B19" s="20">
        <v>14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  <c r="O19" s="20"/>
      <c r="P19" s="20"/>
      <c r="Q19" s="20"/>
      <c r="R19" s="20"/>
      <c r="S19" s="22">
        <v>0</v>
      </c>
      <c r="U19" s="24"/>
    </row>
    <row r="20" spans="1:21" s="23" customFormat="1" ht="14.15" customHeight="1" x14ac:dyDescent="0.45">
      <c r="A20" s="19" t="s">
        <v>24</v>
      </c>
      <c r="B20" s="20">
        <v>15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1"/>
      <c r="O20" s="20"/>
      <c r="P20" s="20"/>
      <c r="Q20" s="20"/>
      <c r="R20" s="20"/>
      <c r="S20" s="22">
        <v>0</v>
      </c>
      <c r="U20" s="24"/>
    </row>
    <row r="21" spans="1:21" s="23" customFormat="1" ht="14.15" customHeight="1" x14ac:dyDescent="0.45">
      <c r="A21" s="19" t="s">
        <v>25</v>
      </c>
      <c r="B21" s="20">
        <v>16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/>
      <c r="O21" s="20"/>
      <c r="P21" s="20"/>
      <c r="Q21" s="20"/>
      <c r="R21" s="20"/>
      <c r="S21" s="22">
        <v>0</v>
      </c>
      <c r="U21" s="24"/>
    </row>
    <row r="22" spans="1:21" s="23" customFormat="1" ht="14.15" customHeight="1" x14ac:dyDescent="0.45">
      <c r="A22" s="19" t="s">
        <v>26</v>
      </c>
      <c r="B22" s="20">
        <v>17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1"/>
      <c r="O22" s="20"/>
      <c r="P22" s="20"/>
      <c r="Q22" s="20"/>
      <c r="R22" s="20"/>
      <c r="S22" s="22">
        <v>0</v>
      </c>
      <c r="U22" s="24"/>
    </row>
    <row r="23" spans="1:21" s="23" customFormat="1" ht="14.15" customHeight="1" x14ac:dyDescent="0.45">
      <c r="A23" s="19" t="s">
        <v>27</v>
      </c>
      <c r="B23" s="20">
        <v>18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1"/>
      <c r="O23" s="20"/>
      <c r="P23" s="20"/>
      <c r="Q23" s="20"/>
      <c r="R23" s="20"/>
      <c r="S23" s="22">
        <v>0</v>
      </c>
      <c r="U23" s="24"/>
    </row>
    <row r="24" spans="1:21" s="23" customFormat="1" ht="14.15" customHeight="1" x14ac:dyDescent="0.45">
      <c r="A24" s="19" t="s">
        <v>28</v>
      </c>
      <c r="B24" s="20">
        <v>19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1"/>
      <c r="O24" s="20"/>
      <c r="P24" s="20"/>
      <c r="Q24" s="20"/>
      <c r="R24" s="20"/>
      <c r="S24" s="22">
        <v>0</v>
      </c>
    </row>
    <row r="25" spans="1:21" s="23" customFormat="1" ht="14.15" customHeight="1" x14ac:dyDescent="0.45">
      <c r="A25" s="19" t="s">
        <v>29</v>
      </c>
      <c r="B25" s="20">
        <v>20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1"/>
      <c r="O25" s="20"/>
      <c r="P25" s="20"/>
      <c r="Q25" s="20"/>
      <c r="R25" s="20"/>
      <c r="S25" s="22">
        <v>0</v>
      </c>
    </row>
    <row r="26" spans="1:21" s="23" customFormat="1" ht="14.15" customHeight="1" x14ac:dyDescent="0.45">
      <c r="A26" s="19" t="s">
        <v>30</v>
      </c>
      <c r="B26" s="20">
        <v>21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1"/>
      <c r="O26" s="20"/>
      <c r="P26" s="20"/>
      <c r="Q26" s="20"/>
      <c r="R26" s="20"/>
      <c r="S26" s="22">
        <v>0</v>
      </c>
    </row>
    <row r="27" spans="1:21" s="23" customFormat="1" ht="14.15" customHeight="1" x14ac:dyDescent="0.45">
      <c r="A27" s="19" t="s">
        <v>31</v>
      </c>
      <c r="B27" s="20">
        <v>22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20"/>
      <c r="P27" s="20"/>
      <c r="Q27" s="20"/>
      <c r="R27" s="20"/>
      <c r="S27" s="22">
        <v>0</v>
      </c>
    </row>
    <row r="28" spans="1:21" s="23" customFormat="1" ht="14.15" customHeight="1" x14ac:dyDescent="0.45">
      <c r="A28" s="19" t="s">
        <v>32</v>
      </c>
      <c r="B28" s="20">
        <v>23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20"/>
      <c r="P28" s="20"/>
      <c r="Q28" s="20"/>
      <c r="R28" s="20"/>
      <c r="S28" s="22">
        <v>0</v>
      </c>
    </row>
    <row r="29" spans="1:21" s="23" customFormat="1" ht="14.15" customHeight="1" x14ac:dyDescent="0.45">
      <c r="A29" s="19" t="s">
        <v>33</v>
      </c>
      <c r="B29" s="20">
        <v>24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/>
      <c r="O29" s="20"/>
      <c r="P29" s="20"/>
      <c r="Q29" s="20"/>
      <c r="R29" s="20"/>
      <c r="S29" s="22">
        <v>0</v>
      </c>
    </row>
    <row r="30" spans="1:21" s="23" customFormat="1" ht="14.15" customHeight="1" x14ac:dyDescent="0.45">
      <c r="A30" s="19" t="s">
        <v>34</v>
      </c>
      <c r="B30" s="20">
        <v>25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20"/>
      <c r="P30" s="20"/>
      <c r="Q30" s="20"/>
      <c r="R30" s="20"/>
      <c r="S30" s="22">
        <v>0</v>
      </c>
    </row>
    <row r="31" spans="1:21" s="23" customFormat="1" ht="14.15" customHeight="1" x14ac:dyDescent="0.45">
      <c r="A31" s="19" t="s">
        <v>35</v>
      </c>
      <c r="B31" s="20">
        <v>26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20"/>
      <c r="P31" s="20"/>
      <c r="Q31" s="20"/>
      <c r="R31" s="20"/>
      <c r="S31" s="22">
        <v>0</v>
      </c>
    </row>
    <row r="32" spans="1:21" s="23" customFormat="1" ht="14.15" customHeight="1" x14ac:dyDescent="0.45">
      <c r="A32" s="19" t="s">
        <v>36</v>
      </c>
      <c r="B32" s="20">
        <v>27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0"/>
      <c r="P32" s="20"/>
      <c r="Q32" s="20"/>
      <c r="R32" s="20"/>
      <c r="S32" s="22">
        <v>0</v>
      </c>
    </row>
    <row r="33" spans="1:19" s="23" customFormat="1" ht="14.15" customHeight="1" x14ac:dyDescent="0.45">
      <c r="A33" s="19" t="s">
        <v>37</v>
      </c>
      <c r="B33" s="20">
        <v>28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1"/>
      <c r="O33" s="20"/>
      <c r="P33" s="20"/>
      <c r="Q33" s="20"/>
      <c r="R33" s="20"/>
      <c r="S33" s="22">
        <v>0</v>
      </c>
    </row>
    <row r="34" spans="1:19" s="23" customFormat="1" ht="14.15" customHeight="1" x14ac:dyDescent="0.45">
      <c r="A34" s="19" t="s">
        <v>38</v>
      </c>
      <c r="B34" s="20">
        <v>29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1"/>
      <c r="O34" s="20"/>
      <c r="P34" s="20"/>
      <c r="Q34" s="20"/>
      <c r="R34" s="20"/>
      <c r="S34" s="22">
        <v>0</v>
      </c>
    </row>
    <row r="35" spans="1:19" s="23" customFormat="1" ht="14.15" customHeight="1" x14ac:dyDescent="0.45">
      <c r="A35" s="19" t="s">
        <v>39</v>
      </c>
      <c r="B35" s="20">
        <v>30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1"/>
      <c r="O35" s="20"/>
      <c r="P35" s="20"/>
      <c r="Q35" s="20"/>
      <c r="R35" s="20"/>
      <c r="S35" s="22">
        <v>0</v>
      </c>
    </row>
    <row r="36" spans="1:19" s="23" customFormat="1" ht="14.15" customHeight="1" x14ac:dyDescent="0.45">
      <c r="A36" s="19" t="s">
        <v>40</v>
      </c>
      <c r="B36" s="20">
        <v>31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20"/>
      <c r="P36" s="20"/>
      <c r="Q36" s="20"/>
      <c r="R36" s="20"/>
      <c r="S36" s="22">
        <v>0</v>
      </c>
    </row>
    <row r="37" spans="1:19" s="23" customFormat="1" ht="14.15" customHeight="1" x14ac:dyDescent="0.45">
      <c r="A37" s="19" t="s">
        <v>41</v>
      </c>
      <c r="B37" s="20">
        <v>32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/>
      <c r="O37" s="20"/>
      <c r="P37" s="20"/>
      <c r="Q37" s="20"/>
      <c r="R37" s="20"/>
      <c r="S37" s="22">
        <v>0</v>
      </c>
    </row>
    <row r="38" spans="1:19" s="23" customFormat="1" ht="14.15" customHeight="1" x14ac:dyDescent="0.45">
      <c r="A38" s="19" t="s">
        <v>42</v>
      </c>
      <c r="B38" s="20">
        <v>33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  <c r="O38" s="20"/>
      <c r="P38" s="20"/>
      <c r="Q38" s="20"/>
      <c r="R38" s="20"/>
      <c r="S38" s="22">
        <v>0</v>
      </c>
    </row>
    <row r="39" spans="1:19" s="23" customFormat="1" ht="14.15" customHeight="1" x14ac:dyDescent="0.45">
      <c r="A39" s="19" t="s">
        <v>43</v>
      </c>
      <c r="B39" s="20">
        <v>34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"/>
      <c r="O39" s="20"/>
      <c r="P39" s="20"/>
      <c r="Q39" s="20"/>
      <c r="R39" s="20"/>
      <c r="S39" s="22">
        <v>0</v>
      </c>
    </row>
    <row r="40" spans="1:19" s="23" customFormat="1" ht="14.15" customHeight="1" x14ac:dyDescent="0.45">
      <c r="A40" s="19" t="s">
        <v>44</v>
      </c>
      <c r="B40" s="20">
        <v>35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1"/>
      <c r="O40" s="20"/>
      <c r="P40" s="20"/>
      <c r="Q40" s="20"/>
      <c r="R40" s="20"/>
      <c r="S40" s="22">
        <v>0</v>
      </c>
    </row>
    <row r="41" spans="1:19" s="23" customFormat="1" ht="14.15" customHeight="1" x14ac:dyDescent="0.45">
      <c r="A41" s="19" t="s">
        <v>45</v>
      </c>
      <c r="B41" s="20">
        <v>36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20"/>
      <c r="P41" s="20"/>
      <c r="Q41" s="20"/>
      <c r="R41" s="20"/>
      <c r="S41" s="22">
        <v>0</v>
      </c>
    </row>
    <row r="42" spans="1:19" s="23" customFormat="1" ht="14.15" customHeight="1" x14ac:dyDescent="0.45">
      <c r="A42" s="19" t="s">
        <v>46</v>
      </c>
      <c r="B42" s="20">
        <v>37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1"/>
      <c r="O42" s="20"/>
      <c r="P42" s="20"/>
      <c r="Q42" s="20"/>
      <c r="R42" s="20"/>
      <c r="S42" s="22">
        <v>0</v>
      </c>
    </row>
    <row r="43" spans="1:19" s="23" customFormat="1" ht="14.15" customHeight="1" x14ac:dyDescent="0.45">
      <c r="A43" s="19" t="s">
        <v>47</v>
      </c>
      <c r="B43" s="20">
        <v>38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1"/>
      <c r="O43" s="20"/>
      <c r="P43" s="20"/>
      <c r="Q43" s="20"/>
      <c r="R43" s="20"/>
      <c r="S43" s="22">
        <v>0</v>
      </c>
    </row>
    <row r="44" spans="1:19" s="23" customFormat="1" ht="14.15" customHeight="1" x14ac:dyDescent="0.45">
      <c r="A44" s="19" t="s">
        <v>48</v>
      </c>
      <c r="B44" s="20">
        <v>39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1"/>
      <c r="O44" s="20"/>
      <c r="P44" s="20"/>
      <c r="Q44" s="20"/>
      <c r="R44" s="20"/>
      <c r="S44" s="22">
        <v>0</v>
      </c>
    </row>
    <row r="45" spans="1:19" s="23" customFormat="1" ht="14.15" customHeight="1" x14ac:dyDescent="0.45">
      <c r="A45" s="20"/>
      <c r="B45" s="20">
        <v>40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1"/>
      <c r="O45" s="20"/>
      <c r="P45" s="20"/>
      <c r="Q45" s="20"/>
      <c r="R45" s="20"/>
      <c r="S45" s="22">
        <v>0</v>
      </c>
    </row>
    <row r="46" spans="1:19" s="23" customFormat="1" ht="14.15" customHeight="1" x14ac:dyDescent="0.45">
      <c r="A46" s="20"/>
      <c r="B46" s="20">
        <v>41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1"/>
      <c r="O46" s="20"/>
      <c r="P46" s="20"/>
      <c r="Q46" s="20"/>
      <c r="R46" s="20"/>
      <c r="S46" s="22">
        <v>0</v>
      </c>
    </row>
    <row r="47" spans="1:19" s="23" customFormat="1" ht="14.15" customHeight="1" x14ac:dyDescent="0.45">
      <c r="A47" s="20"/>
      <c r="B47" s="20">
        <v>42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  <c r="O47" s="20"/>
      <c r="P47" s="20"/>
      <c r="Q47" s="20"/>
      <c r="R47" s="20"/>
      <c r="S47" s="22">
        <v>0</v>
      </c>
    </row>
    <row r="48" spans="1:19" s="23" customFormat="1" ht="22.55" customHeight="1" x14ac:dyDescent="0.45">
      <c r="A48" s="32" t="s">
        <v>49</v>
      </c>
      <c r="B48" s="32"/>
      <c r="C48" s="25">
        <v>39</v>
      </c>
      <c r="D48" s="25">
        <v>39</v>
      </c>
      <c r="E48" s="25">
        <v>39</v>
      </c>
      <c r="F48" s="25">
        <v>39</v>
      </c>
      <c r="G48" s="25">
        <v>39</v>
      </c>
      <c r="H48" s="25">
        <v>39</v>
      </c>
      <c r="I48" s="25">
        <v>39</v>
      </c>
      <c r="J48" s="25">
        <v>39</v>
      </c>
      <c r="K48" s="25">
        <v>39</v>
      </c>
      <c r="L48" s="25">
        <v>39</v>
      </c>
      <c r="M48" s="25">
        <v>39</v>
      </c>
      <c r="N48" s="25">
        <v>39</v>
      </c>
      <c r="O48" s="25">
        <v>39</v>
      </c>
      <c r="P48" s="25">
        <v>39</v>
      </c>
      <c r="Q48" s="25" t="s">
        <v>4</v>
      </c>
      <c r="R48" s="25" t="s">
        <v>4</v>
      </c>
      <c r="S48" s="26"/>
    </row>
    <row r="49" spans="1:19" s="23" customFormat="1" ht="26.3" customHeight="1" x14ac:dyDescent="0.45">
      <c r="A49" s="33" t="s">
        <v>50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</row>
    <row r="50" spans="1:19" s="23" customFormat="1" ht="14.15" customHeight="1" x14ac:dyDescent="0.4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</row>
    <row r="51" spans="1:19" s="23" customFormat="1" ht="14.15" customHeight="1" x14ac:dyDescent="0.4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</row>
    <row r="52" spans="1:19" s="23" customFormat="1" ht="14.15" customHeight="1" x14ac:dyDescent="0.4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</row>
    <row r="53" spans="1:19" s="23" customFormat="1" ht="20.3" customHeight="1" x14ac:dyDescent="0.45">
      <c r="A53" s="27" t="s">
        <v>51</v>
      </c>
      <c r="B53" s="26"/>
      <c r="C53" s="26">
        <f>C48</f>
        <v>39</v>
      </c>
      <c r="D53" s="26">
        <f t="shared" ref="D53:P53" si="0">D48</f>
        <v>39</v>
      </c>
      <c r="E53" s="26">
        <f t="shared" si="0"/>
        <v>39</v>
      </c>
      <c r="F53" s="26">
        <f t="shared" si="0"/>
        <v>39</v>
      </c>
      <c r="G53" s="26">
        <f t="shared" si="0"/>
        <v>39</v>
      </c>
      <c r="H53" s="26">
        <f t="shared" si="0"/>
        <v>39</v>
      </c>
      <c r="I53" s="26">
        <f t="shared" si="0"/>
        <v>39</v>
      </c>
      <c r="J53" s="26">
        <f t="shared" si="0"/>
        <v>39</v>
      </c>
      <c r="K53" s="26">
        <f t="shared" si="0"/>
        <v>39</v>
      </c>
      <c r="L53" s="26">
        <f t="shared" si="0"/>
        <v>39</v>
      </c>
      <c r="M53" s="26">
        <f t="shared" si="0"/>
        <v>39</v>
      </c>
      <c r="N53" s="26">
        <f t="shared" si="0"/>
        <v>39</v>
      </c>
      <c r="O53" s="26">
        <f t="shared" si="0"/>
        <v>39</v>
      </c>
      <c r="P53" s="26">
        <f t="shared" si="0"/>
        <v>39</v>
      </c>
      <c r="Q53" s="26"/>
      <c r="R53" s="26"/>
      <c r="S53" s="26"/>
    </row>
    <row r="54" spans="1:19" s="23" customFormat="1" ht="13.5" customHeight="1" x14ac:dyDescent="0.45">
      <c r="A54" s="1"/>
      <c r="B54" s="1"/>
      <c r="C54" s="28">
        <f>C53*C5</f>
        <v>0</v>
      </c>
      <c r="D54" s="28">
        <f t="shared" ref="D54:P54" si="1">D53*D5</f>
        <v>0</v>
      </c>
      <c r="E54" s="28">
        <f t="shared" si="1"/>
        <v>0</v>
      </c>
      <c r="F54" s="28">
        <f t="shared" si="1"/>
        <v>0</v>
      </c>
      <c r="G54" s="28">
        <f t="shared" si="1"/>
        <v>0</v>
      </c>
      <c r="H54" s="28">
        <f t="shared" si="1"/>
        <v>0</v>
      </c>
      <c r="I54" s="28">
        <f t="shared" si="1"/>
        <v>0</v>
      </c>
      <c r="J54" s="28">
        <f t="shared" si="1"/>
        <v>0</v>
      </c>
      <c r="K54" s="28">
        <f t="shared" si="1"/>
        <v>0</v>
      </c>
      <c r="L54" s="28">
        <f t="shared" si="1"/>
        <v>0</v>
      </c>
      <c r="M54" s="28">
        <f t="shared" si="1"/>
        <v>0</v>
      </c>
      <c r="N54" s="28">
        <f t="shared" si="1"/>
        <v>0</v>
      </c>
      <c r="O54" s="28">
        <f t="shared" si="1"/>
        <v>0</v>
      </c>
      <c r="P54" s="28">
        <f t="shared" si="1"/>
        <v>0</v>
      </c>
      <c r="Q54" s="1"/>
      <c r="R54" s="1"/>
      <c r="S54" s="28">
        <f>SUM(C54:P54)</f>
        <v>0</v>
      </c>
    </row>
    <row r="55" spans="1:19" s="23" customFormat="1" ht="13.5" customHeight="1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s="23" customFormat="1" ht="13.5" customHeight="1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s="23" customFormat="1" ht="13.5" customHeight="1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s="23" customFormat="1" ht="13.5" customHeight="1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s="23" customFormat="1" ht="13.5" customHeight="1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s="23" customFormat="1" ht="13.5" customHeight="1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s="23" customFormat="1" ht="13.5" customHeight="1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s="23" customFormat="1" ht="13.5" customHeight="1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s="23" customFormat="1" ht="13.5" customHeight="1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s="23" customFormat="1" ht="13.5" customHeight="1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s="23" customFormat="1" ht="13.5" customHeight="1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s="23" customFormat="1" ht="13.5" customHeight="1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s="23" customFormat="1" ht="13.5" customHeight="1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s="23" customFormat="1" ht="13.5" customHeight="1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s="23" customFormat="1" ht="13.5" customHeight="1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s="23" customFormat="1" ht="13.5" customHeight="1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s="23" customFormat="1" ht="13.5" customHeight="1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s="23" customFormat="1" ht="13.5" customHeight="1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s="23" customFormat="1" ht="13.5" customHeight="1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s="23" customFormat="1" ht="13.5" customHeight="1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s="23" customFormat="1" ht="13.5" customHeight="1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s="23" customFormat="1" ht="13.5" customHeight="1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s="23" customFormat="1" ht="13.5" customHeight="1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s="23" customFormat="1" ht="13.5" customHeight="1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s="23" customFormat="1" ht="13.5" customHeight="1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s="23" customFormat="1" ht="13.5" customHeigh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s="23" customFormat="1" ht="13.5" customHeight="1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s="23" customFormat="1" ht="13.5" customHeight="1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s="23" customFormat="1" ht="13.5" customHeigh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s="23" customFormat="1" ht="13.5" customHeight="1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s="23" customFormat="1" ht="13.5" customHeight="1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s="23" customFormat="1" ht="13.5" customHeight="1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s="23" customFormat="1" ht="13.5" customHeight="1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s="23" customFormat="1" ht="13.5" customHeight="1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s="23" customFormat="1" ht="13.5" customHeight="1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s="23" customFormat="1" ht="13.5" customHeight="1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s="23" customFormat="1" ht="13.5" customHeigh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s="23" customFormat="1" ht="13.5" customHeight="1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s="23" customFormat="1" ht="13.5" customHeight="1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s="23" customFormat="1" ht="13.5" customHeight="1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s="23" customFormat="1" ht="13.5" customHeight="1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s="23" customFormat="1" ht="13.5" customHeight="1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s="23" customFormat="1" ht="13.5" customHeight="1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s="23" customFormat="1" ht="13.5" customHeight="1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s="23" customFormat="1" ht="13.5" customHeight="1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s="23" customFormat="1" ht="13.5" customHeight="1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s="23" customFormat="1" ht="13.5" customHeight="1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s="23" customFormat="1" ht="13.5" customHeight="1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s="23" customFormat="1" ht="13.5" customHeight="1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s="23" customFormat="1" ht="13.5" customHeight="1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s="23" customFormat="1" ht="13.5" customHeight="1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s="23" customFormat="1" ht="13.5" customHeight="1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s="23" customFormat="1" ht="13.5" customHeight="1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s="23" customFormat="1" ht="13.5" customHeight="1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s="23" customFormat="1" ht="13.5" customHeight="1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s="23" customFormat="1" ht="13.5" customHeight="1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s="23" customFormat="1" ht="13.5" customHeight="1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s="23" customFormat="1" ht="13.5" customHeight="1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s="23" customFormat="1" ht="13.5" customHeight="1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s="23" customFormat="1" ht="13.5" customHeight="1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s="23" customFormat="1" ht="13.5" customHeight="1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s="23" customFormat="1" ht="13.5" customHeight="1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s="23" customFormat="1" ht="13.5" customHeight="1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s="23" customFormat="1" ht="13.5" customHeight="1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s="23" customFormat="1" ht="13.5" customHeight="1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s="23" customFormat="1" ht="13.5" customHeight="1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s="23" customFormat="1" ht="13.5" customHeight="1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s="23" customFormat="1" ht="13.5" customHeight="1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s="23" customFormat="1" ht="13.5" customHeight="1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s="23" customFormat="1" ht="13.5" customHeight="1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s="23" customFormat="1" ht="13.5" customHeight="1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s="23" customFormat="1" ht="13.5" customHeight="1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s="23" customFormat="1" ht="13.5" customHeight="1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s="23" customFormat="1" ht="13.5" customHeight="1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s="23" customFormat="1" ht="13.5" customHeight="1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s="23" customFormat="1" ht="13.5" customHeight="1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s="23" customFormat="1" ht="13.5" customHeight="1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s="23" customFormat="1" ht="13.5" customHeight="1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s="23" customFormat="1" ht="13.5" customHeight="1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s="23" customFormat="1" ht="13.5" customHeight="1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s="23" customFormat="1" ht="13.5" customHeight="1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s="23" customFormat="1" ht="13.5" customHeight="1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s="23" customFormat="1" ht="13.5" customHeight="1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s="23" customFormat="1" ht="13.5" customHeight="1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s="23" customFormat="1" ht="13.5" customHeight="1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s="23" customFormat="1" ht="13.5" customHeight="1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s="23" customFormat="1" ht="13.5" customHeight="1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s="23" customFormat="1" ht="13.5" customHeight="1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s="23" customFormat="1" ht="13.5" customHeight="1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s="23" customFormat="1" ht="13.5" customHeight="1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s="23" customFormat="1" ht="13.5" customHeight="1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s="23" customFormat="1" ht="13.5" customHeight="1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s="23" customFormat="1" ht="13.5" customHeight="1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s="23" customFormat="1" ht="13.5" customHeight="1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s="23" customFormat="1" ht="13.5" customHeight="1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s="23" customFormat="1" ht="13.5" customHeight="1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s="23" customFormat="1" ht="13.5" customHeight="1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s="23" customFormat="1" ht="13.5" customHeight="1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s="23" customFormat="1" ht="13.5" customHeight="1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s="23" customFormat="1" ht="13.5" customHeight="1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s="23" customFormat="1" ht="13.5" customHeight="1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s="23" customFormat="1" ht="13.5" customHeight="1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s="23" customFormat="1" ht="13.5" customHeight="1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s="23" customFormat="1" ht="13.5" customHeight="1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s="23" customFormat="1" ht="13.5" customHeight="1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s="23" customFormat="1" ht="13.5" customHeight="1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s="23" customFormat="1" ht="13.5" customHeight="1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s="23" customFormat="1" ht="13.5" customHeight="1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s="23" customFormat="1" ht="13.5" customHeight="1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s="23" customFormat="1" ht="13.5" customHeight="1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s="23" customFormat="1" ht="13.5" customHeight="1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s="23" customFormat="1" ht="13.5" customHeight="1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s="23" customFormat="1" ht="13.5" customHeight="1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s="23" customFormat="1" ht="13.5" customHeight="1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s="23" customFormat="1" ht="13.5" customHeight="1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s="23" customFormat="1" ht="13.5" customHeight="1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s="23" customFormat="1" ht="13.5" customHeight="1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s="23" customFormat="1" ht="13.5" customHeight="1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s="23" customFormat="1" ht="13.5" customHeight="1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s="23" customFormat="1" ht="13.5" customHeight="1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s="23" customFormat="1" ht="13.5" customHeight="1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s="23" customFormat="1" ht="13.5" customHeight="1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s="23" customFormat="1" ht="13.5" customHeight="1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s="23" customFormat="1" ht="13.5" customHeight="1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s="23" customFormat="1" ht="13.5" customHeight="1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s="23" customFormat="1" ht="13.5" customHeight="1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s="23" customFormat="1" ht="13.5" customHeight="1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s="23" customFormat="1" ht="13.5" customHeight="1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s="23" customFormat="1" ht="13.5" customHeight="1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s="23" customFormat="1" ht="13.5" customHeight="1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s="23" customFormat="1" ht="13.5" customHeight="1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s="23" customFormat="1" ht="13.5" customHeight="1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s="23" customFormat="1" ht="13.5" customHeight="1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s="23" customFormat="1" ht="13.5" customHeight="1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s="23" customFormat="1" ht="13.5" customHeight="1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s="23" customFormat="1" ht="13.5" customHeight="1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s="23" customFormat="1" ht="13.5" customHeight="1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s="23" customFormat="1" ht="13.5" customHeight="1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s="23" customFormat="1" ht="13.5" customHeight="1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s="23" customFormat="1" ht="13.5" customHeight="1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s="23" customFormat="1" ht="13.5" customHeight="1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s="23" customFormat="1" ht="13.5" customHeight="1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s="23" customFormat="1" ht="13.5" customHeight="1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s="23" customFormat="1" ht="13.5" customHeight="1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s="23" customFormat="1" ht="13.5" customHeight="1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s="23" customFormat="1" ht="13.5" customHeight="1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s="23" customFormat="1" ht="13.5" customHeight="1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s="23" customFormat="1" ht="13.5" customHeight="1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s="23" customFormat="1" ht="13.5" customHeight="1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s="23" customFormat="1" ht="13.5" customHeight="1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s="23" customFormat="1" ht="13.5" customHeight="1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s="23" customFormat="1" ht="13.5" customHeight="1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s="23" customFormat="1" ht="13.5" customHeight="1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s="23" customFormat="1" ht="13.5" customHeight="1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s="23" customFormat="1" ht="13.5" customHeight="1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s="23" customFormat="1" ht="13.5" customHeight="1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s="23" customFormat="1" ht="13.5" customHeight="1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s="23" customFormat="1" ht="13.5" customHeight="1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s="23" customFormat="1" ht="13.5" customHeight="1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s="23" customFormat="1" ht="13.5" customHeight="1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s="23" customFormat="1" ht="13.5" customHeight="1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s="23" customFormat="1" ht="13.5" customHeight="1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s="23" customFormat="1" ht="13.5" customHeight="1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s="23" customFormat="1" ht="13.5" customHeight="1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s="23" customFormat="1" ht="13.5" customHeight="1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s="23" customFormat="1" ht="13.5" customHeight="1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s="23" customFormat="1" ht="13.5" customHeight="1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s="23" customFormat="1" ht="13.5" customHeight="1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s="23" customFormat="1" ht="13.5" customHeight="1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s="23" customFormat="1" ht="13.5" customHeight="1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s="23" customFormat="1" ht="13.5" customHeight="1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s="23" customFormat="1" ht="13.5" customHeight="1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s="23" customFormat="1" ht="13.5" customHeight="1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s="23" customFormat="1" ht="13.5" customHeight="1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s="23" customFormat="1" ht="13.5" customHeight="1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s="23" customFormat="1" ht="13.5" customHeight="1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s="23" customFormat="1" ht="13.5" customHeight="1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s="23" customFormat="1" ht="13.5" customHeight="1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s="23" customFormat="1" ht="13.5" customHeight="1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s="23" customFormat="1" ht="13.5" customHeight="1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s="23" customFormat="1" ht="13.5" customHeight="1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s="23" customFormat="1" ht="13.5" customHeight="1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s="23" customFormat="1" ht="13.5" customHeight="1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s="23" customFormat="1" ht="13.5" customHeight="1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s="23" customFormat="1" ht="13.5" customHeight="1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s="23" customFormat="1" ht="13.5" customHeight="1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s="23" customFormat="1" ht="13.5" customHeight="1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s="23" customFormat="1" ht="13.5" customHeight="1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s="23" customFormat="1" ht="13.5" customHeight="1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s="23" customFormat="1" ht="13.5" customHeight="1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s="23" customFormat="1" ht="13.5" customHeight="1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s="23" customFormat="1" ht="13.5" customHeight="1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s="23" customFormat="1" ht="13.5" customHeight="1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s="23" customFormat="1" ht="13.5" customHeight="1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s="23" customFormat="1" ht="13.5" customHeight="1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s="23" customFormat="1" ht="13.5" customHeight="1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s="23" customFormat="1" ht="13.5" customHeight="1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s="23" customFormat="1" ht="13.5" customHeight="1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s="23" customFormat="1" ht="13.5" customHeight="1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s="23" customFormat="1" ht="13.5" customHeight="1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s="23" customFormat="1" ht="13.5" customHeight="1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s="23" customFormat="1" ht="13.5" customHeight="1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s="23" customFormat="1" ht="13.5" customHeight="1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s="23" customFormat="1" ht="13.5" customHeight="1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s="23" customFormat="1" ht="13.5" customHeight="1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s="23" customFormat="1" ht="13.5" customHeight="1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s="23" customFormat="1" ht="13.5" customHeight="1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s="23" customFormat="1" ht="13.5" customHeight="1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s="23" customFormat="1" ht="13.5" customHeight="1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s="23" customFormat="1" ht="13.5" customHeight="1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s="23" customFormat="1" ht="13.5" customHeight="1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s="23" customFormat="1" ht="13.5" customHeight="1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s="23" customFormat="1" ht="13.5" customHeight="1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s="23" customFormat="1" ht="13.5" customHeight="1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s="23" customFormat="1" ht="13.5" customHeight="1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s="23" customFormat="1" ht="13.5" customHeight="1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s="23" customFormat="1" ht="13.5" customHeight="1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s="23" customFormat="1" ht="13.5" customHeight="1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s="23" customFormat="1" ht="13.5" customHeight="1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s="23" customFormat="1" ht="13.5" customHeight="1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s="23" customFormat="1" ht="13.5" customHeight="1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s="23" customFormat="1" ht="13.5" customHeight="1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s="23" customFormat="1" ht="13.5" customHeight="1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s="23" customFormat="1" ht="13.5" customHeight="1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s="23" customFormat="1" ht="13.5" customHeight="1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s="23" customFormat="1" ht="13.5" customHeight="1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s="23" customFormat="1" ht="13.5" customHeight="1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s="23" customFormat="1" ht="13.5" customHeight="1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s="23" customFormat="1" ht="13.5" customHeight="1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s="23" customFormat="1" ht="13.5" customHeight="1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s="23" customFormat="1" ht="13.5" customHeight="1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s="23" customFormat="1" ht="13.5" customHeight="1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s="23" customFormat="1" ht="13.5" customHeight="1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s="23" customFormat="1" ht="13.5" customHeight="1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s="23" customFormat="1" ht="13.5" customHeight="1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s="23" customFormat="1" ht="13.5" customHeight="1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s="23" customFormat="1" ht="13.5" customHeight="1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s="23" customFormat="1" ht="13.5" customHeight="1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s="23" customFormat="1" ht="13.5" customHeight="1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s="23" customFormat="1" ht="13.5" customHeight="1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s="23" customFormat="1" ht="13.5" customHeight="1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s="23" customFormat="1" ht="13.5" customHeight="1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s="23" customFormat="1" ht="13.5" customHeight="1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s="23" customFormat="1" ht="13.5" customHeight="1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s="23" customFormat="1" ht="13.5" customHeight="1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s="23" customFormat="1" ht="13.5" customHeight="1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s="23" customFormat="1" ht="13.5" customHeight="1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s="23" customFormat="1" ht="13.5" customHeight="1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s="23" customFormat="1" ht="13.5" customHeight="1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s="23" customFormat="1" ht="13.5" customHeight="1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s="23" customFormat="1" ht="13.5" customHeight="1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s="23" customFormat="1" ht="13.5" customHeight="1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s="23" customFormat="1" ht="13.5" customHeight="1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s="23" customFormat="1" ht="13.5" customHeight="1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s="23" customFormat="1" ht="13.5" customHeight="1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s="23" customFormat="1" ht="13.5" customHeight="1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s="23" customFormat="1" ht="13.5" customHeight="1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s="23" customFormat="1" ht="13.5" customHeight="1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s="23" customFormat="1" ht="13.5" customHeight="1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s="23" customFormat="1" ht="13.5" customHeight="1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s="23" customFormat="1" ht="13.5" customHeight="1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s="23" customFormat="1" ht="13.5" customHeight="1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s="23" customFormat="1" ht="13.5" customHeight="1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s="23" customFormat="1" ht="13.5" customHeight="1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s="23" customFormat="1" ht="13.5" customHeight="1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s="23" customFormat="1" ht="13.5" customHeight="1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s="23" customFormat="1" ht="13.5" customHeight="1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s="23" customFormat="1" ht="13.5" customHeight="1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s="23" customFormat="1" ht="13.5" customHeight="1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s="23" customFormat="1" ht="13.5" customHeight="1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s="23" customFormat="1" ht="13.5" customHeight="1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s="23" customFormat="1" ht="13.5" customHeight="1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s="23" customFormat="1" ht="13.5" customHeight="1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s="23" customFormat="1" ht="13.5" customHeight="1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s="23" customFormat="1" ht="13.5" customHeight="1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s="23" customFormat="1" ht="13.5" customHeight="1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s="23" customFormat="1" ht="13.5" customHeight="1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s="23" customFormat="1" ht="13.5" customHeight="1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s="23" customFormat="1" ht="13.5" customHeight="1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s="23" customFormat="1" ht="13.5" customHeight="1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s="23" customFormat="1" ht="13.5" customHeight="1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s="23" customFormat="1" ht="13.5" customHeight="1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s="23" customFormat="1" ht="13.5" customHeight="1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s="23" customFormat="1" ht="13.5" customHeight="1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s="23" customFormat="1" ht="13.5" customHeight="1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s="23" customFormat="1" ht="13.5" customHeight="1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s="23" customFormat="1" ht="13.5" customHeight="1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s="23" customFormat="1" ht="13.5" customHeight="1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s="23" customFormat="1" ht="13.5" customHeight="1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s="23" customFormat="1" ht="13.5" customHeight="1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s="23" customFormat="1" ht="13.5" customHeight="1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s="23" customFormat="1" ht="13.5" customHeight="1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s="23" customFormat="1" ht="13.5" customHeight="1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s="23" customFormat="1" ht="13.5" customHeight="1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s="23" customFormat="1" ht="13.5" customHeight="1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s="23" customFormat="1" ht="13.5" customHeight="1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s="23" customFormat="1" ht="13.5" customHeight="1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s="23" customFormat="1" ht="13.5" customHeight="1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s="23" customFormat="1" ht="13.5" customHeight="1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s="23" customFormat="1" ht="13.5" customHeight="1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s="23" customFormat="1" ht="13.5" customHeight="1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s="23" customFormat="1" ht="13.5" customHeight="1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s="23" customFormat="1" ht="13.5" customHeight="1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s="23" customFormat="1" ht="13.5" customHeight="1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s="23" customFormat="1" ht="13.5" customHeight="1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s="23" customFormat="1" ht="13.5" customHeight="1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s="23" customFormat="1" ht="13.5" customHeight="1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s="23" customFormat="1" ht="13.5" customHeight="1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s="23" customFormat="1" ht="13.5" customHeight="1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s="23" customFormat="1" ht="13.5" customHeight="1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s="23" customFormat="1" ht="13.5" customHeight="1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s="23" customFormat="1" ht="13.5" customHeight="1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s="23" customFormat="1" ht="13.5" customHeight="1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s="23" customFormat="1" ht="13.5" customHeight="1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s="23" customFormat="1" ht="13.5" customHeight="1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s="23" customFormat="1" ht="13.5" customHeight="1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s="23" customFormat="1" ht="13.5" customHeight="1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s="23" customFormat="1" ht="13.5" customHeight="1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s="23" customFormat="1" ht="13.5" customHeight="1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s="23" customFormat="1" ht="13.5" customHeight="1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s="23" customFormat="1" ht="13.5" customHeight="1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s="23" customFormat="1" ht="13.5" customHeight="1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s="23" customFormat="1" ht="13.5" customHeight="1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s="23" customFormat="1" ht="13.5" customHeight="1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s="23" customFormat="1" ht="13.5" customHeight="1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s="23" customFormat="1" ht="13.5" customHeight="1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s="23" customFormat="1" ht="13.5" customHeight="1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s="23" customFormat="1" ht="13.5" customHeight="1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s="23" customFormat="1" ht="13.5" customHeight="1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s="23" customFormat="1" ht="13.5" customHeight="1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s="23" customFormat="1" ht="13.5" customHeight="1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s="23" customFormat="1" ht="13.5" customHeight="1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s="23" customFormat="1" ht="13.5" customHeight="1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s="23" customFormat="1" ht="13.5" customHeight="1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s="23" customFormat="1" ht="13.5" customHeight="1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s="23" customFormat="1" ht="13.5" customHeight="1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s="23" customFormat="1" ht="13.5" customHeight="1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s="23" customFormat="1" ht="13.5" customHeight="1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s="23" customFormat="1" ht="13.5" customHeight="1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s="23" customFormat="1" ht="13.5" customHeight="1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s="23" customFormat="1" ht="13.5" customHeight="1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s="23" customFormat="1" ht="13.5" customHeight="1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s="23" customFormat="1" ht="13.5" customHeight="1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s="23" customFormat="1" ht="13.5" customHeight="1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s="23" customFormat="1" ht="13.5" customHeight="1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s="23" customFormat="1" ht="13.5" customHeight="1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s="23" customFormat="1" ht="13.5" customHeight="1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s="23" customFormat="1" ht="13.5" customHeight="1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s="23" customFormat="1" ht="13.5" customHeight="1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s="23" customFormat="1" ht="13.5" customHeight="1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s="23" customFormat="1" ht="13.5" customHeight="1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s="23" customFormat="1" ht="13.5" customHeight="1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s="23" customFormat="1" ht="13.5" customHeight="1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s="23" customFormat="1" ht="13.5" customHeight="1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s="23" customFormat="1" ht="13.5" customHeight="1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s="23" customFormat="1" ht="13.5" customHeight="1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s="23" customFormat="1" ht="13.5" customHeight="1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s="23" customFormat="1" ht="13.5" customHeight="1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s="23" customFormat="1" ht="13.5" customHeight="1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s="23" customFormat="1" ht="13.5" customHeight="1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s="23" customFormat="1" ht="13.5" customHeight="1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s="23" customFormat="1" ht="13.5" customHeight="1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s="23" customFormat="1" ht="13.5" customHeight="1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s="23" customFormat="1" ht="13.5" customHeight="1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s="23" customFormat="1" ht="13.5" customHeight="1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s="23" customFormat="1" ht="13.5" customHeight="1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s="23" customFormat="1" ht="13.5" customHeight="1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s="23" customFormat="1" ht="13.5" customHeight="1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s="23" customFormat="1" ht="13.5" customHeight="1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s="23" customFormat="1" ht="13.5" customHeight="1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s="23" customFormat="1" ht="13.5" customHeight="1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s="23" customFormat="1" ht="13.5" customHeight="1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s="23" customFormat="1" ht="13.5" customHeight="1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s="23" customFormat="1" ht="13.5" customHeight="1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s="23" customFormat="1" ht="13.5" customHeight="1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s="23" customFormat="1" ht="13.5" customHeight="1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s="23" customFormat="1" ht="13.5" customHeight="1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s="23" customFormat="1" ht="13.5" customHeight="1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s="23" customFormat="1" ht="13.5" customHeight="1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s="23" customFormat="1" ht="13.5" customHeight="1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s="23" customFormat="1" ht="13.5" customHeight="1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s="23" customFormat="1" ht="13.5" customHeight="1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s="23" customFormat="1" ht="13.5" customHeight="1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s="23" customFormat="1" ht="13.5" customHeight="1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s="23" customFormat="1" ht="13.5" customHeight="1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s="23" customFormat="1" ht="13.5" customHeight="1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s="23" customFormat="1" ht="13.5" customHeight="1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s="23" customFormat="1" ht="13.5" customHeight="1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s="23" customFormat="1" ht="13.5" customHeight="1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s="23" customFormat="1" ht="13.5" customHeight="1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s="23" customFormat="1" ht="13.5" customHeight="1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s="23" customFormat="1" ht="13.5" customHeight="1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s="23" customFormat="1" ht="13.5" customHeight="1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s="23" customFormat="1" ht="13.5" customHeight="1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s="23" customFormat="1" ht="13.5" customHeight="1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s="23" customFormat="1" ht="13.5" customHeight="1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s="23" customFormat="1" ht="13.5" customHeight="1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s="23" customFormat="1" ht="13.5" customHeight="1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s="23" customFormat="1" ht="13.5" customHeight="1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s="23" customFormat="1" ht="13.5" customHeight="1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s="23" customFormat="1" ht="13.5" customHeight="1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s="23" customFormat="1" ht="13.5" customHeight="1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s="23" customFormat="1" ht="13.5" customHeight="1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s="23" customFormat="1" ht="13.5" customHeight="1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s="23" customFormat="1" ht="13.5" customHeight="1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s="23" customFormat="1" ht="13.5" customHeight="1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s="23" customFormat="1" ht="13.5" customHeight="1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s="23" customFormat="1" ht="13.5" customHeight="1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s="23" customFormat="1" ht="13.5" customHeight="1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s="23" customFormat="1" ht="13.5" customHeight="1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s="23" customFormat="1" ht="13.5" customHeight="1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s="23" customFormat="1" ht="13.5" customHeight="1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s="23" customFormat="1" ht="13.5" customHeight="1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s="23" customFormat="1" ht="13.5" customHeight="1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s="23" customFormat="1" ht="13.5" customHeight="1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s="23" customFormat="1" ht="13.5" customHeight="1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s="23" customFormat="1" ht="13.5" customHeight="1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s="23" customFormat="1" ht="13.5" customHeight="1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s="23" customFormat="1" ht="13.5" customHeight="1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s="23" customFormat="1" ht="13.5" customHeight="1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s="23" customFormat="1" ht="13.5" customHeight="1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s="23" customFormat="1" ht="13.5" customHeight="1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s="23" customFormat="1" ht="13.5" customHeight="1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s="23" customFormat="1" ht="13.5" customHeight="1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s="23" customFormat="1" ht="13.5" customHeight="1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s="23" customFormat="1" ht="13.5" customHeight="1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s="23" customFormat="1" ht="13.5" customHeight="1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s="23" customFormat="1" ht="13.5" customHeight="1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s="23" customFormat="1" ht="13.5" customHeight="1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s="23" customFormat="1" ht="13.5" customHeight="1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s="23" customFormat="1" ht="13.5" customHeight="1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s="23" customFormat="1" ht="13.5" customHeight="1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s="23" customFormat="1" ht="13.5" customHeight="1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s="23" customFormat="1" ht="13.5" customHeight="1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s="23" customFormat="1" ht="13.5" customHeight="1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s="23" customFormat="1" ht="13.5" customHeight="1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s="23" customFormat="1" ht="13.5" customHeight="1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s="23" customFormat="1" ht="13.5" customHeight="1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s="23" customFormat="1" ht="13.5" customHeight="1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s="23" customFormat="1" ht="13.5" customHeight="1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s="23" customFormat="1" ht="13.5" customHeight="1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s="23" customFormat="1" ht="13.5" customHeight="1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s="23" customFormat="1" ht="13.5" customHeight="1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s="23" customFormat="1" ht="13.5" customHeight="1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s="23" customFormat="1" ht="13.5" customHeight="1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s="23" customFormat="1" ht="13.5" customHeight="1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s="23" customFormat="1" ht="13.5" customHeight="1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s="23" customFormat="1" ht="13.5" customHeight="1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s="23" customFormat="1" ht="13.5" customHeight="1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s="23" customFormat="1" ht="13.5" customHeight="1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s="23" customFormat="1" ht="13.5" customHeight="1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s="23" customFormat="1" ht="13.5" customHeight="1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s="23" customFormat="1" ht="13.5" customHeight="1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s="23" customFormat="1" ht="13.5" customHeight="1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s="23" customFormat="1" ht="13.5" customHeight="1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s="23" customFormat="1" ht="13.5" customHeight="1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s="23" customFormat="1" ht="13.5" customHeight="1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s="23" customFormat="1" ht="13.5" customHeight="1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s="23" customFormat="1" ht="13.5" customHeight="1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s="23" customFormat="1" ht="13.5" customHeight="1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s="23" customFormat="1" ht="13.5" customHeight="1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s="23" customFormat="1" ht="13.5" customHeight="1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s="23" customFormat="1" ht="13.5" customHeight="1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s="23" customFormat="1" ht="13.5" customHeight="1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s="23" customFormat="1" ht="13.5" customHeight="1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s="23" customFormat="1" ht="13.5" customHeight="1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s="23" customFormat="1" ht="13.5" customHeight="1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s="23" customFormat="1" ht="13.5" customHeight="1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s="23" customFormat="1" ht="13.5" customHeight="1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s="23" customFormat="1" ht="13.5" customHeight="1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s="23" customFormat="1" ht="13.5" customHeight="1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s="23" customFormat="1" ht="13.5" customHeight="1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s="23" customFormat="1" ht="13.5" customHeight="1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s="23" customFormat="1" ht="13.5" customHeight="1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s="23" customFormat="1" ht="13.5" customHeight="1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s="23" customFormat="1" ht="13.5" customHeight="1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s="23" customFormat="1" ht="13.5" customHeight="1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s="23" customFormat="1" ht="13.5" customHeight="1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s="23" customFormat="1" ht="13.5" customHeight="1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s="23" customFormat="1" ht="13.5" customHeight="1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s="23" customFormat="1" ht="13.5" customHeight="1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s="23" customFormat="1" ht="13.5" customHeight="1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s="23" customFormat="1" ht="13.5" customHeight="1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s="23" customFormat="1" ht="13.5" customHeight="1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s="23" customFormat="1" ht="13.5" customHeight="1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s="23" customFormat="1" ht="13.5" customHeight="1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s="23" customFormat="1" ht="13.5" customHeight="1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s="23" customFormat="1" ht="13.5" customHeight="1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s="23" customFormat="1" ht="13.5" customHeight="1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s="23" customFormat="1" ht="13.5" customHeight="1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s="23" customFormat="1" ht="13.5" customHeight="1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s="23" customFormat="1" ht="13.5" customHeight="1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s="23" customFormat="1" ht="13.5" customHeight="1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s="23" customFormat="1" ht="13.5" customHeight="1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s="23" customFormat="1" ht="13.5" customHeight="1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s="23" customFormat="1" ht="13.5" customHeight="1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</sheetData>
  <mergeCells count="4">
    <mergeCell ref="A1:S1"/>
    <mergeCell ref="A3:A4"/>
    <mergeCell ref="A48:B48"/>
    <mergeCell ref="A49:S49"/>
  </mergeCells>
  <phoneticPr fontId="3" type="noConversion"/>
  <printOptions horizontalCentered="1" verticalCentered="1"/>
  <pageMargins left="0.24" right="0.23" top="0.17" bottom="0.17" header="0.17" footer="0.17"/>
  <pageSetup paperSize="9"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發書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Lee</dc:creator>
  <cp:lastModifiedBy>James Lee</cp:lastModifiedBy>
  <cp:lastPrinted>2018-01-13T16:43:46Z</cp:lastPrinted>
  <dcterms:created xsi:type="dcterms:W3CDTF">2018-01-13T16:32:17Z</dcterms:created>
  <dcterms:modified xsi:type="dcterms:W3CDTF">2018-01-13T16:46:27Z</dcterms:modified>
</cp:coreProperties>
</file>