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8035" windowHeight="12555"/>
  </bookViews>
  <sheets>
    <sheet name="補收書款明細" sheetId="1" r:id="rId1"/>
  </sheets>
  <externalReferences>
    <externalReference r:id="rId2"/>
  </externalReferences>
  <definedNames>
    <definedName name="書籍清單">[1]書籍!$B$1:$L$73</definedName>
    <definedName name="班級清單">[1]班級!$B$1:$G$72</definedName>
  </definedNames>
  <calcPr calcId="14562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2" i="1"/>
  <c r="J2" i="1" s="1"/>
  <c r="J38" i="1" l="1"/>
</calcChain>
</file>

<file path=xl/sharedStrings.xml><?xml version="1.0" encoding="utf-8"?>
<sst xmlns="http://schemas.openxmlformats.org/spreadsheetml/2006/main" count="192" uniqueCount="56">
  <si>
    <t>部別</t>
  </si>
  <si>
    <t>班別</t>
  </si>
  <si>
    <t>書 名</t>
  </si>
  <si>
    <t>冊次</t>
  </si>
  <si>
    <t>廠商</t>
  </si>
  <si>
    <t>備註</t>
  </si>
  <si>
    <t>日校</t>
  </si>
  <si>
    <t>高中英文</t>
  </si>
  <si>
    <t>三民</t>
  </si>
  <si>
    <t>高職英文</t>
  </si>
  <si>
    <t>東大</t>
  </si>
  <si>
    <t>外二1</t>
  </si>
  <si>
    <t>五</t>
  </si>
  <si>
    <t>四</t>
  </si>
  <si>
    <t>外二2</t>
  </si>
  <si>
    <t>高二1</t>
  </si>
  <si>
    <t>高二2</t>
  </si>
  <si>
    <t>高二3</t>
  </si>
  <si>
    <t>高二4</t>
  </si>
  <si>
    <t>商二1</t>
  </si>
  <si>
    <t>商二2</t>
  </si>
  <si>
    <t>商二3</t>
  </si>
  <si>
    <t>商二4</t>
  </si>
  <si>
    <t>貿二1</t>
  </si>
  <si>
    <t>貿二2</t>
  </si>
  <si>
    <t>貿二3</t>
  </si>
  <si>
    <t>貿二4</t>
  </si>
  <si>
    <t>資二1</t>
  </si>
  <si>
    <t>資二2</t>
  </si>
  <si>
    <t>廣二1</t>
  </si>
  <si>
    <t>廣二2</t>
  </si>
  <si>
    <t>外三1</t>
  </si>
  <si>
    <t>六</t>
  </si>
  <si>
    <t>外三2</t>
  </si>
  <si>
    <t>高三1</t>
  </si>
  <si>
    <t>高三2</t>
  </si>
  <si>
    <t>高三3</t>
  </si>
  <si>
    <t>高三4</t>
  </si>
  <si>
    <t>商三1</t>
  </si>
  <si>
    <t>商三2</t>
  </si>
  <si>
    <t>商三3</t>
  </si>
  <si>
    <t>商三4</t>
  </si>
  <si>
    <t>貿三1</t>
  </si>
  <si>
    <t>貿三2</t>
  </si>
  <si>
    <t>貿三3</t>
  </si>
  <si>
    <t>貿三4</t>
  </si>
  <si>
    <t>資三1</t>
  </si>
  <si>
    <t>資三2</t>
  </si>
  <si>
    <t>廣三1</t>
  </si>
  <si>
    <t>廣三2</t>
  </si>
  <si>
    <t>應收書款</t>
    <phoneticPr fontId="2" type="noConversion"/>
  </si>
  <si>
    <t>實收書款</t>
    <phoneticPr fontId="2" type="noConversion"/>
  </si>
  <si>
    <t>應補收款</t>
    <phoneticPr fontId="2" type="noConversion"/>
  </si>
  <si>
    <t>數量</t>
    <phoneticPr fontId="2" type="noConversion"/>
  </si>
  <si>
    <t>價差</t>
    <phoneticPr fontId="2" type="noConversion"/>
  </si>
  <si>
    <t>總計：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</si>
</sst>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-* #,##0_-;\-* #,##0_-;_-* &quot;-&quot;??_-;_-@"/>
  </numFmts>
  <fonts count="6">
    <font>
      <sz val="12"/>
      <color rgb="FF000000"/>
      <name val="PMingLiu"/>
    </font>
    <font>
      <sz val="12"/>
      <name val="PMingLiu"/>
      <family val="1"/>
      <charset val="136"/>
    </font>
    <font>
      <sz val="9"/>
      <name val="細明體"/>
      <family val="3"/>
      <charset val="136"/>
    </font>
    <font>
      <sz val="12"/>
      <color rgb="FFFF0000"/>
      <name val="PMingLiu"/>
      <family val="1"/>
      <charset val="136"/>
    </font>
    <font>
      <sz val="12"/>
      <color rgb="FF0000FF"/>
      <name val="PMingLiu"/>
      <family val="1"/>
      <charset val="136"/>
    </font>
    <font>
      <sz val="12"/>
      <color rgb="FF000000"/>
      <name val="PMingLiu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176" fontId="1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176" fontId="1" fillId="0" borderId="2" xfId="0" applyNumberFormat="1" applyFont="1" applyBorder="1" applyAlignment="1">
      <alignment vertical="center"/>
    </xf>
    <xf numFmtId="0" fontId="1" fillId="0" borderId="2" xfId="0" applyFont="1" applyBorder="1" applyAlignment="1">
      <alignment vertical="center"/>
    </xf>
  </cellXfs>
  <cellStyles count="2">
    <cellStyle name="一般" xfId="0" builtinId="0"/>
    <cellStyle name="一般 2" xfId="1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5&#19979;&#25945;&#31185;&#26360;&#25505;&#36092;&#20316;&#26989;&#36039;&#260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出版社"/>
      <sheetName val="班級"/>
      <sheetName val="書籍"/>
      <sheetName val="採購明細"/>
      <sheetName val="各班書目"/>
      <sheetName val="訂購數量統計"/>
      <sheetName val="訂購金額明細表"/>
      <sheetName val="契約金額明細表"/>
      <sheetName val="訂購金額統計表"/>
      <sheetName val="數量明細"/>
      <sheetName val="契約金額統計表"/>
      <sheetName val="退貨金額統計表"/>
      <sheetName val="交貨金額統計表"/>
      <sheetName val="底價參考資料"/>
    </sheetNames>
    <sheetDataSet>
      <sheetData sheetId="0"/>
      <sheetData sheetId="1">
        <row r="1">
          <cell r="B1" t="str">
            <v>班級代碼</v>
          </cell>
          <cell r="C1" t="str">
            <v>部別</v>
          </cell>
          <cell r="D1" t="str">
            <v>班別</v>
          </cell>
          <cell r="E1" t="str">
            <v>人數</v>
          </cell>
          <cell r="F1" t="str">
            <v>科別</v>
          </cell>
          <cell r="G1" t="str">
            <v>年級</v>
          </cell>
        </row>
        <row r="2">
          <cell r="B2">
            <v>1</v>
          </cell>
          <cell r="C2" t="str">
            <v>日校</v>
          </cell>
          <cell r="D2" t="str">
            <v>外一1</v>
          </cell>
          <cell r="E2">
            <v>40</v>
          </cell>
          <cell r="F2" t="str">
            <v>應用外語科</v>
          </cell>
          <cell r="G2" t="str">
            <v>一</v>
          </cell>
        </row>
        <row r="3">
          <cell r="B3">
            <v>2</v>
          </cell>
          <cell r="C3" t="str">
            <v>日校</v>
          </cell>
          <cell r="D3" t="str">
            <v>外一2</v>
          </cell>
          <cell r="E3">
            <v>41</v>
          </cell>
          <cell r="F3" t="str">
            <v>應用外語科</v>
          </cell>
          <cell r="G3" t="str">
            <v>一</v>
          </cell>
        </row>
        <row r="4">
          <cell r="B4">
            <v>3</v>
          </cell>
          <cell r="C4" t="str">
            <v>日校</v>
          </cell>
          <cell r="D4" t="str">
            <v>外二1</v>
          </cell>
          <cell r="E4">
            <v>38</v>
          </cell>
          <cell r="F4" t="str">
            <v>應用外語科</v>
          </cell>
          <cell r="G4" t="str">
            <v>二</v>
          </cell>
        </row>
        <row r="5">
          <cell r="B5">
            <v>4</v>
          </cell>
          <cell r="C5" t="str">
            <v>日校</v>
          </cell>
          <cell r="D5" t="str">
            <v>外二2</v>
          </cell>
          <cell r="E5">
            <v>37</v>
          </cell>
          <cell r="F5" t="str">
            <v>應用外語科</v>
          </cell>
          <cell r="G5" t="str">
            <v>二</v>
          </cell>
        </row>
        <row r="6">
          <cell r="B6">
            <v>5</v>
          </cell>
          <cell r="C6" t="str">
            <v>日校</v>
          </cell>
          <cell r="D6" t="str">
            <v>外三1</v>
          </cell>
          <cell r="E6">
            <v>39</v>
          </cell>
          <cell r="F6" t="str">
            <v>應用外語科</v>
          </cell>
          <cell r="G6" t="str">
            <v>三</v>
          </cell>
        </row>
        <row r="7">
          <cell r="B7">
            <v>6</v>
          </cell>
          <cell r="C7" t="str">
            <v>日校</v>
          </cell>
          <cell r="D7" t="str">
            <v>外三2</v>
          </cell>
          <cell r="E7">
            <v>38</v>
          </cell>
          <cell r="F7" t="str">
            <v>應用外語科</v>
          </cell>
          <cell r="G7" t="str">
            <v>三</v>
          </cell>
        </row>
        <row r="8">
          <cell r="B8">
            <v>7</v>
          </cell>
          <cell r="C8" t="str">
            <v>日校</v>
          </cell>
          <cell r="D8" t="str">
            <v>高一1</v>
          </cell>
          <cell r="E8">
            <v>41</v>
          </cell>
          <cell r="F8" t="str">
            <v>綜合高中</v>
          </cell>
          <cell r="G8" t="str">
            <v>一</v>
          </cell>
        </row>
        <row r="9">
          <cell r="B9">
            <v>8</v>
          </cell>
          <cell r="C9" t="str">
            <v>日校</v>
          </cell>
          <cell r="D9" t="str">
            <v>高一2</v>
          </cell>
          <cell r="E9">
            <v>41</v>
          </cell>
          <cell r="F9" t="str">
            <v>綜合高中</v>
          </cell>
          <cell r="G9" t="str">
            <v>一</v>
          </cell>
        </row>
        <row r="10">
          <cell r="B10">
            <v>9</v>
          </cell>
          <cell r="C10" t="str">
            <v>日校</v>
          </cell>
          <cell r="D10" t="str">
            <v>高一3</v>
          </cell>
          <cell r="E10">
            <v>41</v>
          </cell>
          <cell r="F10" t="str">
            <v>綜合高中</v>
          </cell>
          <cell r="G10" t="str">
            <v>一</v>
          </cell>
        </row>
        <row r="11">
          <cell r="B11">
            <v>10</v>
          </cell>
          <cell r="C11" t="str">
            <v>日校</v>
          </cell>
          <cell r="D11" t="str">
            <v>高一4</v>
          </cell>
          <cell r="E11">
            <v>41</v>
          </cell>
          <cell r="F11" t="str">
            <v>綜合高中</v>
          </cell>
          <cell r="G11" t="str">
            <v>一</v>
          </cell>
        </row>
        <row r="12">
          <cell r="B12">
            <v>11</v>
          </cell>
          <cell r="C12" t="str">
            <v>日校</v>
          </cell>
          <cell r="D12" t="str">
            <v>高二1</v>
          </cell>
          <cell r="E12">
            <v>31</v>
          </cell>
          <cell r="F12" t="str">
            <v>綜合高中</v>
          </cell>
          <cell r="G12" t="str">
            <v>二</v>
          </cell>
        </row>
        <row r="13">
          <cell r="B13">
            <v>12</v>
          </cell>
          <cell r="C13" t="str">
            <v>日校</v>
          </cell>
          <cell r="D13" t="str">
            <v>高二2</v>
          </cell>
          <cell r="E13">
            <v>31</v>
          </cell>
          <cell r="F13" t="str">
            <v>綜合高中</v>
          </cell>
          <cell r="G13" t="str">
            <v>二</v>
          </cell>
        </row>
        <row r="14">
          <cell r="B14">
            <v>13</v>
          </cell>
          <cell r="C14" t="str">
            <v>日校</v>
          </cell>
          <cell r="D14" t="str">
            <v>高二3</v>
          </cell>
          <cell r="E14">
            <v>41</v>
          </cell>
          <cell r="F14" t="str">
            <v>綜合高中</v>
          </cell>
          <cell r="G14" t="str">
            <v>二</v>
          </cell>
        </row>
        <row r="15">
          <cell r="B15">
            <v>14</v>
          </cell>
          <cell r="C15" t="str">
            <v>日校</v>
          </cell>
          <cell r="D15" t="str">
            <v>高二4</v>
          </cell>
          <cell r="E15">
            <v>41</v>
          </cell>
          <cell r="F15" t="str">
            <v>綜合高中</v>
          </cell>
          <cell r="G15" t="str">
            <v>二</v>
          </cell>
        </row>
        <row r="16">
          <cell r="B16">
            <v>15</v>
          </cell>
          <cell r="C16" t="str">
            <v>日校</v>
          </cell>
          <cell r="D16" t="str">
            <v>高三1</v>
          </cell>
          <cell r="E16">
            <v>38</v>
          </cell>
          <cell r="F16" t="str">
            <v>綜合高中</v>
          </cell>
          <cell r="G16" t="str">
            <v>三</v>
          </cell>
        </row>
        <row r="17">
          <cell r="B17">
            <v>16</v>
          </cell>
          <cell r="C17" t="str">
            <v>日校</v>
          </cell>
          <cell r="D17" t="str">
            <v>高三2</v>
          </cell>
          <cell r="E17">
            <v>38</v>
          </cell>
          <cell r="F17" t="str">
            <v>綜合高中</v>
          </cell>
          <cell r="G17" t="str">
            <v>三</v>
          </cell>
        </row>
        <row r="18">
          <cell r="B18">
            <v>17</v>
          </cell>
          <cell r="C18" t="str">
            <v>日校</v>
          </cell>
          <cell r="D18" t="str">
            <v>高三3</v>
          </cell>
          <cell r="E18">
            <v>33</v>
          </cell>
          <cell r="F18" t="str">
            <v>綜合高中</v>
          </cell>
          <cell r="G18" t="str">
            <v>三</v>
          </cell>
        </row>
        <row r="19">
          <cell r="B19">
            <v>18</v>
          </cell>
          <cell r="C19" t="str">
            <v>日校</v>
          </cell>
          <cell r="D19" t="str">
            <v>高三4</v>
          </cell>
          <cell r="E19">
            <v>39</v>
          </cell>
          <cell r="F19" t="str">
            <v>綜合高中</v>
          </cell>
          <cell r="G19" t="str">
            <v>三</v>
          </cell>
        </row>
        <row r="20">
          <cell r="B20">
            <v>19</v>
          </cell>
          <cell r="C20" t="str">
            <v>日校</v>
          </cell>
          <cell r="D20" t="str">
            <v>商一1</v>
          </cell>
          <cell r="E20">
            <v>40</v>
          </cell>
          <cell r="F20" t="str">
            <v>商業經營科</v>
          </cell>
          <cell r="G20" t="str">
            <v>一</v>
          </cell>
        </row>
        <row r="21">
          <cell r="B21">
            <v>20</v>
          </cell>
          <cell r="C21" t="str">
            <v>日校</v>
          </cell>
          <cell r="D21" t="str">
            <v>商一2</v>
          </cell>
          <cell r="E21">
            <v>40</v>
          </cell>
          <cell r="F21" t="str">
            <v>商業經營科</v>
          </cell>
          <cell r="G21" t="str">
            <v>一</v>
          </cell>
        </row>
        <row r="22">
          <cell r="B22">
            <v>21</v>
          </cell>
          <cell r="C22" t="str">
            <v>日校</v>
          </cell>
          <cell r="D22" t="str">
            <v>商一3</v>
          </cell>
          <cell r="E22">
            <v>40</v>
          </cell>
          <cell r="F22" t="str">
            <v>商業經營科</v>
          </cell>
          <cell r="G22" t="str">
            <v>一</v>
          </cell>
        </row>
        <row r="23">
          <cell r="B23">
            <v>22</v>
          </cell>
          <cell r="C23" t="str">
            <v>日校</v>
          </cell>
          <cell r="D23" t="str">
            <v>商一4</v>
          </cell>
          <cell r="E23">
            <v>39</v>
          </cell>
          <cell r="F23" t="str">
            <v>商業經營科</v>
          </cell>
          <cell r="G23" t="str">
            <v>一</v>
          </cell>
        </row>
        <row r="24">
          <cell r="B24">
            <v>23</v>
          </cell>
          <cell r="C24" t="str">
            <v>日校</v>
          </cell>
          <cell r="D24" t="str">
            <v>商二1</v>
          </cell>
          <cell r="E24">
            <v>36</v>
          </cell>
          <cell r="F24" t="str">
            <v>商業經營科</v>
          </cell>
          <cell r="G24" t="str">
            <v>二</v>
          </cell>
        </row>
        <row r="25">
          <cell r="B25">
            <v>24</v>
          </cell>
          <cell r="C25" t="str">
            <v>日校</v>
          </cell>
          <cell r="D25" t="str">
            <v>商二2</v>
          </cell>
          <cell r="E25">
            <v>36</v>
          </cell>
          <cell r="F25" t="str">
            <v>商業經營科</v>
          </cell>
          <cell r="G25" t="str">
            <v>二</v>
          </cell>
        </row>
        <row r="26">
          <cell r="B26">
            <v>25</v>
          </cell>
          <cell r="C26" t="str">
            <v>日校</v>
          </cell>
          <cell r="D26" t="str">
            <v>商二3</v>
          </cell>
          <cell r="E26">
            <v>36</v>
          </cell>
          <cell r="F26" t="str">
            <v>商業經營科</v>
          </cell>
          <cell r="G26" t="str">
            <v>二</v>
          </cell>
        </row>
        <row r="27">
          <cell r="B27">
            <v>26</v>
          </cell>
          <cell r="C27" t="str">
            <v>日校</v>
          </cell>
          <cell r="D27" t="str">
            <v>商二4</v>
          </cell>
          <cell r="E27">
            <v>37</v>
          </cell>
          <cell r="F27" t="str">
            <v>商業經營科</v>
          </cell>
          <cell r="G27" t="str">
            <v>二</v>
          </cell>
        </row>
        <row r="28">
          <cell r="B28">
            <v>27</v>
          </cell>
          <cell r="C28" t="str">
            <v>日校</v>
          </cell>
          <cell r="D28" t="str">
            <v>商三1</v>
          </cell>
          <cell r="E28">
            <v>39</v>
          </cell>
          <cell r="F28" t="str">
            <v>商業經營科</v>
          </cell>
          <cell r="G28" t="str">
            <v>三</v>
          </cell>
        </row>
        <row r="29">
          <cell r="B29">
            <v>28</v>
          </cell>
          <cell r="C29" t="str">
            <v>日校</v>
          </cell>
          <cell r="D29" t="str">
            <v>商三2</v>
          </cell>
          <cell r="E29">
            <v>38</v>
          </cell>
          <cell r="F29" t="str">
            <v>商業經營科</v>
          </cell>
          <cell r="G29" t="str">
            <v>三</v>
          </cell>
        </row>
        <row r="30">
          <cell r="B30">
            <v>29</v>
          </cell>
          <cell r="C30" t="str">
            <v>日校</v>
          </cell>
          <cell r="D30" t="str">
            <v>商三3</v>
          </cell>
          <cell r="E30">
            <v>38</v>
          </cell>
          <cell r="F30" t="str">
            <v>商業經營科</v>
          </cell>
          <cell r="G30" t="str">
            <v>三</v>
          </cell>
        </row>
        <row r="31">
          <cell r="B31">
            <v>30</v>
          </cell>
          <cell r="C31" t="str">
            <v>日校</v>
          </cell>
          <cell r="D31" t="str">
            <v>商三4</v>
          </cell>
          <cell r="E31">
            <v>38</v>
          </cell>
          <cell r="F31" t="str">
            <v>商業經營科</v>
          </cell>
          <cell r="G31" t="str">
            <v>三</v>
          </cell>
        </row>
        <row r="32">
          <cell r="B32">
            <v>31</v>
          </cell>
          <cell r="C32" t="str">
            <v>日校</v>
          </cell>
          <cell r="D32" t="str">
            <v>貿一1</v>
          </cell>
          <cell r="E32">
            <v>39</v>
          </cell>
          <cell r="F32" t="str">
            <v>國際貿易科</v>
          </cell>
          <cell r="G32" t="str">
            <v>一</v>
          </cell>
        </row>
        <row r="33">
          <cell r="B33">
            <v>32</v>
          </cell>
          <cell r="C33" t="str">
            <v>日校</v>
          </cell>
          <cell r="D33" t="str">
            <v>貿一2</v>
          </cell>
          <cell r="E33">
            <v>38</v>
          </cell>
          <cell r="F33" t="str">
            <v>國際貿易科</v>
          </cell>
          <cell r="G33" t="str">
            <v>一</v>
          </cell>
        </row>
        <row r="34">
          <cell r="B34">
            <v>33</v>
          </cell>
          <cell r="C34" t="str">
            <v>日校</v>
          </cell>
          <cell r="D34" t="str">
            <v>貿一3</v>
          </cell>
          <cell r="E34">
            <v>39</v>
          </cell>
          <cell r="F34" t="str">
            <v>國際貿易科</v>
          </cell>
          <cell r="G34" t="str">
            <v>一</v>
          </cell>
        </row>
        <row r="35">
          <cell r="B35">
            <v>34</v>
          </cell>
          <cell r="C35" t="str">
            <v>日校</v>
          </cell>
          <cell r="D35" t="str">
            <v>貿一4</v>
          </cell>
          <cell r="E35">
            <v>38</v>
          </cell>
          <cell r="F35" t="str">
            <v>國際貿易科</v>
          </cell>
          <cell r="G35" t="str">
            <v>一</v>
          </cell>
        </row>
        <row r="36">
          <cell r="B36">
            <v>35</v>
          </cell>
          <cell r="C36" t="str">
            <v>日校</v>
          </cell>
          <cell r="D36" t="str">
            <v>貿二1</v>
          </cell>
          <cell r="E36">
            <v>36</v>
          </cell>
          <cell r="F36" t="str">
            <v>國際貿易科</v>
          </cell>
          <cell r="G36" t="str">
            <v>二</v>
          </cell>
        </row>
        <row r="37">
          <cell r="B37">
            <v>36</v>
          </cell>
          <cell r="C37" t="str">
            <v>日校</v>
          </cell>
          <cell r="D37" t="str">
            <v>貿二2</v>
          </cell>
          <cell r="E37">
            <v>35</v>
          </cell>
          <cell r="F37" t="str">
            <v>國際貿易科</v>
          </cell>
          <cell r="G37" t="str">
            <v>二</v>
          </cell>
        </row>
        <row r="38">
          <cell r="B38">
            <v>37</v>
          </cell>
          <cell r="C38" t="str">
            <v>日校</v>
          </cell>
          <cell r="D38" t="str">
            <v>貿二3</v>
          </cell>
          <cell r="E38">
            <v>35</v>
          </cell>
          <cell r="F38" t="str">
            <v>國際貿易科</v>
          </cell>
          <cell r="G38" t="str">
            <v>二</v>
          </cell>
        </row>
        <row r="39">
          <cell r="B39">
            <v>38</v>
          </cell>
          <cell r="C39" t="str">
            <v>日校</v>
          </cell>
          <cell r="D39" t="str">
            <v>貿二4</v>
          </cell>
          <cell r="E39">
            <v>35</v>
          </cell>
          <cell r="F39" t="str">
            <v>國際貿易科</v>
          </cell>
          <cell r="G39" t="str">
            <v>二</v>
          </cell>
        </row>
        <row r="40">
          <cell r="B40">
            <v>39</v>
          </cell>
          <cell r="C40" t="str">
            <v>日校</v>
          </cell>
          <cell r="D40" t="str">
            <v>貿三1</v>
          </cell>
          <cell r="E40">
            <v>37</v>
          </cell>
          <cell r="F40" t="str">
            <v>國際貿易科</v>
          </cell>
          <cell r="G40" t="str">
            <v>三</v>
          </cell>
        </row>
        <row r="41">
          <cell r="B41">
            <v>40</v>
          </cell>
          <cell r="C41" t="str">
            <v>日校</v>
          </cell>
          <cell r="D41" t="str">
            <v>貿三2</v>
          </cell>
          <cell r="E41">
            <v>37</v>
          </cell>
          <cell r="F41" t="str">
            <v>國際貿易科</v>
          </cell>
          <cell r="G41" t="str">
            <v>三</v>
          </cell>
        </row>
        <row r="42">
          <cell r="B42">
            <v>41</v>
          </cell>
          <cell r="C42" t="str">
            <v>日校</v>
          </cell>
          <cell r="D42" t="str">
            <v>貿三3</v>
          </cell>
          <cell r="E42">
            <v>37</v>
          </cell>
          <cell r="F42" t="str">
            <v>國際貿易科</v>
          </cell>
          <cell r="G42" t="str">
            <v>三</v>
          </cell>
        </row>
        <row r="43">
          <cell r="B43">
            <v>42</v>
          </cell>
          <cell r="C43" t="str">
            <v>日校</v>
          </cell>
          <cell r="D43" t="str">
            <v>貿三4</v>
          </cell>
          <cell r="E43">
            <v>38</v>
          </cell>
          <cell r="F43" t="str">
            <v>國際貿易科</v>
          </cell>
          <cell r="G43" t="str">
            <v>三</v>
          </cell>
        </row>
        <row r="44">
          <cell r="B44">
            <v>43</v>
          </cell>
          <cell r="C44" t="str">
            <v>日校</v>
          </cell>
          <cell r="D44" t="str">
            <v>資一1</v>
          </cell>
          <cell r="E44">
            <v>38</v>
          </cell>
          <cell r="F44" t="str">
            <v>資料處理科</v>
          </cell>
          <cell r="G44" t="str">
            <v>一</v>
          </cell>
        </row>
        <row r="45">
          <cell r="B45">
            <v>44</v>
          </cell>
          <cell r="C45" t="str">
            <v>日校</v>
          </cell>
          <cell r="D45" t="str">
            <v>資一2</v>
          </cell>
          <cell r="E45">
            <v>40</v>
          </cell>
          <cell r="F45" t="str">
            <v>資料處理科</v>
          </cell>
          <cell r="G45" t="str">
            <v>一</v>
          </cell>
        </row>
        <row r="46">
          <cell r="B46">
            <v>45</v>
          </cell>
          <cell r="C46" t="str">
            <v>日校</v>
          </cell>
          <cell r="D46" t="str">
            <v>資二1</v>
          </cell>
          <cell r="E46">
            <v>34</v>
          </cell>
          <cell r="F46" t="str">
            <v>資料處理科</v>
          </cell>
          <cell r="G46" t="str">
            <v>二</v>
          </cell>
        </row>
        <row r="47">
          <cell r="B47">
            <v>46</v>
          </cell>
          <cell r="C47" t="str">
            <v>日校</v>
          </cell>
          <cell r="D47" t="str">
            <v>資二2</v>
          </cell>
          <cell r="E47">
            <v>34</v>
          </cell>
          <cell r="F47" t="str">
            <v>資料處理科</v>
          </cell>
          <cell r="G47" t="str">
            <v>二</v>
          </cell>
        </row>
        <row r="48">
          <cell r="B48">
            <v>47</v>
          </cell>
          <cell r="C48" t="str">
            <v>日校</v>
          </cell>
          <cell r="D48" t="str">
            <v>資三1</v>
          </cell>
          <cell r="E48">
            <v>38</v>
          </cell>
          <cell r="F48" t="str">
            <v>資料處理科</v>
          </cell>
          <cell r="G48" t="str">
            <v>三</v>
          </cell>
        </row>
        <row r="49">
          <cell r="B49">
            <v>48</v>
          </cell>
          <cell r="C49" t="str">
            <v>日校</v>
          </cell>
          <cell r="D49" t="str">
            <v>資三2</v>
          </cell>
          <cell r="E49">
            <v>38</v>
          </cell>
          <cell r="F49" t="str">
            <v>資料處理科</v>
          </cell>
          <cell r="G49" t="str">
            <v>三</v>
          </cell>
        </row>
        <row r="50">
          <cell r="B50">
            <v>49</v>
          </cell>
          <cell r="C50" t="str">
            <v>日校</v>
          </cell>
          <cell r="D50" t="str">
            <v>綜一1</v>
          </cell>
          <cell r="E50">
            <v>15</v>
          </cell>
          <cell r="F50" t="str">
            <v>綜職科</v>
          </cell>
          <cell r="G50" t="str">
            <v>一</v>
          </cell>
        </row>
        <row r="51">
          <cell r="B51">
            <v>50</v>
          </cell>
          <cell r="C51" t="str">
            <v>日校</v>
          </cell>
          <cell r="D51" t="str">
            <v>綜二1</v>
          </cell>
          <cell r="E51">
            <v>14</v>
          </cell>
          <cell r="F51" t="str">
            <v>綜職科</v>
          </cell>
          <cell r="G51" t="str">
            <v>二</v>
          </cell>
        </row>
        <row r="52">
          <cell r="B52">
            <v>51</v>
          </cell>
          <cell r="C52" t="str">
            <v>日校</v>
          </cell>
          <cell r="D52" t="str">
            <v>綜三1</v>
          </cell>
          <cell r="E52">
            <v>13</v>
          </cell>
          <cell r="F52" t="str">
            <v>綜職科</v>
          </cell>
          <cell r="G52" t="str">
            <v>三</v>
          </cell>
        </row>
        <row r="53">
          <cell r="B53">
            <v>52</v>
          </cell>
          <cell r="C53" t="str">
            <v>日校</v>
          </cell>
          <cell r="D53" t="str">
            <v>廣一1</v>
          </cell>
          <cell r="E53">
            <v>41</v>
          </cell>
          <cell r="F53" t="str">
            <v>廣告設計科</v>
          </cell>
          <cell r="G53" t="str">
            <v>一</v>
          </cell>
        </row>
        <row r="54">
          <cell r="B54">
            <v>53</v>
          </cell>
          <cell r="C54" t="str">
            <v>日校</v>
          </cell>
          <cell r="D54" t="str">
            <v>廣一2</v>
          </cell>
          <cell r="E54">
            <v>40</v>
          </cell>
          <cell r="F54" t="str">
            <v>廣告設計科</v>
          </cell>
          <cell r="G54" t="str">
            <v>一</v>
          </cell>
        </row>
        <row r="55">
          <cell r="B55">
            <v>54</v>
          </cell>
          <cell r="C55" t="str">
            <v>日校</v>
          </cell>
          <cell r="D55" t="str">
            <v>廣二1</v>
          </cell>
          <cell r="E55">
            <v>37</v>
          </cell>
          <cell r="F55" t="str">
            <v>廣告設計科</v>
          </cell>
          <cell r="G55" t="str">
            <v>二</v>
          </cell>
        </row>
        <row r="56">
          <cell r="B56">
            <v>55</v>
          </cell>
          <cell r="C56" t="str">
            <v>日校</v>
          </cell>
          <cell r="D56" t="str">
            <v>廣二2</v>
          </cell>
          <cell r="E56">
            <v>34</v>
          </cell>
          <cell r="F56" t="str">
            <v>廣告設計科</v>
          </cell>
          <cell r="G56" t="str">
            <v>二</v>
          </cell>
        </row>
        <row r="57">
          <cell r="B57">
            <v>56</v>
          </cell>
          <cell r="C57" t="str">
            <v>日校</v>
          </cell>
          <cell r="D57" t="str">
            <v>廣三1</v>
          </cell>
          <cell r="E57">
            <v>39</v>
          </cell>
          <cell r="F57" t="str">
            <v>廣告設計科</v>
          </cell>
          <cell r="G57" t="str">
            <v>三</v>
          </cell>
        </row>
        <row r="58">
          <cell r="B58">
            <v>57</v>
          </cell>
          <cell r="C58" t="str">
            <v>日校</v>
          </cell>
          <cell r="D58" t="str">
            <v>廣三2</v>
          </cell>
          <cell r="E58">
            <v>39</v>
          </cell>
          <cell r="F58" t="str">
            <v>廣告設計科</v>
          </cell>
          <cell r="G58" t="str">
            <v>三</v>
          </cell>
        </row>
        <row r="59">
          <cell r="B59">
            <v>58</v>
          </cell>
          <cell r="C59" t="str">
            <v>進校</v>
          </cell>
          <cell r="D59" t="str">
            <v>(進)商一1</v>
          </cell>
          <cell r="E59">
            <v>23</v>
          </cell>
          <cell r="F59" t="str">
            <v>商業經營科</v>
          </cell>
          <cell r="G59" t="str">
            <v>一</v>
          </cell>
        </row>
        <row r="60">
          <cell r="B60">
            <v>59</v>
          </cell>
          <cell r="C60" t="str">
            <v>進校</v>
          </cell>
          <cell r="D60" t="str">
            <v>(進)商一2</v>
          </cell>
          <cell r="E60">
            <v>24</v>
          </cell>
          <cell r="F60" t="str">
            <v>商業經營科</v>
          </cell>
          <cell r="G60" t="str">
            <v>一</v>
          </cell>
        </row>
        <row r="61">
          <cell r="B61">
            <v>60</v>
          </cell>
          <cell r="C61" t="str">
            <v>進校</v>
          </cell>
          <cell r="D61" t="str">
            <v>(進)商一3</v>
          </cell>
          <cell r="E61">
            <v>21</v>
          </cell>
          <cell r="F61" t="str">
            <v>商業經營科</v>
          </cell>
          <cell r="G61" t="str">
            <v>一</v>
          </cell>
        </row>
        <row r="62">
          <cell r="B62">
            <v>61</v>
          </cell>
          <cell r="C62" t="str">
            <v>進校</v>
          </cell>
          <cell r="D62" t="str">
            <v>(進)商一4</v>
          </cell>
          <cell r="E62">
            <v>24</v>
          </cell>
          <cell r="F62" t="str">
            <v>商業經營科</v>
          </cell>
          <cell r="G62" t="str">
            <v>一</v>
          </cell>
        </row>
        <row r="63">
          <cell r="B63">
            <v>62</v>
          </cell>
          <cell r="C63" t="str">
            <v>進校</v>
          </cell>
          <cell r="D63" t="str">
            <v>(進)商二1</v>
          </cell>
          <cell r="E63">
            <v>32</v>
          </cell>
          <cell r="F63" t="str">
            <v>商業經營科</v>
          </cell>
          <cell r="G63" t="str">
            <v>二</v>
          </cell>
        </row>
        <row r="64">
          <cell r="B64">
            <v>63</v>
          </cell>
          <cell r="C64" t="str">
            <v>進校</v>
          </cell>
          <cell r="D64" t="str">
            <v>(進)商二2</v>
          </cell>
          <cell r="E64">
            <v>33</v>
          </cell>
          <cell r="F64" t="str">
            <v>商業經營科</v>
          </cell>
          <cell r="G64" t="str">
            <v>二</v>
          </cell>
        </row>
        <row r="65">
          <cell r="B65">
            <v>64</v>
          </cell>
          <cell r="C65" t="str">
            <v>進校</v>
          </cell>
          <cell r="D65" t="str">
            <v>(進)商二3</v>
          </cell>
          <cell r="E65">
            <v>32</v>
          </cell>
          <cell r="F65" t="str">
            <v>商業經營科</v>
          </cell>
          <cell r="G65" t="str">
            <v>二</v>
          </cell>
        </row>
        <row r="66">
          <cell r="B66">
            <v>65</v>
          </cell>
          <cell r="C66" t="str">
            <v>進校</v>
          </cell>
          <cell r="D66" t="str">
            <v>(進)商三1</v>
          </cell>
          <cell r="E66">
            <v>19</v>
          </cell>
          <cell r="F66" t="str">
            <v>商業經營科</v>
          </cell>
          <cell r="G66" t="str">
            <v>三</v>
          </cell>
        </row>
        <row r="67">
          <cell r="B67">
            <v>66</v>
          </cell>
          <cell r="C67" t="str">
            <v>進校</v>
          </cell>
          <cell r="D67" t="str">
            <v>(進)商三2</v>
          </cell>
          <cell r="E67">
            <v>21</v>
          </cell>
          <cell r="F67" t="str">
            <v>商業經營科</v>
          </cell>
          <cell r="G67" t="str">
            <v>三</v>
          </cell>
        </row>
        <row r="68">
          <cell r="B68">
            <v>67</v>
          </cell>
          <cell r="C68" t="str">
            <v>進校</v>
          </cell>
          <cell r="D68" t="str">
            <v>(進)商三3</v>
          </cell>
          <cell r="E68">
            <v>17</v>
          </cell>
          <cell r="F68" t="str">
            <v>商業經營科</v>
          </cell>
          <cell r="G68" t="str">
            <v>三</v>
          </cell>
        </row>
        <row r="69">
          <cell r="B69">
            <v>68</v>
          </cell>
          <cell r="C69" t="str">
            <v>進校</v>
          </cell>
          <cell r="D69" t="str">
            <v>(進)商三4</v>
          </cell>
          <cell r="E69">
            <v>21</v>
          </cell>
          <cell r="F69" t="str">
            <v>商業經營科</v>
          </cell>
          <cell r="G69" t="str">
            <v>三</v>
          </cell>
        </row>
        <row r="70">
          <cell r="B70">
            <v>69</v>
          </cell>
          <cell r="C70" t="str">
            <v>進校</v>
          </cell>
          <cell r="D70" t="str">
            <v>(進)貿一1</v>
          </cell>
          <cell r="E70">
            <v>23</v>
          </cell>
          <cell r="F70" t="str">
            <v>國際貿易科</v>
          </cell>
          <cell r="G70" t="str">
            <v>一</v>
          </cell>
        </row>
        <row r="71">
          <cell r="B71">
            <v>70</v>
          </cell>
          <cell r="C71" t="str">
            <v>進校</v>
          </cell>
          <cell r="D71" t="str">
            <v>(進)貿二1</v>
          </cell>
          <cell r="E71">
            <v>29</v>
          </cell>
          <cell r="F71" t="str">
            <v>國際貿易科</v>
          </cell>
          <cell r="G71" t="str">
            <v>二</v>
          </cell>
        </row>
        <row r="72">
          <cell r="B72">
            <v>71</v>
          </cell>
          <cell r="C72" t="str">
            <v>進校</v>
          </cell>
          <cell r="D72" t="str">
            <v>(進)貿三1</v>
          </cell>
          <cell r="E72">
            <v>15</v>
          </cell>
          <cell r="F72" t="str">
            <v>國際貿易科</v>
          </cell>
          <cell r="G72" t="str">
            <v>三</v>
          </cell>
        </row>
      </sheetData>
      <sheetData sheetId="2">
        <row r="1">
          <cell r="B1" t="str">
            <v>書籍編號</v>
          </cell>
          <cell r="C1" t="str">
            <v>書名</v>
          </cell>
          <cell r="D1" t="str">
            <v>冊次</v>
          </cell>
          <cell r="E1" t="str">
            <v>出版社</v>
          </cell>
          <cell r="F1" t="str">
            <v>作者</v>
          </cell>
          <cell r="G1" t="str">
            <v>學生價</v>
          </cell>
          <cell r="H1" t="str">
            <v>議價金額</v>
          </cell>
          <cell r="I1" t="str">
            <v>部編或審定</v>
          </cell>
          <cell r="J1" t="str">
            <v>審定字號</v>
          </cell>
          <cell r="K1" t="str">
            <v>執照期限</v>
          </cell>
          <cell r="L1" t="str">
            <v>備註</v>
          </cell>
        </row>
        <row r="2">
          <cell r="B2">
            <v>1</v>
          </cell>
          <cell r="C2" t="str">
            <v>公民與社會選修</v>
          </cell>
          <cell r="D2" t="str">
            <v>下</v>
          </cell>
          <cell r="E2" t="str">
            <v>三民</v>
          </cell>
          <cell r="F2" t="str">
            <v>劉義周.等</v>
          </cell>
          <cell r="G2">
            <v>218</v>
          </cell>
          <cell r="H2">
            <v>210</v>
          </cell>
          <cell r="I2" t="str">
            <v>審定</v>
          </cell>
          <cell r="J2">
            <v>837</v>
          </cell>
          <cell r="K2" t="str">
            <v>101.09.05-107.09.04</v>
          </cell>
        </row>
        <row r="3">
          <cell r="B3">
            <v>2</v>
          </cell>
          <cell r="C3" t="str">
            <v>高中英文</v>
          </cell>
          <cell r="D3" t="str">
            <v>二</v>
          </cell>
          <cell r="E3" t="str">
            <v>三民</v>
          </cell>
          <cell r="F3" t="str">
            <v>車蓓群</v>
          </cell>
          <cell r="G3">
            <v>232</v>
          </cell>
          <cell r="H3">
            <v>224</v>
          </cell>
          <cell r="I3" t="str">
            <v>審定</v>
          </cell>
          <cell r="J3">
            <v>926</v>
          </cell>
          <cell r="K3" t="str">
            <v>103.05.13-109.05.12</v>
          </cell>
        </row>
        <row r="4">
          <cell r="B4">
            <v>3</v>
          </cell>
          <cell r="C4" t="str">
            <v>高中英文</v>
          </cell>
          <cell r="D4" t="str">
            <v>三</v>
          </cell>
          <cell r="E4" t="str">
            <v>三民</v>
          </cell>
          <cell r="F4" t="str">
            <v>車蓓群</v>
          </cell>
          <cell r="G4">
            <v>248</v>
          </cell>
          <cell r="H4">
            <v>239</v>
          </cell>
          <cell r="I4" t="str">
            <v>審定</v>
          </cell>
          <cell r="J4">
            <v>103009</v>
          </cell>
          <cell r="K4" t="str">
            <v>109.11.24</v>
          </cell>
        </row>
        <row r="5">
          <cell r="B5">
            <v>4</v>
          </cell>
          <cell r="C5" t="str">
            <v>高中英文</v>
          </cell>
          <cell r="D5" t="str">
            <v>四</v>
          </cell>
          <cell r="E5" t="str">
            <v>三民</v>
          </cell>
          <cell r="F5" t="str">
            <v>車蓓群</v>
          </cell>
          <cell r="G5">
            <v>248</v>
          </cell>
          <cell r="H5">
            <v>239</v>
          </cell>
          <cell r="I5" t="str">
            <v>審定</v>
          </cell>
          <cell r="J5">
            <v>104007</v>
          </cell>
          <cell r="K5" t="str">
            <v>104.06.30-110.06.29</v>
          </cell>
        </row>
        <row r="6">
          <cell r="B6">
            <v>5</v>
          </cell>
          <cell r="C6" t="str">
            <v>高中英文</v>
          </cell>
          <cell r="D6" t="str">
            <v>五</v>
          </cell>
          <cell r="E6" t="str">
            <v>三民</v>
          </cell>
          <cell r="F6" t="str">
            <v>車蓓群</v>
          </cell>
          <cell r="G6">
            <v>248</v>
          </cell>
          <cell r="H6">
            <v>239</v>
          </cell>
          <cell r="I6" t="str">
            <v>審定</v>
          </cell>
          <cell r="J6">
            <v>104008</v>
          </cell>
          <cell r="K6" t="str">
            <v>110.12.21</v>
          </cell>
        </row>
        <row r="7">
          <cell r="B7">
            <v>6</v>
          </cell>
          <cell r="C7" t="str">
            <v>高中英文</v>
          </cell>
          <cell r="D7" t="str">
            <v>六</v>
          </cell>
          <cell r="E7" t="str">
            <v>三民</v>
          </cell>
          <cell r="F7" t="str">
            <v>車蓓群</v>
          </cell>
          <cell r="G7">
            <v>238</v>
          </cell>
          <cell r="H7">
            <v>230</v>
          </cell>
          <cell r="I7" t="str">
            <v>審定</v>
          </cell>
          <cell r="J7">
            <v>105004</v>
          </cell>
          <cell r="K7" t="str">
            <v>105.07.14-111.07.13</v>
          </cell>
        </row>
        <row r="8">
          <cell r="B8">
            <v>7</v>
          </cell>
          <cell r="C8" t="str">
            <v>高中數學</v>
          </cell>
          <cell r="D8" t="str">
            <v>四</v>
          </cell>
          <cell r="E8" t="str">
            <v>三民</v>
          </cell>
          <cell r="F8" t="str">
            <v>單維彰等</v>
          </cell>
          <cell r="G8">
            <v>220</v>
          </cell>
          <cell r="H8">
            <v>212</v>
          </cell>
          <cell r="I8" t="str">
            <v>審定</v>
          </cell>
          <cell r="J8">
            <v>701</v>
          </cell>
          <cell r="K8" t="str">
            <v>100.05.18-106..05.17</v>
          </cell>
        </row>
        <row r="9">
          <cell r="B9">
            <v>8</v>
          </cell>
          <cell r="C9" t="str">
            <v>高中歷史</v>
          </cell>
          <cell r="D9" t="str">
            <v>二</v>
          </cell>
          <cell r="E9" t="str">
            <v>三民</v>
          </cell>
          <cell r="F9" t="str">
            <v>薛化元等</v>
          </cell>
          <cell r="G9">
            <v>228</v>
          </cell>
          <cell r="H9">
            <v>220</v>
          </cell>
          <cell r="I9" t="str">
            <v>審定</v>
          </cell>
          <cell r="J9">
            <v>871</v>
          </cell>
          <cell r="K9" t="str">
            <v>101-12-07-107.12.06</v>
          </cell>
        </row>
        <row r="10">
          <cell r="B10">
            <v>9</v>
          </cell>
          <cell r="C10" t="str">
            <v>高中歷史</v>
          </cell>
          <cell r="D10" t="str">
            <v>四</v>
          </cell>
          <cell r="E10" t="str">
            <v>三民</v>
          </cell>
          <cell r="F10" t="str">
            <v>古偉瀛.等</v>
          </cell>
          <cell r="G10">
            <v>220</v>
          </cell>
          <cell r="H10">
            <v>212</v>
          </cell>
          <cell r="I10" t="str">
            <v>審定</v>
          </cell>
          <cell r="J10">
            <v>902</v>
          </cell>
          <cell r="K10" t="str">
            <v>102.11.28-108.11.27</v>
          </cell>
        </row>
        <row r="11">
          <cell r="B11">
            <v>10</v>
          </cell>
          <cell r="C11" t="str">
            <v>選修歷史</v>
          </cell>
          <cell r="D11" t="str">
            <v>下</v>
          </cell>
          <cell r="E11" t="str">
            <v>三民</v>
          </cell>
          <cell r="F11" t="str">
            <v>古偉瀛.等</v>
          </cell>
          <cell r="G11">
            <v>210</v>
          </cell>
          <cell r="H11">
            <v>203</v>
          </cell>
          <cell r="I11" t="str">
            <v>審定</v>
          </cell>
          <cell r="J11">
            <v>103002</v>
          </cell>
          <cell r="K11" t="str">
            <v>103.09.16-109.09.15</v>
          </cell>
        </row>
        <row r="12">
          <cell r="B12">
            <v>11</v>
          </cell>
          <cell r="C12" t="str">
            <v>基本設計</v>
          </cell>
          <cell r="D12" t="str">
            <v>Ⅱ</v>
          </cell>
          <cell r="E12" t="str">
            <v>台科大</v>
          </cell>
          <cell r="F12" t="str">
            <v>陳美燕.等</v>
          </cell>
          <cell r="G12">
            <v>336</v>
          </cell>
          <cell r="H12">
            <v>324</v>
          </cell>
          <cell r="I12" t="str">
            <v>審定</v>
          </cell>
          <cell r="J12">
            <v>104149</v>
          </cell>
          <cell r="K12" t="str">
            <v>104.09.21-110.09.20</v>
          </cell>
        </row>
        <row r="13">
          <cell r="B13">
            <v>12</v>
          </cell>
          <cell r="C13" t="str">
            <v>當代軍事科技</v>
          </cell>
          <cell r="D13" t="str">
            <v>全</v>
          </cell>
          <cell r="E13" t="str">
            <v>幼獅</v>
          </cell>
          <cell r="F13" t="str">
            <v>編輯部</v>
          </cell>
          <cell r="G13">
            <v>150</v>
          </cell>
          <cell r="H13">
            <v>145</v>
          </cell>
          <cell r="I13" t="str">
            <v>免審</v>
          </cell>
        </row>
        <row r="14">
          <cell r="B14">
            <v>13</v>
          </cell>
          <cell r="C14" t="str">
            <v>基礎地球科學</v>
          </cell>
          <cell r="D14" t="str">
            <v>下</v>
          </cell>
          <cell r="E14" t="str">
            <v>全華</v>
          </cell>
          <cell r="F14" t="str">
            <v>王乾盈</v>
          </cell>
          <cell r="G14">
            <v>253</v>
          </cell>
          <cell r="H14">
            <v>253</v>
          </cell>
          <cell r="I14" t="str">
            <v>審定</v>
          </cell>
          <cell r="J14">
            <v>623</v>
          </cell>
          <cell r="K14" t="str">
            <v>99.10.12-108.07.31</v>
          </cell>
        </row>
        <row r="15">
          <cell r="B15">
            <v>14</v>
          </cell>
          <cell r="C15" t="str">
            <v>全民國防教育</v>
          </cell>
          <cell r="D15" t="str">
            <v>Ⅱ</v>
          </cell>
          <cell r="E15" t="str">
            <v>育達</v>
          </cell>
          <cell r="F15" t="str">
            <v>高德智</v>
          </cell>
          <cell r="G15">
            <v>155</v>
          </cell>
          <cell r="H15">
            <v>150</v>
          </cell>
          <cell r="I15" t="str">
            <v>審定</v>
          </cell>
          <cell r="J15">
            <v>497</v>
          </cell>
          <cell r="K15" t="str">
            <v>98.11.23-107.07.31</v>
          </cell>
        </row>
        <row r="16">
          <cell r="B16">
            <v>15</v>
          </cell>
          <cell r="C16" t="str">
            <v>健康與護理</v>
          </cell>
          <cell r="D16" t="str">
            <v>二</v>
          </cell>
          <cell r="E16" t="str">
            <v>育達</v>
          </cell>
          <cell r="F16" t="str">
            <v>鄭美治.等</v>
          </cell>
          <cell r="G16">
            <v>150</v>
          </cell>
          <cell r="H16">
            <v>145</v>
          </cell>
          <cell r="I16" t="str">
            <v>審定</v>
          </cell>
          <cell r="J16">
            <v>565</v>
          </cell>
          <cell r="K16" t="str">
            <v>99.04.01-107.07.31</v>
          </cell>
        </row>
        <row r="17">
          <cell r="B17">
            <v>16</v>
          </cell>
          <cell r="C17" t="str">
            <v>體育</v>
          </cell>
          <cell r="D17" t="str">
            <v>二</v>
          </cell>
          <cell r="E17" t="str">
            <v>育達</v>
          </cell>
          <cell r="F17" t="str">
            <v>方建隆</v>
          </cell>
          <cell r="G17">
            <v>135</v>
          </cell>
          <cell r="H17">
            <v>130</v>
          </cell>
          <cell r="I17" t="str">
            <v>審定</v>
          </cell>
          <cell r="J17">
            <v>1625</v>
          </cell>
          <cell r="K17" t="str">
            <v>99.06.10-107.07.31</v>
          </cell>
        </row>
        <row r="18">
          <cell r="B18">
            <v>17</v>
          </cell>
          <cell r="C18" t="str">
            <v>體育</v>
          </cell>
          <cell r="D18" t="str">
            <v>四</v>
          </cell>
          <cell r="E18" t="str">
            <v>育達</v>
          </cell>
          <cell r="F18" t="str">
            <v>方建隆</v>
          </cell>
          <cell r="G18">
            <v>125</v>
          </cell>
          <cell r="H18">
            <v>120</v>
          </cell>
          <cell r="I18" t="str">
            <v>審定</v>
          </cell>
          <cell r="J18">
            <v>12179</v>
          </cell>
          <cell r="K18" t="str">
            <v>100.12.22-106.12.21</v>
          </cell>
        </row>
        <row r="19">
          <cell r="B19">
            <v>18</v>
          </cell>
          <cell r="C19" t="str">
            <v>高職英文</v>
          </cell>
          <cell r="D19" t="str">
            <v>二</v>
          </cell>
          <cell r="E19" t="str">
            <v>東大</v>
          </cell>
          <cell r="F19" t="str">
            <v>車蓓群</v>
          </cell>
          <cell r="G19">
            <v>210</v>
          </cell>
          <cell r="H19">
            <v>203</v>
          </cell>
          <cell r="I19" t="str">
            <v>審定</v>
          </cell>
          <cell r="J19">
            <v>2514</v>
          </cell>
          <cell r="K19" t="str">
            <v>103.05.27-109.05.26</v>
          </cell>
        </row>
        <row r="20">
          <cell r="B20">
            <v>19</v>
          </cell>
          <cell r="C20" t="str">
            <v>高職英文</v>
          </cell>
          <cell r="D20" t="str">
            <v>四</v>
          </cell>
          <cell r="E20" t="str">
            <v>東大</v>
          </cell>
          <cell r="F20" t="str">
            <v>車蓓群</v>
          </cell>
          <cell r="G20">
            <v>230</v>
          </cell>
          <cell r="H20">
            <v>222</v>
          </cell>
          <cell r="I20" t="str">
            <v>審定</v>
          </cell>
          <cell r="J20">
            <v>104095</v>
          </cell>
          <cell r="K20" t="str">
            <v>105.05.26-110.05.25</v>
          </cell>
        </row>
        <row r="21">
          <cell r="B21">
            <v>20</v>
          </cell>
          <cell r="C21" t="str">
            <v>高職英文</v>
          </cell>
          <cell r="D21" t="str">
            <v>五</v>
          </cell>
          <cell r="E21" t="str">
            <v>東大</v>
          </cell>
          <cell r="F21" t="str">
            <v>車蓓群</v>
          </cell>
          <cell r="G21">
            <v>240</v>
          </cell>
          <cell r="H21">
            <v>232</v>
          </cell>
          <cell r="I21" t="str">
            <v>審定</v>
          </cell>
          <cell r="J21">
            <v>104008</v>
          </cell>
          <cell r="K21" t="str">
            <v>110.12.21</v>
          </cell>
        </row>
        <row r="22">
          <cell r="B22">
            <v>21</v>
          </cell>
          <cell r="C22" t="str">
            <v>高職英文</v>
          </cell>
          <cell r="D22" t="str">
            <v>六</v>
          </cell>
          <cell r="E22" t="str">
            <v>東大</v>
          </cell>
          <cell r="F22" t="str">
            <v>車蓓群</v>
          </cell>
          <cell r="G22">
            <v>240</v>
          </cell>
          <cell r="H22">
            <v>232</v>
          </cell>
          <cell r="I22" t="str">
            <v>審定</v>
          </cell>
          <cell r="J22">
            <v>105027</v>
          </cell>
          <cell r="K22" t="str">
            <v>105.07.18-111.07.17</v>
          </cell>
        </row>
        <row r="23">
          <cell r="B23">
            <v>22</v>
          </cell>
          <cell r="C23" t="str">
            <v>高職國文</v>
          </cell>
          <cell r="D23" t="str">
            <v>四</v>
          </cell>
          <cell r="E23" t="str">
            <v>東大</v>
          </cell>
          <cell r="F23" t="str">
            <v>王基倫.等</v>
          </cell>
          <cell r="G23">
            <v>230</v>
          </cell>
          <cell r="H23">
            <v>222</v>
          </cell>
          <cell r="I23" t="str">
            <v>審定</v>
          </cell>
          <cell r="J23">
            <v>2020</v>
          </cell>
          <cell r="K23" t="str">
            <v>100.07.04-106.07.03</v>
          </cell>
        </row>
        <row r="24">
          <cell r="B24">
            <v>23</v>
          </cell>
          <cell r="C24" t="str">
            <v>高職國文</v>
          </cell>
          <cell r="D24" t="str">
            <v>六</v>
          </cell>
          <cell r="E24" t="str">
            <v>東大</v>
          </cell>
          <cell r="F24" t="str">
            <v>王基倫.等</v>
          </cell>
          <cell r="G24">
            <v>230</v>
          </cell>
          <cell r="H24">
            <v>222</v>
          </cell>
          <cell r="I24" t="str">
            <v>審定</v>
          </cell>
          <cell r="J24">
            <v>2253</v>
          </cell>
          <cell r="K24" t="str">
            <v>101.05.31-107.05.30</v>
          </cell>
        </row>
        <row r="25">
          <cell r="B25">
            <v>24</v>
          </cell>
          <cell r="C25" t="str">
            <v>商業概論</v>
          </cell>
          <cell r="D25" t="str">
            <v>二</v>
          </cell>
          <cell r="E25" t="str">
            <v>信樺</v>
          </cell>
          <cell r="F25" t="str">
            <v>徐玉霞.等</v>
          </cell>
          <cell r="G25">
            <v>211</v>
          </cell>
          <cell r="H25">
            <v>193</v>
          </cell>
          <cell r="I25" t="str">
            <v>審定</v>
          </cell>
          <cell r="J25">
            <v>104138</v>
          </cell>
          <cell r="K25" t="str">
            <v>104.08.24-110.08.23</v>
          </cell>
        </row>
        <row r="26">
          <cell r="B26">
            <v>25</v>
          </cell>
          <cell r="C26" t="str">
            <v>數學B</v>
          </cell>
          <cell r="D26" t="str">
            <v>二</v>
          </cell>
          <cell r="E26" t="str">
            <v>信樺</v>
          </cell>
          <cell r="F26" t="str">
            <v>姚敏庭</v>
          </cell>
          <cell r="G26">
            <v>180</v>
          </cell>
          <cell r="H26">
            <v>164</v>
          </cell>
          <cell r="I26" t="str">
            <v>審定</v>
          </cell>
          <cell r="J26">
            <v>1729</v>
          </cell>
          <cell r="K26" t="str">
            <v>107.07.31</v>
          </cell>
        </row>
        <row r="27">
          <cell r="B27">
            <v>26</v>
          </cell>
          <cell r="C27" t="str">
            <v>高中數學</v>
          </cell>
          <cell r="D27" t="str">
            <v>二</v>
          </cell>
          <cell r="E27" t="str">
            <v>南一</v>
          </cell>
          <cell r="F27" t="str">
            <v>林福來</v>
          </cell>
          <cell r="G27">
            <v>276</v>
          </cell>
          <cell r="H27">
            <v>179</v>
          </cell>
          <cell r="I27" t="str">
            <v>審定</v>
          </cell>
          <cell r="J27">
            <v>584</v>
          </cell>
          <cell r="K27" t="str">
            <v>99.06.11-107.06.10</v>
          </cell>
        </row>
        <row r="28">
          <cell r="B28">
            <v>27</v>
          </cell>
          <cell r="C28" t="str">
            <v>基礎物理(二)B</v>
          </cell>
          <cell r="D28" t="str">
            <v>下</v>
          </cell>
          <cell r="E28" t="str">
            <v>南一</v>
          </cell>
          <cell r="F28" t="str">
            <v>傅昭銘.等</v>
          </cell>
          <cell r="G28">
            <v>261</v>
          </cell>
          <cell r="H28">
            <v>202</v>
          </cell>
          <cell r="I28" t="str">
            <v>審定</v>
          </cell>
          <cell r="J28">
            <v>717</v>
          </cell>
          <cell r="K28" t="str">
            <v>100.07.18-106.07.17</v>
          </cell>
        </row>
        <row r="29">
          <cell r="B29">
            <v>28</v>
          </cell>
          <cell r="C29" t="str">
            <v>數學(乙)</v>
          </cell>
          <cell r="D29" t="str">
            <v>六</v>
          </cell>
          <cell r="E29" t="str">
            <v>南一</v>
          </cell>
          <cell r="F29" t="str">
            <v>林福來</v>
          </cell>
          <cell r="G29">
            <v>169</v>
          </cell>
          <cell r="H29">
            <v>130</v>
          </cell>
          <cell r="I29" t="str">
            <v>審定</v>
          </cell>
          <cell r="J29">
            <v>805</v>
          </cell>
          <cell r="K29" t="str">
            <v>101.06.14-107.06.13</v>
          </cell>
        </row>
        <row r="30">
          <cell r="B30">
            <v>29</v>
          </cell>
          <cell r="C30" t="str">
            <v>數學(甲)</v>
          </cell>
          <cell r="D30" t="str">
            <v>六</v>
          </cell>
          <cell r="E30" t="str">
            <v>南一</v>
          </cell>
          <cell r="F30" t="str">
            <v>林福來</v>
          </cell>
          <cell r="G30">
            <v>283</v>
          </cell>
          <cell r="H30">
            <v>205</v>
          </cell>
          <cell r="I30" t="str">
            <v>審定</v>
          </cell>
          <cell r="J30">
            <v>804</v>
          </cell>
          <cell r="K30" t="str">
            <v>101.06.14-107.06.13</v>
          </cell>
        </row>
        <row r="31">
          <cell r="B31">
            <v>30</v>
          </cell>
          <cell r="C31" t="str">
            <v>基礎化學</v>
          </cell>
          <cell r="D31" t="str">
            <v>三</v>
          </cell>
          <cell r="E31" t="str">
            <v>泰宇</v>
          </cell>
          <cell r="F31" t="str">
            <v>陳竹亭.等</v>
          </cell>
          <cell r="G31">
            <v>125</v>
          </cell>
          <cell r="H31">
            <v>121</v>
          </cell>
          <cell r="I31" t="str">
            <v>審定</v>
          </cell>
          <cell r="J31">
            <v>676</v>
          </cell>
          <cell r="K31" t="str">
            <v>100.04.12-108.07.31</v>
          </cell>
        </row>
        <row r="32">
          <cell r="B32">
            <v>31</v>
          </cell>
          <cell r="C32" t="str">
            <v>選修化學</v>
          </cell>
          <cell r="D32" t="str">
            <v>下</v>
          </cell>
          <cell r="E32" t="str">
            <v>泰宇</v>
          </cell>
          <cell r="F32" t="str">
            <v>陳竹亭.等</v>
          </cell>
          <cell r="G32">
            <v>125</v>
          </cell>
          <cell r="H32">
            <v>121</v>
          </cell>
          <cell r="I32" t="str">
            <v>審定</v>
          </cell>
          <cell r="J32">
            <v>858</v>
          </cell>
          <cell r="K32" t="str">
            <v>101.11.06-109.07.31</v>
          </cell>
        </row>
        <row r="33">
          <cell r="B33">
            <v>32</v>
          </cell>
          <cell r="C33" t="str">
            <v>行銷學</v>
          </cell>
          <cell r="D33" t="str">
            <v>二</v>
          </cell>
          <cell r="E33" t="str">
            <v>啟芳</v>
          </cell>
          <cell r="F33" t="str">
            <v>許文蘭</v>
          </cell>
          <cell r="G33">
            <v>220</v>
          </cell>
          <cell r="H33">
            <v>212</v>
          </cell>
          <cell r="I33" t="str">
            <v>免審</v>
          </cell>
        </row>
        <row r="34">
          <cell r="B34">
            <v>33</v>
          </cell>
          <cell r="C34" t="str">
            <v>會計學</v>
          </cell>
          <cell r="D34" t="str">
            <v>二</v>
          </cell>
          <cell r="E34" t="str">
            <v>啟芳</v>
          </cell>
          <cell r="F34" t="str">
            <v>林若娟等</v>
          </cell>
          <cell r="G34">
            <v>230</v>
          </cell>
          <cell r="H34">
            <v>222</v>
          </cell>
          <cell r="I34" t="str">
            <v>審定</v>
          </cell>
          <cell r="J34">
            <v>2536</v>
          </cell>
          <cell r="K34" t="str">
            <v>103.06.30-109.06.29</v>
          </cell>
        </row>
        <row r="35">
          <cell r="B35">
            <v>34</v>
          </cell>
          <cell r="C35" t="str">
            <v>會計學</v>
          </cell>
          <cell r="D35" t="str">
            <v>三</v>
          </cell>
          <cell r="E35" t="str">
            <v>啟芳</v>
          </cell>
          <cell r="F35" t="str">
            <v>林若娟等</v>
          </cell>
          <cell r="G35">
            <v>230</v>
          </cell>
          <cell r="H35">
            <v>222</v>
          </cell>
          <cell r="I35" t="str">
            <v>審定</v>
          </cell>
          <cell r="J35">
            <v>2547</v>
          </cell>
          <cell r="K35" t="str">
            <v>103.07.14-109.07.13</v>
          </cell>
          <cell r="L35" t="str">
            <v>5.6月出書</v>
          </cell>
        </row>
        <row r="36">
          <cell r="B36">
            <v>35</v>
          </cell>
          <cell r="C36" t="str">
            <v>電腦IFRS實力養成評量(TQC)</v>
          </cell>
          <cell r="D36" t="str">
            <v>全</v>
          </cell>
          <cell r="E36" t="str">
            <v>啟芳</v>
          </cell>
          <cell r="F36" t="str">
            <v>財團法人中華民國電腦技能基金會</v>
          </cell>
          <cell r="G36">
            <v>335</v>
          </cell>
          <cell r="H36">
            <v>323</v>
          </cell>
          <cell r="I36" t="str">
            <v>免審</v>
          </cell>
        </row>
        <row r="37">
          <cell r="B37">
            <v>36</v>
          </cell>
          <cell r="C37" t="str">
            <v>戰爭與危機的啟示</v>
          </cell>
          <cell r="D37" t="str">
            <v>全</v>
          </cell>
          <cell r="E37" t="str">
            <v>翔宇</v>
          </cell>
          <cell r="F37" t="str">
            <v>張世照.等</v>
          </cell>
          <cell r="G37">
            <v>145</v>
          </cell>
          <cell r="H37">
            <v>140</v>
          </cell>
          <cell r="I37" t="str">
            <v>免審</v>
          </cell>
        </row>
        <row r="38">
          <cell r="B38">
            <v>37</v>
          </cell>
          <cell r="C38" t="str">
            <v>體育</v>
          </cell>
          <cell r="D38" t="str">
            <v>六</v>
          </cell>
          <cell r="E38" t="str">
            <v>華興</v>
          </cell>
          <cell r="F38" t="str">
            <v>陳相榮</v>
          </cell>
          <cell r="G38">
            <v>99</v>
          </cell>
          <cell r="H38">
            <v>96</v>
          </cell>
          <cell r="I38" t="str">
            <v>審定</v>
          </cell>
          <cell r="J38">
            <v>2249</v>
          </cell>
          <cell r="K38" t="str">
            <v>101.05.29-107.05.28</v>
          </cell>
        </row>
        <row r="39">
          <cell r="B39">
            <v>38</v>
          </cell>
          <cell r="C39" t="str">
            <v>計算機概論</v>
          </cell>
          <cell r="D39" t="str">
            <v>Ⅱ</v>
          </cell>
          <cell r="E39" t="str">
            <v>旗立</v>
          </cell>
          <cell r="F39" t="str">
            <v>施威銘.等</v>
          </cell>
          <cell r="G39">
            <v>278</v>
          </cell>
          <cell r="H39">
            <v>268</v>
          </cell>
          <cell r="I39" t="str">
            <v>審定</v>
          </cell>
          <cell r="J39">
            <v>2425</v>
          </cell>
          <cell r="K39" t="str">
            <v>109.01.13</v>
          </cell>
        </row>
        <row r="40">
          <cell r="B40">
            <v>39</v>
          </cell>
          <cell r="C40" t="str">
            <v>計算機概論</v>
          </cell>
          <cell r="D40" t="str">
            <v>Ⅳ</v>
          </cell>
          <cell r="E40" t="str">
            <v>旗立</v>
          </cell>
          <cell r="F40" t="str">
            <v>施威銘.等</v>
          </cell>
          <cell r="G40">
            <v>278</v>
          </cell>
          <cell r="H40">
            <v>268</v>
          </cell>
          <cell r="I40" t="str">
            <v>審定</v>
          </cell>
          <cell r="J40">
            <v>2335</v>
          </cell>
          <cell r="K40" t="str">
            <v>108.05.22</v>
          </cell>
        </row>
        <row r="41">
          <cell r="B41">
            <v>40</v>
          </cell>
          <cell r="C41" t="str">
            <v>經濟學</v>
          </cell>
          <cell r="D41" t="str">
            <v>Ⅱ</v>
          </cell>
          <cell r="E41" t="str">
            <v>旗立</v>
          </cell>
          <cell r="F41" t="str">
            <v>高翠玲.等</v>
          </cell>
          <cell r="G41">
            <v>280</v>
          </cell>
          <cell r="H41">
            <v>270</v>
          </cell>
          <cell r="I41" t="str">
            <v>審定</v>
          </cell>
          <cell r="J41">
            <v>104151</v>
          </cell>
          <cell r="K41" t="str">
            <v>110.09.21</v>
          </cell>
        </row>
        <row r="42">
          <cell r="B42">
            <v>41</v>
          </cell>
          <cell r="C42" t="str">
            <v>公民與社會</v>
          </cell>
          <cell r="D42" t="str">
            <v>二</v>
          </cell>
          <cell r="E42" t="str">
            <v>翰林</v>
          </cell>
          <cell r="F42" t="str">
            <v>李酋潭</v>
          </cell>
          <cell r="G42">
            <v>206</v>
          </cell>
          <cell r="H42">
            <v>198</v>
          </cell>
          <cell r="I42" t="str">
            <v>審定</v>
          </cell>
          <cell r="J42">
            <v>630</v>
          </cell>
          <cell r="K42" t="str">
            <v>99.11.04-107.07.31</v>
          </cell>
        </row>
        <row r="43">
          <cell r="B43">
            <v>42</v>
          </cell>
          <cell r="C43" t="str">
            <v>高中地理</v>
          </cell>
          <cell r="D43" t="str">
            <v>二</v>
          </cell>
          <cell r="E43" t="str">
            <v>翰林</v>
          </cell>
          <cell r="F43" t="str">
            <v>賴進貴.等</v>
          </cell>
          <cell r="G43">
            <v>215</v>
          </cell>
          <cell r="H43">
            <v>207</v>
          </cell>
          <cell r="I43" t="str">
            <v>審定</v>
          </cell>
          <cell r="J43">
            <v>618</v>
          </cell>
          <cell r="K43" t="str">
            <v>99.09.29-107.07.31</v>
          </cell>
        </row>
        <row r="44">
          <cell r="B44">
            <v>43</v>
          </cell>
          <cell r="C44" t="str">
            <v>高中國文</v>
          </cell>
          <cell r="D44" t="str">
            <v>二</v>
          </cell>
          <cell r="E44" t="str">
            <v>翰林</v>
          </cell>
          <cell r="F44" t="str">
            <v>宋隆發.等</v>
          </cell>
          <cell r="G44">
            <v>205</v>
          </cell>
          <cell r="H44">
            <v>197</v>
          </cell>
          <cell r="I44" t="str">
            <v>審定</v>
          </cell>
          <cell r="J44">
            <v>847</v>
          </cell>
          <cell r="K44" t="str">
            <v>101.09.18-107.09.17</v>
          </cell>
        </row>
        <row r="45">
          <cell r="B45">
            <v>44</v>
          </cell>
          <cell r="C45" t="str">
            <v>高中國文</v>
          </cell>
          <cell r="D45" t="str">
            <v>四</v>
          </cell>
          <cell r="E45" t="str">
            <v>翰林</v>
          </cell>
          <cell r="F45" t="str">
            <v>宋隆發.等</v>
          </cell>
          <cell r="G45">
            <v>215</v>
          </cell>
          <cell r="H45">
            <v>207</v>
          </cell>
          <cell r="I45" t="str">
            <v>審定</v>
          </cell>
          <cell r="J45">
            <v>888</v>
          </cell>
          <cell r="K45" t="str">
            <v>102.05.28-108.07.31</v>
          </cell>
        </row>
        <row r="46">
          <cell r="B46">
            <v>45</v>
          </cell>
          <cell r="C46" t="str">
            <v>高中國文</v>
          </cell>
          <cell r="D46" t="str">
            <v>五</v>
          </cell>
          <cell r="E46" t="str">
            <v>翰林</v>
          </cell>
          <cell r="F46" t="str">
            <v>宋隆發.等</v>
          </cell>
          <cell r="G46">
            <v>200</v>
          </cell>
          <cell r="H46">
            <v>193</v>
          </cell>
          <cell r="I46" t="str">
            <v>審定</v>
          </cell>
          <cell r="J46">
            <v>909</v>
          </cell>
          <cell r="K46" t="str">
            <v>102.12.25-109.07.31</v>
          </cell>
        </row>
        <row r="47">
          <cell r="B47">
            <v>46</v>
          </cell>
          <cell r="C47" t="str">
            <v>高中國文</v>
          </cell>
          <cell r="D47" t="str">
            <v>六</v>
          </cell>
          <cell r="E47" t="str">
            <v>翰林</v>
          </cell>
          <cell r="F47" t="str">
            <v>宋隆發.等</v>
          </cell>
          <cell r="G47">
            <v>202</v>
          </cell>
          <cell r="H47">
            <v>194</v>
          </cell>
          <cell r="I47" t="str">
            <v>審定</v>
          </cell>
          <cell r="J47">
            <v>919</v>
          </cell>
          <cell r="K47" t="str">
            <v>103.04.09-109.07.31</v>
          </cell>
        </row>
        <row r="48">
          <cell r="B48">
            <v>47</v>
          </cell>
          <cell r="C48" t="str">
            <v>高職國文</v>
          </cell>
          <cell r="D48" t="str">
            <v>二</v>
          </cell>
          <cell r="E48" t="str">
            <v>翰林</v>
          </cell>
          <cell r="F48" t="str">
            <v>宋隆發.等</v>
          </cell>
          <cell r="G48">
            <v>201</v>
          </cell>
          <cell r="H48">
            <v>193</v>
          </cell>
          <cell r="I48" t="str">
            <v>審定</v>
          </cell>
          <cell r="J48">
            <v>1654</v>
          </cell>
          <cell r="K48" t="str">
            <v>99.07.20-107.07.31</v>
          </cell>
        </row>
        <row r="49">
          <cell r="B49">
            <v>48</v>
          </cell>
          <cell r="C49" t="str">
            <v>公民與社會</v>
          </cell>
          <cell r="D49" t="str">
            <v>四</v>
          </cell>
          <cell r="E49" t="str">
            <v>龍騰</v>
          </cell>
          <cell r="F49" t="str">
            <v>林有土</v>
          </cell>
          <cell r="G49">
            <v>220</v>
          </cell>
          <cell r="H49">
            <v>212</v>
          </cell>
          <cell r="I49" t="str">
            <v>審定</v>
          </cell>
          <cell r="J49">
            <v>721</v>
          </cell>
          <cell r="K49" t="str">
            <v>100.08.17-106.08.16</v>
          </cell>
        </row>
        <row r="50">
          <cell r="B50">
            <v>49</v>
          </cell>
          <cell r="C50" t="str">
            <v>高中地理</v>
          </cell>
          <cell r="D50" t="str">
            <v>四</v>
          </cell>
          <cell r="E50" t="str">
            <v>龍騰</v>
          </cell>
          <cell r="F50" t="str">
            <v>陳國川.等</v>
          </cell>
          <cell r="G50">
            <v>240</v>
          </cell>
          <cell r="H50">
            <v>232</v>
          </cell>
          <cell r="I50" t="str">
            <v>審定</v>
          </cell>
          <cell r="J50">
            <v>720</v>
          </cell>
          <cell r="K50" t="str">
            <v>100.08.21-106.08.20</v>
          </cell>
        </row>
        <row r="51">
          <cell r="B51">
            <v>50</v>
          </cell>
          <cell r="C51" t="str">
            <v>國際貿易實務</v>
          </cell>
          <cell r="D51" t="str">
            <v>三</v>
          </cell>
          <cell r="E51" t="str">
            <v>龍騰</v>
          </cell>
          <cell r="F51" t="str">
            <v>王令玲</v>
          </cell>
          <cell r="G51">
            <v>285</v>
          </cell>
          <cell r="H51">
            <v>275</v>
          </cell>
          <cell r="I51" t="str">
            <v>免審</v>
          </cell>
        </row>
        <row r="52">
          <cell r="B52">
            <v>51</v>
          </cell>
          <cell r="C52" t="str">
            <v>基礎生物</v>
          </cell>
          <cell r="D52" t="str">
            <v>上</v>
          </cell>
          <cell r="E52" t="str">
            <v>龍騰</v>
          </cell>
          <cell r="F52" t="str">
            <v>李家維</v>
          </cell>
          <cell r="G52">
            <v>207</v>
          </cell>
          <cell r="H52">
            <v>200</v>
          </cell>
          <cell r="I52" t="str">
            <v>審定</v>
          </cell>
          <cell r="J52">
            <v>541</v>
          </cell>
          <cell r="K52" t="str">
            <v>99.02.26-105.02.25</v>
          </cell>
          <cell r="L52" t="str">
            <v>1.2班下學期用書</v>
          </cell>
        </row>
        <row r="53">
          <cell r="B53">
            <v>52</v>
          </cell>
          <cell r="C53" t="str">
            <v>基礎物理A</v>
          </cell>
          <cell r="D53" t="str">
            <v>全</v>
          </cell>
          <cell r="E53" t="str">
            <v>龍騰</v>
          </cell>
          <cell r="F53" t="str">
            <v>廖耿舜</v>
          </cell>
          <cell r="G53">
            <v>218</v>
          </cell>
          <cell r="H53">
            <v>210</v>
          </cell>
          <cell r="I53" t="str">
            <v>審定</v>
          </cell>
          <cell r="J53">
            <v>1320</v>
          </cell>
          <cell r="K53" t="str">
            <v>98.12.23-104.12.22</v>
          </cell>
        </row>
        <row r="54">
          <cell r="B54">
            <v>53</v>
          </cell>
          <cell r="C54" t="str">
            <v>基礎圖學</v>
          </cell>
          <cell r="D54" t="str">
            <v>Ⅱ</v>
          </cell>
          <cell r="E54" t="str">
            <v>龍騰</v>
          </cell>
          <cell r="F54" t="str">
            <v>謝啟駿</v>
          </cell>
          <cell r="G54">
            <v>332</v>
          </cell>
          <cell r="H54">
            <v>320</v>
          </cell>
          <cell r="I54" t="str">
            <v>審定</v>
          </cell>
          <cell r="J54">
            <v>103045</v>
          </cell>
          <cell r="K54" t="str">
            <v>103.09.26-109.09.25</v>
          </cell>
        </row>
        <row r="55">
          <cell r="B55">
            <v>54</v>
          </cell>
          <cell r="C55" t="str">
            <v>管理學概要</v>
          </cell>
          <cell r="D55" t="str">
            <v>二</v>
          </cell>
          <cell r="E55" t="str">
            <v>龍騰</v>
          </cell>
          <cell r="F55" t="str">
            <v>連清唐</v>
          </cell>
          <cell r="G55">
            <v>228</v>
          </cell>
          <cell r="H55">
            <v>220</v>
          </cell>
          <cell r="I55" t="str">
            <v>免審</v>
          </cell>
        </row>
        <row r="56">
          <cell r="B56">
            <v>55</v>
          </cell>
          <cell r="C56" t="str">
            <v>數學B</v>
          </cell>
          <cell r="D56" t="str">
            <v>四</v>
          </cell>
          <cell r="E56" t="str">
            <v>龍騰</v>
          </cell>
          <cell r="F56" t="str">
            <v>高宏輝</v>
          </cell>
          <cell r="G56">
            <v>187</v>
          </cell>
          <cell r="H56">
            <v>180</v>
          </cell>
          <cell r="I56" t="str">
            <v>審定</v>
          </cell>
          <cell r="J56">
            <v>2074</v>
          </cell>
          <cell r="K56" t="str">
            <v>100.09.02-106.09.01</v>
          </cell>
        </row>
        <row r="57">
          <cell r="B57">
            <v>56</v>
          </cell>
          <cell r="C57" t="str">
            <v>選修生物</v>
          </cell>
          <cell r="D57" t="str">
            <v>上</v>
          </cell>
          <cell r="E57" t="str">
            <v>龍騰</v>
          </cell>
          <cell r="F57" t="str">
            <v>李家維</v>
          </cell>
          <cell r="G57">
            <v>245</v>
          </cell>
          <cell r="H57">
            <v>236</v>
          </cell>
          <cell r="I57" t="str">
            <v>審定</v>
          </cell>
          <cell r="J57">
            <v>776</v>
          </cell>
          <cell r="K57" t="str">
            <v>101.03.14-107.03.13</v>
          </cell>
        </row>
        <row r="58">
          <cell r="B58">
            <v>57</v>
          </cell>
          <cell r="C58" t="str">
            <v>選修物理</v>
          </cell>
          <cell r="D58" t="str">
            <v>下</v>
          </cell>
          <cell r="E58" t="str">
            <v>龍騰</v>
          </cell>
          <cell r="F58" t="str">
            <v>高涌泉.等</v>
          </cell>
          <cell r="G58">
            <v>232</v>
          </cell>
          <cell r="H58">
            <v>224</v>
          </cell>
          <cell r="I58" t="str">
            <v>審定</v>
          </cell>
          <cell r="J58">
            <v>824</v>
          </cell>
          <cell r="K58" t="str">
            <v>101.07.24-107.07.23</v>
          </cell>
        </row>
        <row r="59">
          <cell r="B59">
            <v>58</v>
          </cell>
          <cell r="C59" t="str">
            <v>應用地理</v>
          </cell>
          <cell r="D59" t="str">
            <v>下</v>
          </cell>
          <cell r="E59" t="str">
            <v>龍騰</v>
          </cell>
          <cell r="F59" t="str">
            <v>陳國川.等</v>
          </cell>
          <cell r="G59">
            <v>224</v>
          </cell>
          <cell r="H59">
            <v>216</v>
          </cell>
          <cell r="I59" t="str">
            <v>審定</v>
          </cell>
          <cell r="J59">
            <v>843</v>
          </cell>
          <cell r="K59" t="str">
            <v>101.09.13-107.09.12</v>
          </cell>
        </row>
        <row r="60">
          <cell r="B60">
            <v>59</v>
          </cell>
          <cell r="C60" t="str">
            <v>高職國文</v>
          </cell>
          <cell r="D60" t="str">
            <v>二</v>
          </cell>
          <cell r="E60" t="str">
            <v>龍騰</v>
          </cell>
          <cell r="F60" t="str">
            <v>何寄澎</v>
          </cell>
          <cell r="G60">
            <v>206</v>
          </cell>
          <cell r="H60">
            <v>198</v>
          </cell>
          <cell r="I60" t="str">
            <v>審定</v>
          </cell>
          <cell r="J60">
            <v>1692</v>
          </cell>
          <cell r="K60" t="str">
            <v>105/9</v>
          </cell>
          <cell r="L60" t="str">
            <v>進校用書</v>
          </cell>
        </row>
        <row r="61">
          <cell r="B61">
            <v>60</v>
          </cell>
          <cell r="C61" t="str">
            <v>英文(Ⅱ)六課版</v>
          </cell>
          <cell r="D61" t="str">
            <v>二</v>
          </cell>
          <cell r="E61" t="str">
            <v>龍騰</v>
          </cell>
          <cell r="F61" t="str">
            <v>黃玟君</v>
          </cell>
          <cell r="G61">
            <v>203</v>
          </cell>
          <cell r="H61">
            <v>196</v>
          </cell>
          <cell r="I61" t="str">
            <v>審定</v>
          </cell>
          <cell r="J61">
            <v>103018</v>
          </cell>
          <cell r="K61" t="str">
            <v>109/8</v>
          </cell>
          <cell r="L61" t="str">
            <v>進校用書</v>
          </cell>
        </row>
        <row r="62">
          <cell r="B62">
            <v>61</v>
          </cell>
          <cell r="C62" t="str">
            <v>數學B(陳版)</v>
          </cell>
          <cell r="D62" t="str">
            <v>二</v>
          </cell>
          <cell r="E62" t="str">
            <v>龍騰</v>
          </cell>
          <cell r="F62" t="str">
            <v>陳秋錦</v>
          </cell>
          <cell r="G62">
            <v>187</v>
          </cell>
          <cell r="H62">
            <v>180</v>
          </cell>
          <cell r="I62" t="str">
            <v>審定</v>
          </cell>
          <cell r="J62">
            <v>1657</v>
          </cell>
          <cell r="K62" t="str">
            <v>105/07</v>
          </cell>
          <cell r="L62" t="str">
            <v>進校用書</v>
          </cell>
        </row>
        <row r="63">
          <cell r="B63">
            <v>62</v>
          </cell>
          <cell r="C63" t="str">
            <v>健康與護理</v>
          </cell>
          <cell r="D63" t="str">
            <v>二</v>
          </cell>
          <cell r="E63" t="str">
            <v>幼獅</v>
          </cell>
          <cell r="F63" t="str">
            <v>郭鐘隆</v>
          </cell>
          <cell r="G63">
            <v>155</v>
          </cell>
          <cell r="H63">
            <v>150</v>
          </cell>
          <cell r="I63" t="str">
            <v>審定</v>
          </cell>
          <cell r="J63">
            <v>484</v>
          </cell>
          <cell r="K63" t="str">
            <v>104/10</v>
          </cell>
          <cell r="L63" t="str">
            <v>進校用書</v>
          </cell>
        </row>
        <row r="64">
          <cell r="B64">
            <v>63</v>
          </cell>
          <cell r="C64" t="str">
            <v>歷史B</v>
          </cell>
          <cell r="D64" t="str">
            <v>全</v>
          </cell>
          <cell r="E64" t="str">
            <v>漢樺</v>
          </cell>
          <cell r="F64" t="str">
            <v>吳旭彬</v>
          </cell>
          <cell r="G64">
            <v>125</v>
          </cell>
          <cell r="H64">
            <v>121</v>
          </cell>
          <cell r="I64" t="str">
            <v>審定</v>
          </cell>
          <cell r="J64">
            <v>1556</v>
          </cell>
          <cell r="K64" t="str">
            <v>105/04</v>
          </cell>
          <cell r="L64" t="str">
            <v>進校用書</v>
          </cell>
        </row>
        <row r="65">
          <cell r="B65">
            <v>64</v>
          </cell>
          <cell r="C65" t="str">
            <v>高職國文</v>
          </cell>
          <cell r="D65" t="str">
            <v>四</v>
          </cell>
          <cell r="E65" t="str">
            <v>龍騰</v>
          </cell>
          <cell r="F65" t="str">
            <v>何寄澎</v>
          </cell>
          <cell r="G65">
            <v>206</v>
          </cell>
          <cell r="H65">
            <v>198</v>
          </cell>
          <cell r="I65" t="str">
            <v>審定</v>
          </cell>
          <cell r="J65">
            <v>2049</v>
          </cell>
          <cell r="K65" t="str">
            <v>106/8</v>
          </cell>
          <cell r="L65" t="str">
            <v>進校用書</v>
          </cell>
        </row>
        <row r="66">
          <cell r="B66">
            <v>65</v>
          </cell>
          <cell r="C66" t="str">
            <v>高職英文(IV)B版</v>
          </cell>
          <cell r="D66" t="str">
            <v>四</v>
          </cell>
          <cell r="E66" t="str">
            <v>龍騰</v>
          </cell>
          <cell r="F66" t="str">
            <v>黃玟君</v>
          </cell>
          <cell r="G66">
            <v>218</v>
          </cell>
          <cell r="H66">
            <v>210</v>
          </cell>
          <cell r="I66" t="str">
            <v>審定</v>
          </cell>
          <cell r="J66">
            <v>104162</v>
          </cell>
          <cell r="K66" t="str">
            <v>110/10</v>
          </cell>
          <cell r="L66" t="str">
            <v>進校用書</v>
          </cell>
        </row>
        <row r="67">
          <cell r="B67">
            <v>66</v>
          </cell>
          <cell r="C67" t="str">
            <v>數學(B)</v>
          </cell>
          <cell r="D67" t="str">
            <v>四</v>
          </cell>
          <cell r="E67" t="str">
            <v>龍騰</v>
          </cell>
          <cell r="F67" t="str">
            <v>陳秋錦</v>
          </cell>
          <cell r="G67">
            <v>187</v>
          </cell>
          <cell r="H67">
            <v>180</v>
          </cell>
          <cell r="I67" t="str">
            <v>審定</v>
          </cell>
          <cell r="J67">
            <v>2099</v>
          </cell>
          <cell r="K67" t="str">
            <v>106/9</v>
          </cell>
          <cell r="L67" t="str">
            <v>進校用書</v>
          </cell>
        </row>
        <row r="68">
          <cell r="B68">
            <v>67</v>
          </cell>
          <cell r="C68" t="str">
            <v>會計學</v>
          </cell>
          <cell r="D68" t="str">
            <v>四</v>
          </cell>
          <cell r="E68" t="str">
            <v>啟芳</v>
          </cell>
          <cell r="F68" t="str">
            <v>林若娟</v>
          </cell>
          <cell r="G68">
            <v>230</v>
          </cell>
          <cell r="H68">
            <v>222</v>
          </cell>
          <cell r="I68" t="str">
            <v>審定</v>
          </cell>
          <cell r="J68">
            <v>104119</v>
          </cell>
          <cell r="K68" t="str">
            <v>110/7</v>
          </cell>
          <cell r="L68" t="str">
            <v>進校用書</v>
          </cell>
        </row>
        <row r="69">
          <cell r="B69">
            <v>68</v>
          </cell>
          <cell r="C69" t="str">
            <v>健康情感管理</v>
          </cell>
          <cell r="D69" t="str">
            <v>全</v>
          </cell>
          <cell r="E69" t="str">
            <v>幼獅</v>
          </cell>
          <cell r="F69" t="str">
            <v>張芬蘭</v>
          </cell>
          <cell r="G69">
            <v>135</v>
          </cell>
          <cell r="H69">
            <v>130</v>
          </cell>
          <cell r="I69" t="str">
            <v>免審</v>
          </cell>
          <cell r="L69" t="str">
            <v>進校用書</v>
          </cell>
        </row>
        <row r="70">
          <cell r="B70">
            <v>69</v>
          </cell>
          <cell r="C70" t="str">
            <v>民法與商事法概論</v>
          </cell>
          <cell r="D70" t="str">
            <v>二</v>
          </cell>
          <cell r="E70" t="str">
            <v>五南</v>
          </cell>
          <cell r="F70" t="str">
            <v>鄭正中</v>
          </cell>
          <cell r="G70">
            <v>198</v>
          </cell>
          <cell r="H70">
            <v>191</v>
          </cell>
          <cell r="I70" t="str">
            <v>免審</v>
          </cell>
          <cell r="L70" t="str">
            <v>進校用書</v>
          </cell>
        </row>
        <row r="71">
          <cell r="B71">
            <v>70</v>
          </cell>
          <cell r="C71" t="str">
            <v>國際貿易實務</v>
          </cell>
          <cell r="D71" t="str">
            <v>二</v>
          </cell>
          <cell r="E71" t="str">
            <v>龍騰</v>
          </cell>
          <cell r="F71" t="str">
            <v>王令玲</v>
          </cell>
          <cell r="G71">
            <v>275</v>
          </cell>
          <cell r="H71">
            <v>265</v>
          </cell>
          <cell r="I71" t="str">
            <v>免審</v>
          </cell>
          <cell r="L71" t="str">
            <v>進校用書</v>
          </cell>
        </row>
        <row r="72">
          <cell r="B72">
            <v>71</v>
          </cell>
          <cell r="C72" t="str">
            <v>國際貿易實務</v>
          </cell>
          <cell r="D72" t="str">
            <v>四</v>
          </cell>
          <cell r="E72" t="str">
            <v>龍騰</v>
          </cell>
          <cell r="F72" t="str">
            <v>王令玲</v>
          </cell>
          <cell r="G72">
            <v>265</v>
          </cell>
          <cell r="H72">
            <v>255</v>
          </cell>
          <cell r="I72" t="str">
            <v>免審</v>
          </cell>
          <cell r="L72" t="str">
            <v>進校用書</v>
          </cell>
        </row>
        <row r="73">
          <cell r="B73">
            <v>72</v>
          </cell>
          <cell r="C73" t="str">
            <v>高職國文</v>
          </cell>
          <cell r="D73" t="str">
            <v>五</v>
          </cell>
          <cell r="E73" t="str">
            <v>東大</v>
          </cell>
          <cell r="F73" t="str">
            <v>黃志民</v>
          </cell>
          <cell r="G73">
            <v>225</v>
          </cell>
          <cell r="I73" t="str">
            <v>審定</v>
          </cell>
          <cell r="J73">
            <v>2157</v>
          </cell>
          <cell r="K73" t="str">
            <v>106/12</v>
          </cell>
          <cell r="L73" t="str">
            <v>進校用書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0"/>
  <sheetViews>
    <sheetView tabSelected="1" zoomScaleNormal="100" workbookViewId="0">
      <pane ySplit="1" topLeftCell="A26" activePane="bottomLeft" state="frozen"/>
      <selection pane="bottomLeft" activeCell="F5" sqref="F5"/>
    </sheetView>
  </sheetViews>
  <sheetFormatPr defaultColWidth="13.5" defaultRowHeight="15" customHeight="1"/>
  <cols>
    <col min="1" max="1" width="7" style="4" customWidth="1"/>
    <col min="2" max="2" width="8.25" style="4" customWidth="1"/>
    <col min="3" max="3" width="11.375" style="4" customWidth="1"/>
    <col min="4" max="5" width="7" style="4" customWidth="1"/>
    <col min="6" max="6" width="7.5" style="11" customWidth="1"/>
    <col min="7" max="8" width="9.5" style="4" bestFit="1" customWidth="1"/>
    <col min="9" max="9" width="7.25" style="4" customWidth="1"/>
    <col min="10" max="10" width="9.5" style="4" bestFit="1" customWidth="1"/>
    <col min="11" max="11" width="7.875" style="4" customWidth="1"/>
    <col min="12" max="12" width="8.25" style="4" bestFit="1" customWidth="1"/>
    <col min="13" max="13" width="6.75" style="4" customWidth="1"/>
    <col min="14" max="14" width="8.25" style="4" bestFit="1" customWidth="1"/>
    <col min="15" max="17" width="6.75" style="4" customWidth="1"/>
    <col min="18" max="16384" width="13.5" style="4"/>
  </cols>
  <sheetData>
    <row r="1" spans="1:17" ht="2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53</v>
      </c>
      <c r="G1" s="2" t="s">
        <v>50</v>
      </c>
      <c r="H1" s="2" t="s">
        <v>51</v>
      </c>
      <c r="I1" s="2" t="s">
        <v>54</v>
      </c>
      <c r="J1" s="2" t="s">
        <v>52</v>
      </c>
      <c r="K1" s="1" t="s">
        <v>5</v>
      </c>
      <c r="L1" s="3"/>
      <c r="M1" s="3"/>
      <c r="N1" s="3"/>
      <c r="O1" s="3"/>
      <c r="P1" s="3"/>
      <c r="Q1" s="3"/>
    </row>
    <row r="2" spans="1:17" ht="18" customHeight="1">
      <c r="A2" s="5" t="s">
        <v>6</v>
      </c>
      <c r="B2" s="5" t="s">
        <v>11</v>
      </c>
      <c r="C2" s="6" t="s">
        <v>7</v>
      </c>
      <c r="D2" s="5" t="s">
        <v>12</v>
      </c>
      <c r="E2" s="5" t="s">
        <v>8</v>
      </c>
      <c r="F2" s="8">
        <v>38</v>
      </c>
      <c r="G2" s="7">
        <v>239</v>
      </c>
      <c r="H2" s="7">
        <v>230</v>
      </c>
      <c r="I2" s="7">
        <f>G2-H2</f>
        <v>9</v>
      </c>
      <c r="J2" s="8">
        <f>I2*F2</f>
        <v>342</v>
      </c>
      <c r="K2" s="6"/>
      <c r="L2" s="3"/>
      <c r="M2" s="3"/>
      <c r="N2" s="3"/>
      <c r="O2" s="3"/>
      <c r="P2" s="3"/>
      <c r="Q2" s="3"/>
    </row>
    <row r="3" spans="1:17" ht="18" customHeight="1">
      <c r="A3" s="5" t="s">
        <v>6</v>
      </c>
      <c r="B3" s="5" t="s">
        <v>14</v>
      </c>
      <c r="C3" s="6" t="s">
        <v>7</v>
      </c>
      <c r="D3" s="5" t="s">
        <v>12</v>
      </c>
      <c r="E3" s="5" t="s">
        <v>8</v>
      </c>
      <c r="F3" s="8">
        <v>38</v>
      </c>
      <c r="G3" s="7">
        <v>239</v>
      </c>
      <c r="H3" s="7">
        <v>230</v>
      </c>
      <c r="I3" s="7">
        <f t="shared" ref="I3:I37" si="0">G3-H3</f>
        <v>9</v>
      </c>
      <c r="J3" s="8">
        <f t="shared" ref="J3:J37" si="1">I3*F3</f>
        <v>342</v>
      </c>
      <c r="K3" s="6"/>
      <c r="L3" s="3"/>
      <c r="M3" s="3"/>
      <c r="N3" s="3"/>
      <c r="O3" s="3"/>
      <c r="P3" s="3"/>
      <c r="Q3" s="3"/>
    </row>
    <row r="4" spans="1:17" ht="18" customHeight="1">
      <c r="A4" s="5" t="s">
        <v>6</v>
      </c>
      <c r="B4" s="5" t="s">
        <v>15</v>
      </c>
      <c r="C4" s="6" t="s">
        <v>7</v>
      </c>
      <c r="D4" s="5" t="s">
        <v>12</v>
      </c>
      <c r="E4" s="5" t="s">
        <v>8</v>
      </c>
      <c r="F4" s="8">
        <v>31</v>
      </c>
      <c r="G4" s="7">
        <v>239</v>
      </c>
      <c r="H4" s="7">
        <v>230</v>
      </c>
      <c r="I4" s="7">
        <f t="shared" si="0"/>
        <v>9</v>
      </c>
      <c r="J4" s="8">
        <f t="shared" si="1"/>
        <v>279</v>
      </c>
      <c r="K4" s="6"/>
      <c r="L4" s="3"/>
      <c r="M4" s="3"/>
      <c r="N4" s="3"/>
      <c r="O4" s="3"/>
      <c r="P4" s="3"/>
      <c r="Q4" s="3"/>
    </row>
    <row r="5" spans="1:17" ht="18" customHeight="1">
      <c r="A5" s="5" t="s">
        <v>6</v>
      </c>
      <c r="B5" s="5" t="s">
        <v>16</v>
      </c>
      <c r="C5" s="6" t="s">
        <v>7</v>
      </c>
      <c r="D5" s="5" t="s">
        <v>12</v>
      </c>
      <c r="E5" s="5" t="s">
        <v>8</v>
      </c>
      <c r="F5" s="8">
        <v>31</v>
      </c>
      <c r="G5" s="7">
        <v>239</v>
      </c>
      <c r="H5" s="7">
        <v>230</v>
      </c>
      <c r="I5" s="7">
        <f t="shared" si="0"/>
        <v>9</v>
      </c>
      <c r="J5" s="8">
        <f t="shared" si="1"/>
        <v>279</v>
      </c>
      <c r="K5" s="6"/>
      <c r="L5" s="3"/>
      <c r="M5" s="3"/>
      <c r="N5" s="3"/>
      <c r="O5" s="3"/>
      <c r="P5" s="3"/>
      <c r="Q5" s="3"/>
    </row>
    <row r="6" spans="1:17" ht="18" customHeight="1">
      <c r="A6" s="5" t="s">
        <v>6</v>
      </c>
      <c r="B6" s="5" t="s">
        <v>17</v>
      </c>
      <c r="C6" s="6" t="s">
        <v>7</v>
      </c>
      <c r="D6" s="5" t="s">
        <v>12</v>
      </c>
      <c r="E6" s="5" t="s">
        <v>8</v>
      </c>
      <c r="F6" s="8">
        <v>41</v>
      </c>
      <c r="G6" s="7">
        <v>239</v>
      </c>
      <c r="H6" s="7">
        <v>230</v>
      </c>
      <c r="I6" s="7">
        <f t="shared" si="0"/>
        <v>9</v>
      </c>
      <c r="J6" s="8">
        <f t="shared" si="1"/>
        <v>369</v>
      </c>
      <c r="K6" s="6"/>
      <c r="L6" s="3"/>
      <c r="M6" s="3"/>
      <c r="N6" s="3"/>
      <c r="O6" s="3"/>
      <c r="P6" s="3"/>
      <c r="Q6" s="3"/>
    </row>
    <row r="7" spans="1:17" ht="18" customHeight="1">
      <c r="A7" s="5" t="s">
        <v>6</v>
      </c>
      <c r="B7" s="5" t="s">
        <v>18</v>
      </c>
      <c r="C7" s="6" t="s">
        <v>7</v>
      </c>
      <c r="D7" s="5" t="s">
        <v>12</v>
      </c>
      <c r="E7" s="5" t="s">
        <v>8</v>
      </c>
      <c r="F7" s="8">
        <v>40</v>
      </c>
      <c r="G7" s="7">
        <v>239</v>
      </c>
      <c r="H7" s="7">
        <v>230</v>
      </c>
      <c r="I7" s="7">
        <f t="shared" si="0"/>
        <v>9</v>
      </c>
      <c r="J7" s="8">
        <f t="shared" si="1"/>
        <v>360</v>
      </c>
      <c r="K7" s="6"/>
      <c r="L7" s="3"/>
      <c r="M7" s="3"/>
      <c r="N7" s="3"/>
      <c r="O7" s="3"/>
      <c r="P7" s="3"/>
      <c r="Q7" s="3"/>
    </row>
    <row r="8" spans="1:17" ht="18" customHeight="1">
      <c r="A8" s="5" t="s">
        <v>6</v>
      </c>
      <c r="B8" s="5" t="s">
        <v>31</v>
      </c>
      <c r="C8" s="6" t="s">
        <v>7</v>
      </c>
      <c r="D8" s="5" t="s">
        <v>32</v>
      </c>
      <c r="E8" s="5" t="s">
        <v>8</v>
      </c>
      <c r="F8" s="8">
        <v>39</v>
      </c>
      <c r="G8" s="7">
        <v>230</v>
      </c>
      <c r="H8" s="7">
        <v>239</v>
      </c>
      <c r="I8" s="7">
        <f t="shared" si="0"/>
        <v>-9</v>
      </c>
      <c r="J8" s="8">
        <f t="shared" si="1"/>
        <v>-351</v>
      </c>
      <c r="K8" s="6"/>
      <c r="L8" s="3"/>
      <c r="M8" s="3"/>
      <c r="N8" s="3"/>
      <c r="O8" s="3"/>
      <c r="P8" s="3"/>
      <c r="Q8" s="3"/>
    </row>
    <row r="9" spans="1:17" ht="18" customHeight="1">
      <c r="A9" s="5" t="s">
        <v>6</v>
      </c>
      <c r="B9" s="5" t="s">
        <v>33</v>
      </c>
      <c r="C9" s="6" t="s">
        <v>7</v>
      </c>
      <c r="D9" s="5" t="s">
        <v>32</v>
      </c>
      <c r="E9" s="5" t="s">
        <v>8</v>
      </c>
      <c r="F9" s="8">
        <v>38</v>
      </c>
      <c r="G9" s="7">
        <v>230</v>
      </c>
      <c r="H9" s="7">
        <v>239</v>
      </c>
      <c r="I9" s="7">
        <f t="shared" si="0"/>
        <v>-9</v>
      </c>
      <c r="J9" s="8">
        <f t="shared" si="1"/>
        <v>-342</v>
      </c>
      <c r="K9" s="6"/>
      <c r="L9" s="3"/>
      <c r="M9" s="3"/>
      <c r="N9" s="3"/>
      <c r="O9" s="3"/>
      <c r="P9" s="3"/>
      <c r="Q9" s="3"/>
    </row>
    <row r="10" spans="1:17" ht="18" customHeight="1">
      <c r="A10" s="5" t="s">
        <v>6</v>
      </c>
      <c r="B10" s="5" t="s">
        <v>34</v>
      </c>
      <c r="C10" s="6" t="s">
        <v>7</v>
      </c>
      <c r="D10" s="5" t="s">
        <v>32</v>
      </c>
      <c r="E10" s="5" t="s">
        <v>8</v>
      </c>
      <c r="F10" s="8">
        <v>38</v>
      </c>
      <c r="G10" s="7">
        <v>230</v>
      </c>
      <c r="H10" s="7">
        <v>239</v>
      </c>
      <c r="I10" s="7">
        <f t="shared" si="0"/>
        <v>-9</v>
      </c>
      <c r="J10" s="8">
        <f t="shared" si="1"/>
        <v>-342</v>
      </c>
      <c r="K10" s="6"/>
      <c r="L10" s="3"/>
      <c r="M10" s="3"/>
      <c r="N10" s="3"/>
      <c r="O10" s="3"/>
      <c r="P10" s="3"/>
      <c r="Q10" s="3"/>
    </row>
    <row r="11" spans="1:17" ht="18" customHeight="1">
      <c r="A11" s="5" t="s">
        <v>6</v>
      </c>
      <c r="B11" s="5" t="s">
        <v>35</v>
      </c>
      <c r="C11" s="6" t="s">
        <v>7</v>
      </c>
      <c r="D11" s="5" t="s">
        <v>32</v>
      </c>
      <c r="E11" s="5" t="s">
        <v>8</v>
      </c>
      <c r="F11" s="8">
        <v>38</v>
      </c>
      <c r="G11" s="7">
        <v>230</v>
      </c>
      <c r="H11" s="7">
        <v>239</v>
      </c>
      <c r="I11" s="7">
        <f t="shared" si="0"/>
        <v>-9</v>
      </c>
      <c r="J11" s="8">
        <f t="shared" si="1"/>
        <v>-342</v>
      </c>
      <c r="K11" s="6"/>
      <c r="L11" s="3"/>
      <c r="M11" s="3"/>
      <c r="N11" s="3"/>
      <c r="O11" s="3"/>
      <c r="P11" s="3"/>
      <c r="Q11" s="3"/>
    </row>
    <row r="12" spans="1:17" ht="18" customHeight="1">
      <c r="A12" s="5" t="s">
        <v>6</v>
      </c>
      <c r="B12" s="5" t="s">
        <v>36</v>
      </c>
      <c r="C12" s="6" t="s">
        <v>7</v>
      </c>
      <c r="D12" s="5" t="s">
        <v>32</v>
      </c>
      <c r="E12" s="5" t="s">
        <v>8</v>
      </c>
      <c r="F12" s="8">
        <v>33</v>
      </c>
      <c r="G12" s="7">
        <v>230</v>
      </c>
      <c r="H12" s="7">
        <v>239</v>
      </c>
      <c r="I12" s="7">
        <f t="shared" si="0"/>
        <v>-9</v>
      </c>
      <c r="J12" s="8">
        <f t="shared" si="1"/>
        <v>-297</v>
      </c>
      <c r="K12" s="6"/>
      <c r="L12" s="3"/>
      <c r="M12" s="3"/>
      <c r="N12" s="3"/>
      <c r="O12" s="3"/>
      <c r="P12" s="3"/>
      <c r="Q12" s="3"/>
    </row>
    <row r="13" spans="1:17" ht="18" customHeight="1">
      <c r="A13" s="5" t="s">
        <v>6</v>
      </c>
      <c r="B13" s="5" t="s">
        <v>37</v>
      </c>
      <c r="C13" s="6" t="s">
        <v>7</v>
      </c>
      <c r="D13" s="5" t="s">
        <v>32</v>
      </c>
      <c r="E13" s="5" t="s">
        <v>8</v>
      </c>
      <c r="F13" s="8">
        <v>39</v>
      </c>
      <c r="G13" s="7">
        <v>230</v>
      </c>
      <c r="H13" s="7">
        <v>239</v>
      </c>
      <c r="I13" s="7">
        <f t="shared" si="0"/>
        <v>-9</v>
      </c>
      <c r="J13" s="8">
        <f t="shared" si="1"/>
        <v>-351</v>
      </c>
      <c r="K13" s="6"/>
      <c r="L13" s="3"/>
      <c r="M13" s="3"/>
      <c r="N13" s="3"/>
      <c r="O13" s="3"/>
      <c r="P13" s="3"/>
      <c r="Q13" s="3"/>
    </row>
    <row r="14" spans="1:17" ht="18" customHeight="1">
      <c r="A14" s="5" t="s">
        <v>6</v>
      </c>
      <c r="B14" s="5" t="s">
        <v>19</v>
      </c>
      <c r="C14" s="6" t="s">
        <v>9</v>
      </c>
      <c r="D14" s="5" t="s">
        <v>13</v>
      </c>
      <c r="E14" s="5" t="s">
        <v>10</v>
      </c>
      <c r="F14" s="8">
        <v>36</v>
      </c>
      <c r="G14" s="7">
        <v>222</v>
      </c>
      <c r="H14" s="7">
        <v>232</v>
      </c>
      <c r="I14" s="7">
        <f t="shared" si="0"/>
        <v>-10</v>
      </c>
      <c r="J14" s="8">
        <f t="shared" si="1"/>
        <v>-360</v>
      </c>
      <c r="K14" s="6"/>
      <c r="L14" s="3"/>
      <c r="M14" s="3"/>
      <c r="N14" s="3"/>
      <c r="O14" s="3"/>
      <c r="P14" s="3"/>
      <c r="Q14" s="3"/>
    </row>
    <row r="15" spans="1:17" ht="18" customHeight="1">
      <c r="A15" s="5" t="s">
        <v>6</v>
      </c>
      <c r="B15" s="5" t="s">
        <v>20</v>
      </c>
      <c r="C15" s="6" t="s">
        <v>9</v>
      </c>
      <c r="D15" s="5" t="s">
        <v>13</v>
      </c>
      <c r="E15" s="5" t="s">
        <v>10</v>
      </c>
      <c r="F15" s="8">
        <v>36</v>
      </c>
      <c r="G15" s="7">
        <v>222</v>
      </c>
      <c r="H15" s="7">
        <v>232</v>
      </c>
      <c r="I15" s="7">
        <f t="shared" si="0"/>
        <v>-10</v>
      </c>
      <c r="J15" s="8">
        <f t="shared" si="1"/>
        <v>-360</v>
      </c>
      <c r="K15" s="6"/>
      <c r="L15" s="3"/>
      <c r="M15" s="3"/>
      <c r="N15" s="3"/>
      <c r="O15" s="3"/>
      <c r="P15" s="3"/>
      <c r="Q15" s="3"/>
    </row>
    <row r="16" spans="1:17" ht="18" customHeight="1">
      <c r="A16" s="5" t="s">
        <v>6</v>
      </c>
      <c r="B16" s="5" t="s">
        <v>21</v>
      </c>
      <c r="C16" s="6" t="s">
        <v>9</v>
      </c>
      <c r="D16" s="5" t="s">
        <v>13</v>
      </c>
      <c r="E16" s="5" t="s">
        <v>10</v>
      </c>
      <c r="F16" s="8">
        <v>36</v>
      </c>
      <c r="G16" s="7">
        <v>222</v>
      </c>
      <c r="H16" s="7">
        <v>232</v>
      </c>
      <c r="I16" s="7">
        <f t="shared" si="0"/>
        <v>-10</v>
      </c>
      <c r="J16" s="8">
        <f t="shared" si="1"/>
        <v>-360</v>
      </c>
      <c r="K16" s="6"/>
      <c r="L16" s="3"/>
      <c r="M16" s="3"/>
      <c r="N16" s="3"/>
      <c r="O16" s="3"/>
      <c r="P16" s="3"/>
      <c r="Q16" s="3"/>
    </row>
    <row r="17" spans="1:17" ht="18" customHeight="1">
      <c r="A17" s="5" t="s">
        <v>6</v>
      </c>
      <c r="B17" s="5" t="s">
        <v>22</v>
      </c>
      <c r="C17" s="6" t="s">
        <v>9</v>
      </c>
      <c r="D17" s="5" t="s">
        <v>13</v>
      </c>
      <c r="E17" s="5" t="s">
        <v>10</v>
      </c>
      <c r="F17" s="8">
        <v>37</v>
      </c>
      <c r="G17" s="7">
        <v>222</v>
      </c>
      <c r="H17" s="7">
        <v>232</v>
      </c>
      <c r="I17" s="7">
        <f t="shared" si="0"/>
        <v>-10</v>
      </c>
      <c r="J17" s="8">
        <f t="shared" si="1"/>
        <v>-370</v>
      </c>
      <c r="K17" s="6"/>
      <c r="L17" s="3"/>
      <c r="M17" s="3"/>
      <c r="N17" s="3"/>
      <c r="O17" s="3"/>
      <c r="P17" s="3"/>
      <c r="Q17" s="3"/>
    </row>
    <row r="18" spans="1:17" ht="18" customHeight="1">
      <c r="A18" s="5" t="s">
        <v>6</v>
      </c>
      <c r="B18" s="5" t="s">
        <v>23</v>
      </c>
      <c r="C18" s="6" t="s">
        <v>9</v>
      </c>
      <c r="D18" s="5" t="s">
        <v>13</v>
      </c>
      <c r="E18" s="5" t="s">
        <v>10</v>
      </c>
      <c r="F18" s="8">
        <v>36</v>
      </c>
      <c r="G18" s="7">
        <v>222</v>
      </c>
      <c r="H18" s="7">
        <v>232</v>
      </c>
      <c r="I18" s="7">
        <f t="shared" si="0"/>
        <v>-10</v>
      </c>
      <c r="J18" s="8">
        <f t="shared" si="1"/>
        <v>-360</v>
      </c>
      <c r="K18" s="6"/>
      <c r="L18" s="3"/>
      <c r="M18" s="3"/>
      <c r="N18" s="3"/>
      <c r="O18" s="3"/>
      <c r="P18" s="3"/>
      <c r="Q18" s="3"/>
    </row>
    <row r="19" spans="1:17" ht="18" customHeight="1">
      <c r="A19" s="5" t="s">
        <v>6</v>
      </c>
      <c r="B19" s="5" t="s">
        <v>24</v>
      </c>
      <c r="C19" s="6" t="s">
        <v>9</v>
      </c>
      <c r="D19" s="5" t="s">
        <v>13</v>
      </c>
      <c r="E19" s="5" t="s">
        <v>10</v>
      </c>
      <c r="F19" s="8">
        <v>35</v>
      </c>
      <c r="G19" s="7">
        <v>222</v>
      </c>
      <c r="H19" s="7">
        <v>232</v>
      </c>
      <c r="I19" s="7">
        <f t="shared" si="0"/>
        <v>-10</v>
      </c>
      <c r="J19" s="8">
        <f t="shared" si="1"/>
        <v>-350</v>
      </c>
      <c r="K19" s="6"/>
      <c r="L19" s="3"/>
      <c r="M19" s="3"/>
      <c r="N19" s="3"/>
      <c r="O19" s="3"/>
      <c r="P19" s="3"/>
      <c r="Q19" s="3"/>
    </row>
    <row r="20" spans="1:17" ht="18" customHeight="1">
      <c r="A20" s="5" t="s">
        <v>6</v>
      </c>
      <c r="B20" s="5" t="s">
        <v>25</v>
      </c>
      <c r="C20" s="6" t="s">
        <v>9</v>
      </c>
      <c r="D20" s="5" t="s">
        <v>13</v>
      </c>
      <c r="E20" s="5" t="s">
        <v>10</v>
      </c>
      <c r="F20" s="8">
        <v>35</v>
      </c>
      <c r="G20" s="7">
        <v>222</v>
      </c>
      <c r="H20" s="7">
        <v>232</v>
      </c>
      <c r="I20" s="7">
        <f t="shared" si="0"/>
        <v>-10</v>
      </c>
      <c r="J20" s="8">
        <f t="shared" si="1"/>
        <v>-350</v>
      </c>
      <c r="K20" s="6"/>
      <c r="L20" s="3"/>
      <c r="M20" s="3"/>
      <c r="N20" s="9"/>
      <c r="O20" s="3"/>
      <c r="P20" s="3"/>
      <c r="Q20" s="3"/>
    </row>
    <row r="21" spans="1:17" ht="18" customHeight="1">
      <c r="A21" s="5" t="s">
        <v>6</v>
      </c>
      <c r="B21" s="5" t="s">
        <v>26</v>
      </c>
      <c r="C21" s="6" t="s">
        <v>9</v>
      </c>
      <c r="D21" s="5" t="s">
        <v>13</v>
      </c>
      <c r="E21" s="5" t="s">
        <v>10</v>
      </c>
      <c r="F21" s="8">
        <v>35</v>
      </c>
      <c r="G21" s="7">
        <v>222</v>
      </c>
      <c r="H21" s="7">
        <v>232</v>
      </c>
      <c r="I21" s="7">
        <f t="shared" si="0"/>
        <v>-10</v>
      </c>
      <c r="J21" s="8">
        <f t="shared" si="1"/>
        <v>-350</v>
      </c>
      <c r="K21" s="6"/>
      <c r="L21" s="3"/>
      <c r="M21" s="3"/>
      <c r="N21" s="3"/>
      <c r="O21" s="3"/>
      <c r="P21" s="3"/>
      <c r="Q21" s="3"/>
    </row>
    <row r="22" spans="1:17" ht="18" customHeight="1">
      <c r="A22" s="5" t="s">
        <v>6</v>
      </c>
      <c r="B22" s="5" t="s">
        <v>27</v>
      </c>
      <c r="C22" s="6" t="s">
        <v>9</v>
      </c>
      <c r="D22" s="5" t="s">
        <v>13</v>
      </c>
      <c r="E22" s="5" t="s">
        <v>10</v>
      </c>
      <c r="F22" s="8">
        <v>34</v>
      </c>
      <c r="G22" s="7">
        <v>222</v>
      </c>
      <c r="H22" s="7">
        <v>232</v>
      </c>
      <c r="I22" s="7">
        <f t="shared" si="0"/>
        <v>-10</v>
      </c>
      <c r="J22" s="8">
        <f t="shared" si="1"/>
        <v>-340</v>
      </c>
      <c r="K22" s="6"/>
      <c r="L22" s="3"/>
      <c r="M22" s="3"/>
      <c r="N22" s="3"/>
      <c r="O22" s="3"/>
      <c r="P22" s="3"/>
      <c r="Q22" s="3"/>
    </row>
    <row r="23" spans="1:17" ht="18" customHeight="1">
      <c r="A23" s="5" t="s">
        <v>6</v>
      </c>
      <c r="B23" s="5" t="s">
        <v>28</v>
      </c>
      <c r="C23" s="6" t="s">
        <v>9</v>
      </c>
      <c r="D23" s="5" t="s">
        <v>13</v>
      </c>
      <c r="E23" s="5" t="s">
        <v>10</v>
      </c>
      <c r="F23" s="8">
        <v>34</v>
      </c>
      <c r="G23" s="7">
        <v>222</v>
      </c>
      <c r="H23" s="7">
        <v>232</v>
      </c>
      <c r="I23" s="7">
        <f t="shared" si="0"/>
        <v>-10</v>
      </c>
      <c r="J23" s="8">
        <f t="shared" si="1"/>
        <v>-340</v>
      </c>
      <c r="K23" s="6"/>
      <c r="L23" s="3"/>
      <c r="M23" s="3"/>
      <c r="N23" s="3"/>
      <c r="O23" s="3"/>
      <c r="P23" s="3"/>
      <c r="Q23" s="3"/>
    </row>
    <row r="24" spans="1:17" ht="18" customHeight="1">
      <c r="A24" s="5" t="s">
        <v>6</v>
      </c>
      <c r="B24" s="5" t="s">
        <v>29</v>
      </c>
      <c r="C24" s="6" t="s">
        <v>9</v>
      </c>
      <c r="D24" s="5" t="s">
        <v>13</v>
      </c>
      <c r="E24" s="5" t="s">
        <v>10</v>
      </c>
      <c r="F24" s="8">
        <v>37</v>
      </c>
      <c r="G24" s="7">
        <v>222</v>
      </c>
      <c r="H24" s="7">
        <v>232</v>
      </c>
      <c r="I24" s="7">
        <f t="shared" si="0"/>
        <v>-10</v>
      </c>
      <c r="J24" s="8">
        <f t="shared" si="1"/>
        <v>-370</v>
      </c>
      <c r="K24" s="6"/>
      <c r="L24" s="3"/>
      <c r="M24" s="3"/>
      <c r="N24" s="3"/>
      <c r="O24" s="3"/>
      <c r="P24" s="3"/>
      <c r="Q24" s="3"/>
    </row>
    <row r="25" spans="1:17" ht="18" customHeight="1">
      <c r="A25" s="5" t="s">
        <v>6</v>
      </c>
      <c r="B25" s="5" t="s">
        <v>30</v>
      </c>
      <c r="C25" s="6" t="s">
        <v>9</v>
      </c>
      <c r="D25" s="5" t="s">
        <v>13</v>
      </c>
      <c r="E25" s="5" t="s">
        <v>10</v>
      </c>
      <c r="F25" s="8">
        <v>34</v>
      </c>
      <c r="G25" s="7">
        <v>222</v>
      </c>
      <c r="H25" s="7">
        <v>232</v>
      </c>
      <c r="I25" s="7">
        <f t="shared" si="0"/>
        <v>-10</v>
      </c>
      <c r="J25" s="8">
        <f t="shared" si="1"/>
        <v>-340</v>
      </c>
      <c r="K25" s="6"/>
      <c r="L25" s="3"/>
      <c r="M25" s="3"/>
      <c r="N25" s="9"/>
      <c r="O25" s="3"/>
      <c r="P25" s="3"/>
      <c r="Q25" s="3"/>
    </row>
    <row r="26" spans="1:17" ht="18" customHeight="1">
      <c r="A26" s="5" t="s">
        <v>6</v>
      </c>
      <c r="B26" s="5" t="s">
        <v>38</v>
      </c>
      <c r="C26" s="6" t="s">
        <v>9</v>
      </c>
      <c r="D26" s="5" t="s">
        <v>32</v>
      </c>
      <c r="E26" s="5" t="s">
        <v>10</v>
      </c>
      <c r="F26" s="8">
        <v>39</v>
      </c>
      <c r="G26" s="7">
        <v>232</v>
      </c>
      <c r="H26" s="7">
        <v>222</v>
      </c>
      <c r="I26" s="7">
        <f t="shared" si="0"/>
        <v>10</v>
      </c>
      <c r="J26" s="8">
        <f t="shared" si="1"/>
        <v>390</v>
      </c>
      <c r="K26" s="6"/>
      <c r="L26" s="3"/>
      <c r="M26" s="3"/>
      <c r="N26" s="3"/>
      <c r="O26" s="3"/>
      <c r="P26" s="3"/>
      <c r="Q26" s="3"/>
    </row>
    <row r="27" spans="1:17" ht="18" customHeight="1">
      <c r="A27" s="5" t="s">
        <v>6</v>
      </c>
      <c r="B27" s="5" t="s">
        <v>39</v>
      </c>
      <c r="C27" s="6" t="s">
        <v>9</v>
      </c>
      <c r="D27" s="5" t="s">
        <v>32</v>
      </c>
      <c r="E27" s="5" t="s">
        <v>10</v>
      </c>
      <c r="F27" s="8">
        <v>38</v>
      </c>
      <c r="G27" s="7">
        <v>232</v>
      </c>
      <c r="H27" s="7">
        <v>222</v>
      </c>
      <c r="I27" s="7">
        <f t="shared" si="0"/>
        <v>10</v>
      </c>
      <c r="J27" s="8">
        <f t="shared" si="1"/>
        <v>380</v>
      </c>
      <c r="K27" s="6"/>
      <c r="L27" s="3"/>
      <c r="M27" s="3"/>
      <c r="N27" s="3"/>
      <c r="O27" s="3"/>
      <c r="P27" s="3"/>
      <c r="Q27" s="3"/>
    </row>
    <row r="28" spans="1:17" ht="18" customHeight="1">
      <c r="A28" s="5" t="s">
        <v>6</v>
      </c>
      <c r="B28" s="5" t="s">
        <v>40</v>
      </c>
      <c r="C28" s="6" t="s">
        <v>9</v>
      </c>
      <c r="D28" s="5" t="s">
        <v>32</v>
      </c>
      <c r="E28" s="5" t="s">
        <v>10</v>
      </c>
      <c r="F28" s="8">
        <v>38</v>
      </c>
      <c r="G28" s="7">
        <v>232</v>
      </c>
      <c r="H28" s="7">
        <v>222</v>
      </c>
      <c r="I28" s="7">
        <f t="shared" si="0"/>
        <v>10</v>
      </c>
      <c r="J28" s="8">
        <f t="shared" si="1"/>
        <v>380</v>
      </c>
      <c r="K28" s="6"/>
      <c r="L28" s="3"/>
      <c r="M28" s="3"/>
      <c r="N28" s="3"/>
      <c r="O28" s="3"/>
      <c r="P28" s="3"/>
      <c r="Q28" s="3"/>
    </row>
    <row r="29" spans="1:17" ht="18" customHeight="1">
      <c r="A29" s="5" t="s">
        <v>6</v>
      </c>
      <c r="B29" s="5" t="s">
        <v>41</v>
      </c>
      <c r="C29" s="6" t="s">
        <v>9</v>
      </c>
      <c r="D29" s="5" t="s">
        <v>32</v>
      </c>
      <c r="E29" s="5" t="s">
        <v>10</v>
      </c>
      <c r="F29" s="8">
        <v>38</v>
      </c>
      <c r="G29" s="7">
        <v>232</v>
      </c>
      <c r="H29" s="7">
        <v>222</v>
      </c>
      <c r="I29" s="7">
        <f t="shared" si="0"/>
        <v>10</v>
      </c>
      <c r="J29" s="8">
        <f t="shared" si="1"/>
        <v>380</v>
      </c>
      <c r="K29" s="6"/>
      <c r="L29" s="3"/>
      <c r="M29" s="3"/>
      <c r="N29" s="3"/>
      <c r="O29" s="3"/>
      <c r="P29" s="3"/>
      <c r="Q29" s="3"/>
    </row>
    <row r="30" spans="1:17" ht="18" customHeight="1">
      <c r="A30" s="5" t="s">
        <v>6</v>
      </c>
      <c r="B30" s="5" t="s">
        <v>42</v>
      </c>
      <c r="C30" s="6" t="s">
        <v>9</v>
      </c>
      <c r="D30" s="5" t="s">
        <v>32</v>
      </c>
      <c r="E30" s="5" t="s">
        <v>10</v>
      </c>
      <c r="F30" s="8">
        <v>37</v>
      </c>
      <c r="G30" s="7">
        <v>232</v>
      </c>
      <c r="H30" s="7">
        <v>222</v>
      </c>
      <c r="I30" s="7">
        <f t="shared" si="0"/>
        <v>10</v>
      </c>
      <c r="J30" s="8">
        <f t="shared" si="1"/>
        <v>370</v>
      </c>
      <c r="K30" s="6"/>
      <c r="L30" s="3"/>
      <c r="M30" s="3"/>
      <c r="N30" s="3"/>
      <c r="O30" s="3"/>
      <c r="P30" s="3"/>
      <c r="Q30" s="3"/>
    </row>
    <row r="31" spans="1:17" ht="18" customHeight="1">
      <c r="A31" s="5" t="s">
        <v>6</v>
      </c>
      <c r="B31" s="5" t="s">
        <v>43</v>
      </c>
      <c r="C31" s="6" t="s">
        <v>9</v>
      </c>
      <c r="D31" s="5" t="s">
        <v>32</v>
      </c>
      <c r="E31" s="5" t="s">
        <v>10</v>
      </c>
      <c r="F31" s="8">
        <v>37</v>
      </c>
      <c r="G31" s="7">
        <v>232</v>
      </c>
      <c r="H31" s="7">
        <v>222</v>
      </c>
      <c r="I31" s="7">
        <f t="shared" si="0"/>
        <v>10</v>
      </c>
      <c r="J31" s="8">
        <f t="shared" si="1"/>
        <v>370</v>
      </c>
      <c r="K31" s="6"/>
      <c r="L31" s="3"/>
      <c r="M31" s="3"/>
      <c r="N31" s="3"/>
      <c r="O31" s="3"/>
      <c r="P31" s="3"/>
      <c r="Q31" s="3"/>
    </row>
    <row r="32" spans="1:17" ht="18" customHeight="1">
      <c r="A32" s="5" t="s">
        <v>6</v>
      </c>
      <c r="B32" s="5" t="s">
        <v>44</v>
      </c>
      <c r="C32" s="6" t="s">
        <v>9</v>
      </c>
      <c r="D32" s="5" t="s">
        <v>32</v>
      </c>
      <c r="E32" s="5" t="s">
        <v>10</v>
      </c>
      <c r="F32" s="8">
        <v>37</v>
      </c>
      <c r="G32" s="7">
        <v>232</v>
      </c>
      <c r="H32" s="7">
        <v>222</v>
      </c>
      <c r="I32" s="7">
        <f t="shared" si="0"/>
        <v>10</v>
      </c>
      <c r="J32" s="8">
        <f t="shared" si="1"/>
        <v>370</v>
      </c>
      <c r="K32" s="6"/>
      <c r="L32" s="3"/>
      <c r="M32" s="3"/>
      <c r="N32" s="3"/>
      <c r="O32" s="3"/>
      <c r="P32" s="3"/>
      <c r="Q32" s="3"/>
    </row>
    <row r="33" spans="1:17" ht="18" customHeight="1">
      <c r="A33" s="5" t="s">
        <v>6</v>
      </c>
      <c r="B33" s="5" t="s">
        <v>45</v>
      </c>
      <c r="C33" s="6" t="s">
        <v>9</v>
      </c>
      <c r="D33" s="5" t="s">
        <v>32</v>
      </c>
      <c r="E33" s="5" t="s">
        <v>10</v>
      </c>
      <c r="F33" s="8">
        <v>38</v>
      </c>
      <c r="G33" s="7">
        <v>232</v>
      </c>
      <c r="H33" s="7">
        <v>222</v>
      </c>
      <c r="I33" s="7">
        <f t="shared" si="0"/>
        <v>10</v>
      </c>
      <c r="J33" s="8">
        <f t="shared" si="1"/>
        <v>380</v>
      </c>
      <c r="K33" s="6"/>
      <c r="L33" s="3"/>
      <c r="M33" s="3"/>
      <c r="N33" s="3"/>
      <c r="O33" s="3"/>
      <c r="P33" s="3"/>
      <c r="Q33" s="3"/>
    </row>
    <row r="34" spans="1:17" ht="18" customHeight="1">
      <c r="A34" s="5" t="s">
        <v>6</v>
      </c>
      <c r="B34" s="5" t="s">
        <v>46</v>
      </c>
      <c r="C34" s="6" t="s">
        <v>9</v>
      </c>
      <c r="D34" s="5" t="s">
        <v>32</v>
      </c>
      <c r="E34" s="5" t="s">
        <v>10</v>
      </c>
      <c r="F34" s="8">
        <v>38</v>
      </c>
      <c r="G34" s="7">
        <v>232</v>
      </c>
      <c r="H34" s="7">
        <v>222</v>
      </c>
      <c r="I34" s="7">
        <f t="shared" si="0"/>
        <v>10</v>
      </c>
      <c r="J34" s="8">
        <f t="shared" si="1"/>
        <v>380</v>
      </c>
      <c r="K34" s="6"/>
      <c r="L34" s="3"/>
      <c r="M34" s="3"/>
      <c r="N34" s="3"/>
      <c r="O34" s="3"/>
      <c r="P34" s="3"/>
      <c r="Q34" s="3"/>
    </row>
    <row r="35" spans="1:17" ht="18" customHeight="1">
      <c r="A35" s="5" t="s">
        <v>6</v>
      </c>
      <c r="B35" s="5" t="s">
        <v>47</v>
      </c>
      <c r="C35" s="6" t="s">
        <v>9</v>
      </c>
      <c r="D35" s="5" t="s">
        <v>32</v>
      </c>
      <c r="E35" s="5" t="s">
        <v>10</v>
      </c>
      <c r="F35" s="8">
        <v>38</v>
      </c>
      <c r="G35" s="7">
        <v>232</v>
      </c>
      <c r="H35" s="7">
        <v>222</v>
      </c>
      <c r="I35" s="7">
        <f t="shared" si="0"/>
        <v>10</v>
      </c>
      <c r="J35" s="8">
        <f t="shared" si="1"/>
        <v>380</v>
      </c>
      <c r="K35" s="6"/>
      <c r="L35" s="3"/>
      <c r="M35" s="3"/>
      <c r="N35" s="9"/>
      <c r="O35" s="3"/>
      <c r="P35" s="3"/>
      <c r="Q35" s="3"/>
    </row>
    <row r="36" spans="1:17" ht="18" customHeight="1">
      <c r="A36" s="5" t="s">
        <v>6</v>
      </c>
      <c r="B36" s="5" t="s">
        <v>48</v>
      </c>
      <c r="C36" s="6" t="s">
        <v>9</v>
      </c>
      <c r="D36" s="5" t="s">
        <v>32</v>
      </c>
      <c r="E36" s="5" t="s">
        <v>10</v>
      </c>
      <c r="F36" s="8">
        <v>39</v>
      </c>
      <c r="G36" s="7">
        <v>232</v>
      </c>
      <c r="H36" s="7">
        <v>222</v>
      </c>
      <c r="I36" s="7">
        <f t="shared" si="0"/>
        <v>10</v>
      </c>
      <c r="J36" s="8">
        <f t="shared" si="1"/>
        <v>390</v>
      </c>
      <c r="K36" s="6"/>
      <c r="L36" s="3"/>
      <c r="M36" s="3"/>
      <c r="N36" s="3"/>
      <c r="O36" s="3"/>
      <c r="P36" s="3"/>
      <c r="Q36" s="3"/>
    </row>
    <row r="37" spans="1:17" ht="18" customHeight="1">
      <c r="A37" s="12" t="s">
        <v>6</v>
      </c>
      <c r="B37" s="12" t="s">
        <v>49</v>
      </c>
      <c r="C37" s="13" t="s">
        <v>9</v>
      </c>
      <c r="D37" s="12" t="s">
        <v>32</v>
      </c>
      <c r="E37" s="12" t="s">
        <v>10</v>
      </c>
      <c r="F37" s="14">
        <v>39</v>
      </c>
      <c r="G37" s="15">
        <v>232</v>
      </c>
      <c r="H37" s="15">
        <v>222</v>
      </c>
      <c r="I37" s="15">
        <f t="shared" si="0"/>
        <v>10</v>
      </c>
      <c r="J37" s="14">
        <f t="shared" si="1"/>
        <v>390</v>
      </c>
      <c r="K37" s="13"/>
      <c r="L37" s="3"/>
      <c r="M37" s="3"/>
      <c r="N37" s="3"/>
      <c r="O37" s="3"/>
      <c r="P37" s="3"/>
      <c r="Q37" s="3"/>
    </row>
    <row r="38" spans="1:17" ht="24" customHeight="1">
      <c r="A38" s="16" t="s">
        <v>55</v>
      </c>
      <c r="B38" s="16"/>
      <c r="C38" s="16"/>
      <c r="D38" s="16"/>
      <c r="E38" s="16"/>
      <c r="F38" s="16"/>
      <c r="G38" s="16"/>
      <c r="H38" s="16"/>
      <c r="I38" s="16"/>
      <c r="J38" s="17">
        <f>SUM(J2:J37)</f>
        <v>256</v>
      </c>
      <c r="K38" s="18"/>
      <c r="L38" s="3"/>
      <c r="M38" s="3"/>
      <c r="N38" s="3"/>
      <c r="O38" s="3"/>
      <c r="P38" s="3"/>
      <c r="Q38" s="3"/>
    </row>
    <row r="39" spans="1:17" ht="16.5" customHeight="1">
      <c r="A39" s="3"/>
      <c r="B39" s="3"/>
      <c r="C39" s="3"/>
      <c r="D39" s="3"/>
      <c r="E39" s="3"/>
      <c r="F39" s="10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ht="16.5" customHeight="1">
      <c r="A40" s="3"/>
      <c r="B40" s="3"/>
      <c r="C40" s="3"/>
      <c r="D40" s="3"/>
      <c r="E40" s="3"/>
      <c r="F40" s="10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ht="16.5" customHeight="1">
      <c r="A41" s="3"/>
      <c r="B41" s="3"/>
      <c r="C41" s="3"/>
      <c r="D41" s="3"/>
      <c r="E41" s="3"/>
      <c r="F41" s="10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 ht="16.5" customHeight="1">
      <c r="A42" s="3"/>
      <c r="B42" s="3"/>
      <c r="C42" s="3"/>
      <c r="D42" s="3"/>
      <c r="E42" s="3"/>
      <c r="F42" s="10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ht="16.5" customHeight="1">
      <c r="A43" s="3"/>
      <c r="B43" s="3"/>
      <c r="C43" s="3"/>
      <c r="D43" s="3"/>
      <c r="E43" s="3"/>
      <c r="F43" s="10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ht="16.5" customHeight="1">
      <c r="A44" s="3"/>
      <c r="B44" s="3"/>
      <c r="C44" s="3"/>
      <c r="D44" s="3"/>
      <c r="E44" s="3"/>
      <c r="F44" s="10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ht="16.5" customHeight="1">
      <c r="A45" s="3"/>
      <c r="B45" s="3"/>
      <c r="C45" s="3"/>
      <c r="D45" s="3"/>
      <c r="E45" s="3"/>
      <c r="F45" s="10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ht="16.5" customHeight="1">
      <c r="A46" s="3"/>
      <c r="B46" s="3"/>
      <c r="C46" s="3"/>
      <c r="D46" s="3"/>
      <c r="E46" s="3"/>
      <c r="F46" s="10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ht="16.5" customHeight="1">
      <c r="A47" s="3"/>
      <c r="B47" s="3"/>
      <c r="C47" s="3"/>
      <c r="D47" s="3"/>
      <c r="E47" s="3"/>
      <c r="F47" s="10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ht="16.5" customHeight="1">
      <c r="A48" s="3"/>
      <c r="B48" s="3"/>
      <c r="C48" s="3"/>
      <c r="D48" s="3"/>
      <c r="E48" s="3"/>
      <c r="F48" s="10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ht="16.5" customHeight="1">
      <c r="A49" s="3"/>
      <c r="B49" s="3"/>
      <c r="C49" s="3"/>
      <c r="D49" s="3"/>
      <c r="E49" s="3"/>
      <c r="F49" s="10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ht="16.5" customHeight="1">
      <c r="A50" s="3"/>
      <c r="B50" s="3"/>
      <c r="C50" s="3"/>
      <c r="D50" s="3"/>
      <c r="E50" s="3"/>
      <c r="F50" s="10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ht="16.5" customHeight="1">
      <c r="A51" s="3"/>
      <c r="B51" s="3"/>
      <c r="C51" s="3"/>
      <c r="D51" s="3"/>
      <c r="E51" s="3"/>
      <c r="F51" s="10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ht="16.5" customHeight="1">
      <c r="A52" s="3"/>
      <c r="B52" s="3"/>
      <c r="C52" s="3"/>
      <c r="D52" s="3"/>
      <c r="E52" s="3"/>
      <c r="F52" s="10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ht="16.5" customHeight="1">
      <c r="A53" s="3"/>
      <c r="B53" s="3"/>
      <c r="C53" s="3"/>
      <c r="D53" s="3"/>
      <c r="E53" s="3"/>
      <c r="F53" s="10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1:17" ht="16.5" customHeight="1">
      <c r="A54" s="3"/>
      <c r="B54" s="3"/>
      <c r="C54" s="3"/>
      <c r="D54" s="3"/>
      <c r="E54" s="3"/>
      <c r="F54" s="10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17" ht="16.5" customHeight="1">
      <c r="A55" s="3"/>
      <c r="B55" s="3"/>
      <c r="C55" s="3"/>
      <c r="D55" s="3"/>
      <c r="E55" s="3"/>
      <c r="F55" s="10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1:17" ht="16.5" customHeight="1">
      <c r="A56" s="3"/>
      <c r="B56" s="3"/>
      <c r="C56" s="3"/>
      <c r="D56" s="3"/>
      <c r="E56" s="3"/>
      <c r="F56" s="10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7" ht="16.5" customHeight="1">
      <c r="A57" s="3"/>
      <c r="B57" s="3"/>
      <c r="C57" s="3"/>
      <c r="D57" s="3"/>
      <c r="E57" s="3"/>
      <c r="F57" s="10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1:17" ht="16.5" customHeight="1">
      <c r="A58" s="3"/>
      <c r="B58" s="3"/>
      <c r="C58" s="3"/>
      <c r="D58" s="3"/>
      <c r="E58" s="3"/>
      <c r="F58" s="10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1:17" ht="16.5" customHeight="1">
      <c r="A59" s="3"/>
      <c r="B59" s="3"/>
      <c r="C59" s="3"/>
      <c r="D59" s="3"/>
      <c r="E59" s="3"/>
      <c r="F59" s="10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1:17" ht="16.5" customHeight="1">
      <c r="A60" s="3"/>
      <c r="B60" s="3"/>
      <c r="C60" s="3"/>
      <c r="D60" s="3"/>
      <c r="E60" s="3"/>
      <c r="F60" s="10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1:17" ht="16.5" customHeight="1">
      <c r="A61" s="3"/>
      <c r="B61" s="3"/>
      <c r="C61" s="3"/>
      <c r="D61" s="3"/>
      <c r="E61" s="3"/>
      <c r="F61" s="10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1:17" ht="16.5" customHeight="1">
      <c r="A62" s="3"/>
      <c r="B62" s="3"/>
      <c r="C62" s="3"/>
      <c r="D62" s="3"/>
      <c r="E62" s="3"/>
      <c r="F62" s="10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 ht="16.5" customHeight="1">
      <c r="A63" s="3"/>
      <c r="B63" s="3"/>
      <c r="C63" s="3"/>
      <c r="D63" s="3"/>
      <c r="E63" s="3"/>
      <c r="F63" s="10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1:17" ht="16.5" customHeight="1">
      <c r="A64" s="3"/>
      <c r="B64" s="3"/>
      <c r="C64" s="3"/>
      <c r="D64" s="3"/>
      <c r="E64" s="3"/>
      <c r="F64" s="10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17" ht="16.5" customHeight="1">
      <c r="A65" s="3"/>
      <c r="B65" s="3"/>
      <c r="C65" s="3"/>
      <c r="D65" s="3"/>
      <c r="E65" s="3"/>
      <c r="F65" s="10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1:17" ht="16.5" customHeight="1">
      <c r="A66" s="3"/>
      <c r="B66" s="3"/>
      <c r="C66" s="3"/>
      <c r="D66" s="3"/>
      <c r="E66" s="3"/>
      <c r="F66" s="10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 ht="16.5" customHeight="1">
      <c r="A67" s="3"/>
      <c r="B67" s="3"/>
      <c r="C67" s="3"/>
      <c r="D67" s="3"/>
      <c r="E67" s="3"/>
      <c r="F67" s="10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 ht="16.5" customHeight="1">
      <c r="A68" s="3"/>
      <c r="B68" s="3"/>
      <c r="C68" s="3"/>
      <c r="D68" s="3"/>
      <c r="E68" s="3"/>
      <c r="F68" s="10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ht="16.5" customHeight="1">
      <c r="A69" s="3"/>
      <c r="B69" s="3"/>
      <c r="C69" s="3"/>
      <c r="D69" s="3"/>
      <c r="E69" s="3"/>
      <c r="F69" s="10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 ht="16.5" customHeight="1">
      <c r="A70" s="3"/>
      <c r="B70" s="3"/>
      <c r="C70" s="3"/>
      <c r="D70" s="3"/>
      <c r="E70" s="3"/>
      <c r="F70" s="10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ht="16.5" customHeight="1">
      <c r="A71" s="3"/>
      <c r="B71" s="3"/>
      <c r="C71" s="3"/>
      <c r="D71" s="3"/>
      <c r="E71" s="3"/>
      <c r="F71" s="10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ht="16.5" customHeight="1">
      <c r="A72" s="3"/>
      <c r="B72" s="3"/>
      <c r="C72" s="3"/>
      <c r="D72" s="3"/>
      <c r="E72" s="3"/>
      <c r="F72" s="10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ht="16.5" customHeight="1">
      <c r="A73" s="3"/>
      <c r="B73" s="3"/>
      <c r="C73" s="3"/>
      <c r="D73" s="3"/>
      <c r="E73" s="3"/>
      <c r="F73" s="10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ht="16.5" customHeight="1">
      <c r="A74" s="3"/>
      <c r="B74" s="3"/>
      <c r="C74" s="3"/>
      <c r="D74" s="3"/>
      <c r="E74" s="3"/>
      <c r="F74" s="10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ht="16.5" customHeight="1">
      <c r="A75" s="3"/>
      <c r="B75" s="3"/>
      <c r="C75" s="3"/>
      <c r="D75" s="3"/>
      <c r="E75" s="3"/>
      <c r="F75" s="10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ht="16.5" customHeight="1">
      <c r="A76" s="3"/>
      <c r="B76" s="3"/>
      <c r="C76" s="3"/>
      <c r="D76" s="3"/>
      <c r="E76" s="3"/>
      <c r="F76" s="10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ht="16.5" customHeight="1">
      <c r="A77" s="3"/>
      <c r="B77" s="3"/>
      <c r="C77" s="3"/>
      <c r="D77" s="3"/>
      <c r="E77" s="3"/>
      <c r="F77" s="10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1:17" ht="16.5" customHeight="1">
      <c r="A78" s="3"/>
      <c r="B78" s="3"/>
      <c r="C78" s="3"/>
      <c r="D78" s="3"/>
      <c r="E78" s="3"/>
      <c r="F78" s="10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ht="16.5" customHeight="1">
      <c r="A79" s="3"/>
      <c r="B79" s="3"/>
      <c r="C79" s="3"/>
      <c r="D79" s="3"/>
      <c r="E79" s="3"/>
      <c r="F79" s="10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17" ht="16.5" customHeight="1">
      <c r="A80" s="3"/>
      <c r="B80" s="3"/>
      <c r="C80" s="3"/>
      <c r="D80" s="3"/>
      <c r="E80" s="3"/>
      <c r="F80" s="10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17" ht="16.5" customHeight="1">
      <c r="A81" s="3"/>
      <c r="B81" s="3"/>
      <c r="C81" s="3"/>
      <c r="D81" s="3"/>
      <c r="E81" s="3"/>
      <c r="F81" s="10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17" ht="16.5" customHeight="1">
      <c r="A82" s="3"/>
      <c r="B82" s="3"/>
      <c r="C82" s="3"/>
      <c r="D82" s="3"/>
      <c r="E82" s="3"/>
      <c r="F82" s="10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17" ht="16.5" customHeight="1">
      <c r="A83" s="3"/>
      <c r="B83" s="3"/>
      <c r="C83" s="3"/>
      <c r="D83" s="3"/>
      <c r="E83" s="3"/>
      <c r="F83" s="10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17" ht="16.5" customHeight="1">
      <c r="A84" s="3"/>
      <c r="B84" s="3"/>
      <c r="C84" s="3"/>
      <c r="D84" s="3"/>
      <c r="E84" s="3"/>
      <c r="F84" s="10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 ht="16.5" customHeight="1">
      <c r="A85" s="3"/>
      <c r="B85" s="3"/>
      <c r="C85" s="3"/>
      <c r="D85" s="3"/>
      <c r="E85" s="3"/>
      <c r="F85" s="10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1:17" ht="16.5" customHeight="1">
      <c r="A86" s="3"/>
      <c r="B86" s="3"/>
      <c r="C86" s="3"/>
      <c r="D86" s="3"/>
      <c r="E86" s="3"/>
      <c r="F86" s="10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1:17" ht="16.5" customHeight="1">
      <c r="A87" s="3"/>
      <c r="B87" s="3"/>
      <c r="C87" s="3"/>
      <c r="D87" s="3"/>
      <c r="E87" s="3"/>
      <c r="F87" s="10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1:17" ht="16.5" customHeight="1">
      <c r="A88" s="3"/>
      <c r="B88" s="3"/>
      <c r="C88" s="3"/>
      <c r="D88" s="3"/>
      <c r="E88" s="3"/>
      <c r="F88" s="10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1:17" ht="16.5" customHeight="1">
      <c r="A89" s="3"/>
      <c r="B89" s="3"/>
      <c r="C89" s="3"/>
      <c r="D89" s="3"/>
      <c r="E89" s="3"/>
      <c r="F89" s="10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1:17" ht="16.5" customHeight="1">
      <c r="A90" s="3"/>
      <c r="B90" s="3"/>
      <c r="C90" s="3"/>
      <c r="D90" s="3"/>
      <c r="E90" s="3"/>
      <c r="F90" s="10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1:17" ht="16.5" customHeight="1">
      <c r="A91" s="3"/>
      <c r="B91" s="3"/>
      <c r="C91" s="3"/>
      <c r="D91" s="3"/>
      <c r="E91" s="3"/>
      <c r="F91" s="10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1:17" ht="16.5" customHeight="1">
      <c r="A92" s="3"/>
      <c r="B92" s="3"/>
      <c r="C92" s="3"/>
      <c r="D92" s="3"/>
      <c r="E92" s="3"/>
      <c r="F92" s="10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1:17" ht="16.5" customHeight="1">
      <c r="A93" s="3"/>
      <c r="B93" s="3"/>
      <c r="C93" s="3"/>
      <c r="D93" s="3"/>
      <c r="E93" s="3"/>
      <c r="F93" s="10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1:17" ht="16.5" customHeight="1">
      <c r="A94" s="3"/>
      <c r="B94" s="3"/>
      <c r="C94" s="3"/>
      <c r="D94" s="3"/>
      <c r="E94" s="3"/>
      <c r="F94" s="10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1:17" ht="16.5" customHeight="1">
      <c r="A95" s="3"/>
      <c r="B95" s="3"/>
      <c r="C95" s="3"/>
      <c r="D95" s="3"/>
      <c r="E95" s="3"/>
      <c r="F95" s="10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1:17" ht="16.5" customHeight="1">
      <c r="A96" s="3"/>
      <c r="B96" s="3"/>
      <c r="C96" s="3"/>
      <c r="D96" s="3"/>
      <c r="E96" s="3"/>
      <c r="F96" s="10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1:17" ht="16.5" customHeight="1">
      <c r="A97" s="3"/>
      <c r="B97" s="3"/>
      <c r="C97" s="3"/>
      <c r="D97" s="3"/>
      <c r="E97" s="3"/>
      <c r="F97" s="10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1:17" ht="16.5" customHeight="1">
      <c r="A98" s="3"/>
      <c r="B98" s="3"/>
      <c r="C98" s="3"/>
      <c r="D98" s="3"/>
      <c r="E98" s="3"/>
      <c r="F98" s="10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1:17" ht="16.5" customHeight="1">
      <c r="A99" s="3"/>
      <c r="B99" s="3"/>
      <c r="C99" s="3"/>
      <c r="D99" s="3"/>
      <c r="E99" s="3"/>
      <c r="F99" s="10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1:17" ht="16.5" customHeight="1">
      <c r="A100" s="3"/>
      <c r="B100" s="3"/>
      <c r="C100" s="3"/>
      <c r="D100" s="3"/>
      <c r="E100" s="3"/>
      <c r="F100" s="10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1:17" ht="16.5" customHeight="1">
      <c r="A101" s="3"/>
      <c r="B101" s="3"/>
      <c r="C101" s="3"/>
      <c r="D101" s="3"/>
      <c r="E101" s="3"/>
      <c r="F101" s="10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 spans="1:17" ht="16.5" customHeight="1">
      <c r="A102" s="3"/>
      <c r="B102" s="3"/>
      <c r="C102" s="3"/>
      <c r="D102" s="3"/>
      <c r="E102" s="3"/>
      <c r="F102" s="10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spans="1:17" ht="16.5" customHeight="1">
      <c r="A103" s="3"/>
      <c r="B103" s="3"/>
      <c r="C103" s="3"/>
      <c r="D103" s="3"/>
      <c r="E103" s="3"/>
      <c r="F103" s="10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spans="1:17" ht="16.5" customHeight="1">
      <c r="A104" s="3"/>
      <c r="B104" s="3"/>
      <c r="C104" s="3"/>
      <c r="D104" s="3"/>
      <c r="E104" s="3"/>
      <c r="F104" s="10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spans="1:17" ht="16.5" customHeight="1">
      <c r="A105" s="3"/>
      <c r="B105" s="3"/>
      <c r="C105" s="3"/>
      <c r="D105" s="3"/>
      <c r="E105" s="3"/>
      <c r="F105" s="10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 spans="1:17" ht="16.5" customHeight="1">
      <c r="A106" s="3"/>
      <c r="B106" s="3"/>
      <c r="C106" s="3"/>
      <c r="D106" s="3"/>
      <c r="E106" s="3"/>
      <c r="F106" s="10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spans="1:17" ht="16.5" customHeight="1">
      <c r="A107" s="3"/>
      <c r="B107" s="3"/>
      <c r="C107" s="3"/>
      <c r="D107" s="3"/>
      <c r="E107" s="3"/>
      <c r="F107" s="10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 spans="1:17" ht="16.5" customHeight="1">
      <c r="A108" s="3"/>
      <c r="B108" s="3"/>
      <c r="C108" s="3"/>
      <c r="D108" s="3"/>
      <c r="E108" s="3"/>
      <c r="F108" s="10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 spans="1:17" ht="16.5" customHeight="1">
      <c r="A109" s="3"/>
      <c r="B109" s="3"/>
      <c r="C109" s="3"/>
      <c r="D109" s="3"/>
      <c r="E109" s="3"/>
      <c r="F109" s="10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 spans="1:17" ht="16.5" customHeight="1">
      <c r="A110" s="3"/>
      <c r="B110" s="3"/>
      <c r="C110" s="3"/>
      <c r="D110" s="3"/>
      <c r="E110" s="3"/>
      <c r="F110" s="10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 spans="1:17" ht="16.5" customHeight="1">
      <c r="A111" s="3"/>
      <c r="B111" s="3"/>
      <c r="C111" s="3"/>
      <c r="D111" s="3"/>
      <c r="E111" s="3"/>
      <c r="F111" s="10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 spans="1:17" ht="16.5" customHeight="1">
      <c r="A112" s="3"/>
      <c r="B112" s="3"/>
      <c r="C112" s="3"/>
      <c r="D112" s="3"/>
      <c r="E112" s="3"/>
      <c r="F112" s="10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 spans="1:17" ht="16.5" customHeight="1">
      <c r="A113" s="3"/>
      <c r="B113" s="3"/>
      <c r="C113" s="3"/>
      <c r="D113" s="3"/>
      <c r="E113" s="3"/>
      <c r="F113" s="10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1:17" ht="16.5" customHeight="1">
      <c r="A114" s="3"/>
      <c r="B114" s="3"/>
      <c r="C114" s="3"/>
      <c r="D114" s="3"/>
      <c r="E114" s="3"/>
      <c r="F114" s="10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 spans="1:17" ht="16.5" customHeight="1">
      <c r="A115" s="3"/>
      <c r="B115" s="3"/>
      <c r="C115" s="3"/>
      <c r="D115" s="3"/>
      <c r="E115" s="3"/>
      <c r="F115" s="10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 spans="1:17" ht="16.5" customHeight="1">
      <c r="A116" s="3"/>
      <c r="B116" s="3"/>
      <c r="C116" s="3"/>
      <c r="D116" s="3"/>
      <c r="E116" s="3"/>
      <c r="F116" s="10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 spans="1:17" ht="16.5" customHeight="1">
      <c r="A117" s="3"/>
      <c r="B117" s="3"/>
      <c r="C117" s="3"/>
      <c r="D117" s="3"/>
      <c r="E117" s="3"/>
      <c r="F117" s="10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 spans="1:17" ht="16.5" customHeight="1">
      <c r="A118" s="3"/>
      <c r="B118" s="3"/>
      <c r="C118" s="3"/>
      <c r="D118" s="3"/>
      <c r="E118" s="3"/>
      <c r="F118" s="10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 spans="1:17" ht="16.5" customHeight="1">
      <c r="A119" s="3"/>
      <c r="B119" s="3"/>
      <c r="C119" s="3"/>
      <c r="D119" s="3"/>
      <c r="E119" s="3"/>
      <c r="F119" s="10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 spans="1:17" ht="16.5" customHeight="1">
      <c r="A120" s="3"/>
      <c r="B120" s="3"/>
      <c r="C120" s="3"/>
      <c r="D120" s="3"/>
      <c r="E120" s="3"/>
      <c r="F120" s="10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 spans="1:17" ht="16.5" customHeight="1">
      <c r="A121" s="3"/>
      <c r="B121" s="3"/>
      <c r="C121" s="3"/>
      <c r="D121" s="3"/>
      <c r="E121" s="3"/>
      <c r="F121" s="10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 spans="1:17" ht="16.5" customHeight="1">
      <c r="A122" s="3"/>
      <c r="B122" s="3"/>
      <c r="C122" s="3"/>
      <c r="D122" s="3"/>
      <c r="E122" s="3"/>
      <c r="F122" s="10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spans="1:17" ht="16.5" customHeight="1">
      <c r="A123" s="3"/>
      <c r="B123" s="3"/>
      <c r="C123" s="3"/>
      <c r="D123" s="3"/>
      <c r="E123" s="3"/>
      <c r="F123" s="10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 spans="1:17" ht="16.5" customHeight="1">
      <c r="A124" s="3"/>
      <c r="B124" s="3"/>
      <c r="C124" s="3"/>
      <c r="D124" s="3"/>
      <c r="E124" s="3"/>
      <c r="F124" s="10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 spans="1:17" ht="16.5" customHeight="1">
      <c r="A125" s="3"/>
      <c r="B125" s="3"/>
      <c r="C125" s="3"/>
      <c r="D125" s="3"/>
      <c r="E125" s="3"/>
      <c r="F125" s="10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 spans="1:17" ht="16.5" customHeight="1">
      <c r="A126" s="3"/>
      <c r="B126" s="3"/>
      <c r="C126" s="3"/>
      <c r="D126" s="3"/>
      <c r="E126" s="3"/>
      <c r="F126" s="10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spans="1:17" ht="16.5" customHeight="1">
      <c r="A127" s="3"/>
      <c r="B127" s="3"/>
      <c r="C127" s="3"/>
      <c r="D127" s="3"/>
      <c r="E127" s="3"/>
      <c r="F127" s="10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 spans="1:17" ht="16.5" customHeight="1">
      <c r="A128" s="3"/>
      <c r="B128" s="3"/>
      <c r="C128" s="3"/>
      <c r="D128" s="3"/>
      <c r="E128" s="3"/>
      <c r="F128" s="10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 spans="1:17" ht="16.5" customHeight="1">
      <c r="A129" s="3"/>
      <c r="B129" s="3"/>
      <c r="C129" s="3"/>
      <c r="D129" s="3"/>
      <c r="E129" s="3"/>
      <c r="F129" s="10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 spans="1:17" ht="16.5" customHeight="1">
      <c r="A130" s="3"/>
      <c r="B130" s="3"/>
      <c r="C130" s="3"/>
      <c r="D130" s="3"/>
      <c r="E130" s="3"/>
      <c r="F130" s="10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 spans="1:17" ht="16.5" customHeight="1">
      <c r="A131" s="3"/>
      <c r="B131" s="3"/>
      <c r="C131" s="3"/>
      <c r="D131" s="3"/>
      <c r="E131" s="3"/>
      <c r="F131" s="10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 spans="1:17" ht="16.5" customHeight="1">
      <c r="A132" s="3"/>
      <c r="B132" s="3"/>
      <c r="C132" s="3"/>
      <c r="D132" s="3"/>
      <c r="E132" s="3"/>
      <c r="F132" s="10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 spans="1:17" ht="16.5" customHeight="1">
      <c r="A133" s="3"/>
      <c r="B133" s="3"/>
      <c r="C133" s="3"/>
      <c r="D133" s="3"/>
      <c r="E133" s="3"/>
      <c r="F133" s="10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 spans="1:17" ht="16.5" customHeight="1">
      <c r="A134" s="3"/>
      <c r="B134" s="3"/>
      <c r="C134" s="3"/>
      <c r="D134" s="3"/>
      <c r="E134" s="3"/>
      <c r="F134" s="10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 spans="1:17" ht="16.5" customHeight="1">
      <c r="A135" s="3"/>
      <c r="B135" s="3"/>
      <c r="C135" s="3"/>
      <c r="D135" s="3"/>
      <c r="E135" s="3"/>
      <c r="F135" s="10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 spans="1:17" ht="16.5" customHeight="1">
      <c r="A136" s="3"/>
      <c r="B136" s="3"/>
      <c r="C136" s="3"/>
      <c r="D136" s="3"/>
      <c r="E136" s="3"/>
      <c r="F136" s="10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 spans="1:17" ht="16.5" customHeight="1">
      <c r="A137" s="3"/>
      <c r="B137" s="3"/>
      <c r="C137" s="3"/>
      <c r="D137" s="3"/>
      <c r="E137" s="3"/>
      <c r="F137" s="10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 spans="1:17" ht="16.5" customHeight="1">
      <c r="A138" s="3"/>
      <c r="B138" s="3"/>
      <c r="C138" s="3"/>
      <c r="D138" s="3"/>
      <c r="E138" s="3"/>
      <c r="F138" s="10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 spans="1:17" ht="16.5" customHeight="1">
      <c r="A139" s="3"/>
      <c r="B139" s="3"/>
      <c r="C139" s="3"/>
      <c r="D139" s="3"/>
      <c r="E139" s="3"/>
      <c r="F139" s="10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 spans="1:17" ht="16.5" customHeight="1">
      <c r="A140" s="3"/>
      <c r="B140" s="3"/>
      <c r="C140" s="3"/>
      <c r="D140" s="3"/>
      <c r="E140" s="3"/>
      <c r="F140" s="10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 spans="1:17" ht="16.5" customHeight="1">
      <c r="A141" s="3"/>
      <c r="B141" s="3"/>
      <c r="C141" s="3"/>
      <c r="D141" s="3"/>
      <c r="E141" s="3"/>
      <c r="F141" s="10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 spans="1:17" ht="16.5" customHeight="1">
      <c r="A142" s="3"/>
      <c r="B142" s="3"/>
      <c r="C142" s="3"/>
      <c r="D142" s="3"/>
      <c r="E142" s="3"/>
      <c r="F142" s="10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 spans="1:17" ht="16.5" customHeight="1">
      <c r="A143" s="3"/>
      <c r="B143" s="3"/>
      <c r="C143" s="3"/>
      <c r="D143" s="3"/>
      <c r="E143" s="3"/>
      <c r="F143" s="10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 spans="1:17" ht="16.5" customHeight="1">
      <c r="A144" s="3"/>
      <c r="B144" s="3"/>
      <c r="C144" s="3"/>
      <c r="D144" s="3"/>
      <c r="E144" s="3"/>
      <c r="F144" s="10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 spans="1:17" ht="16.5" customHeight="1">
      <c r="A145" s="3"/>
      <c r="B145" s="3"/>
      <c r="C145" s="3"/>
      <c r="D145" s="3"/>
      <c r="E145" s="3"/>
      <c r="F145" s="10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 spans="1:17" ht="16.5" customHeight="1">
      <c r="A146" s="3"/>
      <c r="B146" s="3"/>
      <c r="C146" s="3"/>
      <c r="D146" s="3"/>
      <c r="E146" s="3"/>
      <c r="F146" s="10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 spans="1:17" ht="16.5" customHeight="1">
      <c r="A147" s="3"/>
      <c r="B147" s="3"/>
      <c r="C147" s="3"/>
      <c r="D147" s="3"/>
      <c r="E147" s="3"/>
      <c r="F147" s="10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 spans="1:17" ht="16.5" customHeight="1">
      <c r="A148" s="3"/>
      <c r="B148" s="3"/>
      <c r="C148" s="3"/>
      <c r="D148" s="3"/>
      <c r="E148" s="3"/>
      <c r="F148" s="10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 spans="1:17" ht="16.5" customHeight="1">
      <c r="A149" s="3"/>
      <c r="B149" s="3"/>
      <c r="C149" s="3"/>
      <c r="D149" s="3"/>
      <c r="E149" s="3"/>
      <c r="F149" s="10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 spans="1:17" ht="16.5" customHeight="1">
      <c r="A150" s="3"/>
      <c r="B150" s="3"/>
      <c r="C150" s="3"/>
      <c r="D150" s="3"/>
      <c r="E150" s="3"/>
      <c r="F150" s="10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 spans="1:17" ht="16.5" customHeight="1">
      <c r="A151" s="3"/>
      <c r="B151" s="3"/>
      <c r="C151" s="3"/>
      <c r="D151" s="3"/>
      <c r="E151" s="3"/>
      <c r="F151" s="10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 spans="1:17" ht="16.5" customHeight="1">
      <c r="A152" s="3"/>
      <c r="B152" s="3"/>
      <c r="C152" s="3"/>
      <c r="D152" s="3"/>
      <c r="E152" s="3"/>
      <c r="F152" s="10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 spans="1:17" ht="16.5" customHeight="1">
      <c r="A153" s="3"/>
      <c r="B153" s="3"/>
      <c r="C153" s="3"/>
      <c r="D153" s="3"/>
      <c r="E153" s="3"/>
      <c r="F153" s="10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 spans="1:17" ht="16.5" customHeight="1">
      <c r="A154" s="3"/>
      <c r="B154" s="3"/>
      <c r="C154" s="3"/>
      <c r="D154" s="3"/>
      <c r="E154" s="3"/>
      <c r="F154" s="10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 spans="1:17" ht="16.5" customHeight="1">
      <c r="A155" s="3"/>
      <c r="B155" s="3"/>
      <c r="C155" s="3"/>
      <c r="D155" s="3"/>
      <c r="E155" s="3"/>
      <c r="F155" s="10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  <row r="156" spans="1:17" ht="16.5" customHeight="1">
      <c r="A156" s="3"/>
      <c r="B156" s="3"/>
      <c r="C156" s="3"/>
      <c r="D156" s="3"/>
      <c r="E156" s="3"/>
      <c r="F156" s="10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 spans="1:17" ht="16.5" customHeight="1">
      <c r="A157" s="3"/>
      <c r="B157" s="3"/>
      <c r="C157" s="3"/>
      <c r="D157" s="3"/>
      <c r="E157" s="3"/>
      <c r="F157" s="10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</row>
    <row r="158" spans="1:17" ht="16.5" customHeight="1">
      <c r="A158" s="3"/>
      <c r="B158" s="3"/>
      <c r="C158" s="3"/>
      <c r="D158" s="3"/>
      <c r="E158" s="3"/>
      <c r="F158" s="10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 spans="1:17" ht="16.5" customHeight="1">
      <c r="A159" s="3"/>
      <c r="B159" s="3"/>
      <c r="C159" s="3"/>
      <c r="D159" s="3"/>
      <c r="E159" s="3"/>
      <c r="F159" s="10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</row>
    <row r="160" spans="1:17" ht="16.5" customHeight="1">
      <c r="A160" s="3"/>
      <c r="B160" s="3"/>
      <c r="C160" s="3"/>
      <c r="D160" s="3"/>
      <c r="E160" s="3"/>
      <c r="F160" s="10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 spans="1:17" ht="16.5" customHeight="1">
      <c r="A161" s="3"/>
      <c r="B161" s="3"/>
      <c r="C161" s="3"/>
      <c r="D161" s="3"/>
      <c r="E161" s="3"/>
      <c r="F161" s="10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 spans="1:17" ht="16.5" customHeight="1">
      <c r="A162" s="3"/>
      <c r="B162" s="3"/>
      <c r="C162" s="3"/>
      <c r="D162" s="3"/>
      <c r="E162" s="3"/>
      <c r="F162" s="10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 spans="1:17" ht="16.5" customHeight="1">
      <c r="A163" s="3"/>
      <c r="B163" s="3"/>
      <c r="C163" s="3"/>
      <c r="D163" s="3"/>
      <c r="E163" s="3"/>
      <c r="F163" s="10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</row>
    <row r="164" spans="1:17" ht="16.5" customHeight="1">
      <c r="A164" s="3"/>
      <c r="B164" s="3"/>
      <c r="C164" s="3"/>
      <c r="D164" s="3"/>
      <c r="E164" s="3"/>
      <c r="F164" s="10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</row>
    <row r="165" spans="1:17" ht="16.5" customHeight="1">
      <c r="A165" s="3"/>
      <c r="B165" s="3"/>
      <c r="C165" s="3"/>
      <c r="D165" s="3"/>
      <c r="E165" s="3"/>
      <c r="F165" s="10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</row>
    <row r="166" spans="1:17" ht="16.5" customHeight="1">
      <c r="A166" s="3"/>
      <c r="B166" s="3"/>
      <c r="C166" s="3"/>
      <c r="D166" s="3"/>
      <c r="E166" s="3"/>
      <c r="F166" s="10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</row>
    <row r="167" spans="1:17" ht="16.5" customHeight="1">
      <c r="A167" s="3"/>
      <c r="B167" s="3"/>
      <c r="C167" s="3"/>
      <c r="D167" s="3"/>
      <c r="E167" s="3"/>
      <c r="F167" s="10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</row>
    <row r="168" spans="1:17" ht="16.5" customHeight="1">
      <c r="A168" s="3"/>
      <c r="B168" s="3"/>
      <c r="C168" s="3"/>
      <c r="D168" s="3"/>
      <c r="E168" s="3"/>
      <c r="F168" s="10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 spans="1:17" ht="16.5" customHeight="1">
      <c r="A169" s="3"/>
      <c r="B169" s="3"/>
      <c r="C169" s="3"/>
      <c r="D169" s="3"/>
      <c r="E169" s="3"/>
      <c r="F169" s="10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</row>
    <row r="170" spans="1:17" ht="16.5" customHeight="1">
      <c r="A170" s="3"/>
      <c r="B170" s="3"/>
      <c r="C170" s="3"/>
      <c r="D170" s="3"/>
      <c r="E170" s="3"/>
      <c r="F170" s="10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 spans="1:17" ht="16.5" customHeight="1">
      <c r="A171" s="3"/>
      <c r="B171" s="3"/>
      <c r="C171" s="3"/>
      <c r="D171" s="3"/>
      <c r="E171" s="3"/>
      <c r="F171" s="10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</row>
    <row r="172" spans="1:17" ht="16.5" customHeight="1">
      <c r="A172" s="3"/>
      <c r="B172" s="3"/>
      <c r="C172" s="3"/>
      <c r="D172" s="3"/>
      <c r="E172" s="3"/>
      <c r="F172" s="10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 spans="1:17" ht="16.5" customHeight="1">
      <c r="A173" s="3"/>
      <c r="B173" s="3"/>
      <c r="C173" s="3"/>
      <c r="D173" s="3"/>
      <c r="E173" s="3"/>
      <c r="F173" s="10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</row>
    <row r="174" spans="1:17" ht="16.5" customHeight="1">
      <c r="A174" s="3"/>
      <c r="B174" s="3"/>
      <c r="C174" s="3"/>
      <c r="D174" s="3"/>
      <c r="E174" s="3"/>
      <c r="F174" s="10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</row>
    <row r="175" spans="1:17" ht="16.5" customHeight="1">
      <c r="A175" s="3"/>
      <c r="B175" s="3"/>
      <c r="C175" s="3"/>
      <c r="D175" s="3"/>
      <c r="E175" s="3"/>
      <c r="F175" s="10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</row>
    <row r="176" spans="1:17" ht="16.5" customHeight="1">
      <c r="A176" s="3"/>
      <c r="B176" s="3"/>
      <c r="C176" s="3"/>
      <c r="D176" s="3"/>
      <c r="E176" s="3"/>
      <c r="F176" s="10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</row>
    <row r="177" spans="1:17" ht="16.5" customHeight="1">
      <c r="A177" s="3"/>
      <c r="B177" s="3"/>
      <c r="C177" s="3"/>
      <c r="D177" s="3"/>
      <c r="E177" s="3"/>
      <c r="F177" s="10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</row>
    <row r="178" spans="1:17" ht="16.5" customHeight="1">
      <c r="A178" s="3"/>
      <c r="B178" s="3"/>
      <c r="C178" s="3"/>
      <c r="D178" s="3"/>
      <c r="E178" s="3"/>
      <c r="F178" s="10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</row>
    <row r="179" spans="1:17" ht="16.5" customHeight="1">
      <c r="A179" s="3"/>
      <c r="B179" s="3"/>
      <c r="C179" s="3"/>
      <c r="D179" s="3"/>
      <c r="E179" s="3"/>
      <c r="F179" s="10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</row>
    <row r="180" spans="1:17" ht="16.5" customHeight="1">
      <c r="A180" s="3"/>
      <c r="B180" s="3"/>
      <c r="C180" s="3"/>
      <c r="D180" s="3"/>
      <c r="E180" s="3"/>
      <c r="F180" s="10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</row>
    <row r="181" spans="1:17" ht="16.5" customHeight="1">
      <c r="A181" s="3"/>
      <c r="B181" s="3"/>
      <c r="C181" s="3"/>
      <c r="D181" s="3"/>
      <c r="E181" s="3"/>
      <c r="F181" s="10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</row>
    <row r="182" spans="1:17" ht="16.5" customHeight="1">
      <c r="A182" s="3"/>
      <c r="B182" s="3"/>
      <c r="C182" s="3"/>
      <c r="D182" s="3"/>
      <c r="E182" s="3"/>
      <c r="F182" s="10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</row>
    <row r="183" spans="1:17" ht="16.5" customHeight="1">
      <c r="A183" s="3"/>
      <c r="B183" s="3"/>
      <c r="C183" s="3"/>
      <c r="D183" s="3"/>
      <c r="E183" s="3"/>
      <c r="F183" s="10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</row>
    <row r="184" spans="1:17" ht="16.5" customHeight="1">
      <c r="A184" s="3"/>
      <c r="B184" s="3"/>
      <c r="C184" s="3"/>
      <c r="D184" s="3"/>
      <c r="E184" s="3"/>
      <c r="F184" s="10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</row>
    <row r="185" spans="1:17" ht="16.5" customHeight="1">
      <c r="A185" s="3"/>
      <c r="B185" s="3"/>
      <c r="C185" s="3"/>
      <c r="D185" s="3"/>
      <c r="E185" s="3"/>
      <c r="F185" s="10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</row>
    <row r="186" spans="1:17" ht="16.5" customHeight="1">
      <c r="A186" s="3"/>
      <c r="B186" s="3"/>
      <c r="C186" s="3"/>
      <c r="D186" s="3"/>
      <c r="E186" s="3"/>
      <c r="F186" s="10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</row>
    <row r="187" spans="1:17" ht="16.5" customHeight="1">
      <c r="A187" s="3"/>
      <c r="B187" s="3"/>
      <c r="C187" s="3"/>
      <c r="D187" s="3"/>
      <c r="E187" s="3"/>
      <c r="F187" s="10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</row>
    <row r="188" spans="1:17" ht="16.5" customHeight="1">
      <c r="A188" s="3"/>
      <c r="B188" s="3"/>
      <c r="C188" s="3"/>
      <c r="D188" s="3"/>
      <c r="E188" s="3"/>
      <c r="F188" s="10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</row>
    <row r="189" spans="1:17" ht="16.5" customHeight="1">
      <c r="A189" s="3"/>
      <c r="B189" s="3"/>
      <c r="C189" s="3"/>
      <c r="D189" s="3"/>
      <c r="E189" s="3"/>
      <c r="F189" s="10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</row>
    <row r="190" spans="1:17" ht="16.5" customHeight="1">
      <c r="A190" s="3"/>
      <c r="B190" s="3"/>
      <c r="C190" s="3"/>
      <c r="D190" s="3"/>
      <c r="E190" s="3"/>
      <c r="F190" s="10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</row>
    <row r="191" spans="1:17" ht="16.5" customHeight="1">
      <c r="A191" s="3"/>
      <c r="B191" s="3"/>
      <c r="C191" s="3"/>
      <c r="D191" s="3"/>
      <c r="E191" s="3"/>
      <c r="F191" s="10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</row>
    <row r="192" spans="1:17" ht="16.5" customHeight="1">
      <c r="A192" s="3"/>
      <c r="B192" s="3"/>
      <c r="C192" s="3"/>
      <c r="D192" s="3"/>
      <c r="E192" s="3"/>
      <c r="F192" s="10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spans="1:17" ht="16.5" customHeight="1">
      <c r="A193" s="3"/>
      <c r="B193" s="3"/>
      <c r="C193" s="3"/>
      <c r="D193" s="3"/>
      <c r="E193" s="3"/>
      <c r="F193" s="10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 spans="1:17" ht="16.5" customHeight="1">
      <c r="A194" s="3"/>
      <c r="B194" s="3"/>
      <c r="C194" s="3"/>
      <c r="D194" s="3"/>
      <c r="E194" s="3"/>
      <c r="F194" s="10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1:17" ht="16.5" customHeight="1">
      <c r="A195" s="3"/>
      <c r="B195" s="3"/>
      <c r="C195" s="3"/>
      <c r="D195" s="3"/>
      <c r="E195" s="3"/>
      <c r="F195" s="10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 spans="1:17" ht="16.5" customHeight="1">
      <c r="A196" s="3"/>
      <c r="B196" s="3"/>
      <c r="C196" s="3"/>
      <c r="D196" s="3"/>
      <c r="E196" s="3"/>
      <c r="F196" s="10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spans="1:17" ht="16.5" customHeight="1">
      <c r="A197" s="3"/>
      <c r="B197" s="3"/>
      <c r="C197" s="3"/>
      <c r="D197" s="3"/>
      <c r="E197" s="3"/>
      <c r="F197" s="10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 spans="1:17" ht="16.5" customHeight="1">
      <c r="A198" s="3"/>
      <c r="B198" s="3"/>
      <c r="C198" s="3"/>
      <c r="D198" s="3"/>
      <c r="E198" s="3"/>
      <c r="F198" s="10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spans="1:17" ht="16.5" customHeight="1">
      <c r="A199" s="3"/>
      <c r="B199" s="3"/>
      <c r="C199" s="3"/>
      <c r="D199" s="3"/>
      <c r="E199" s="3"/>
      <c r="F199" s="10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 spans="1:17" ht="16.5" customHeight="1">
      <c r="A200" s="3"/>
      <c r="B200" s="3"/>
      <c r="C200" s="3"/>
      <c r="D200" s="3"/>
      <c r="E200" s="3"/>
      <c r="F200" s="10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spans="1:17" ht="16.5" customHeight="1">
      <c r="A201" s="3"/>
      <c r="B201" s="3"/>
      <c r="C201" s="3"/>
      <c r="D201" s="3"/>
      <c r="E201" s="3"/>
      <c r="F201" s="10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 spans="1:17" ht="16.5" customHeight="1">
      <c r="A202" s="3"/>
      <c r="B202" s="3"/>
      <c r="C202" s="3"/>
      <c r="D202" s="3"/>
      <c r="E202" s="3"/>
      <c r="F202" s="10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spans="1:17" ht="16.5" customHeight="1">
      <c r="A203" s="3"/>
      <c r="B203" s="3"/>
      <c r="C203" s="3"/>
      <c r="D203" s="3"/>
      <c r="E203" s="3"/>
      <c r="F203" s="10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 spans="1:17" ht="16.5" customHeight="1">
      <c r="A204" s="3"/>
      <c r="B204" s="3"/>
      <c r="C204" s="3"/>
      <c r="D204" s="3"/>
      <c r="E204" s="3"/>
      <c r="F204" s="10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spans="1:17" ht="16.5" customHeight="1">
      <c r="A205" s="3"/>
      <c r="B205" s="3"/>
      <c r="C205" s="3"/>
      <c r="D205" s="3"/>
      <c r="E205" s="3"/>
      <c r="F205" s="10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 spans="1:17" ht="16.5" customHeight="1">
      <c r="A206" s="3"/>
      <c r="B206" s="3"/>
      <c r="C206" s="3"/>
      <c r="D206" s="3"/>
      <c r="E206" s="3"/>
      <c r="F206" s="10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 spans="1:17" ht="16.5" customHeight="1">
      <c r="A207" s="3"/>
      <c r="B207" s="3"/>
      <c r="C207" s="3"/>
      <c r="D207" s="3"/>
      <c r="E207" s="3"/>
      <c r="F207" s="10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</row>
    <row r="208" spans="1:17" ht="16.5" customHeight="1">
      <c r="A208" s="3"/>
      <c r="B208" s="3"/>
      <c r="C208" s="3"/>
      <c r="D208" s="3"/>
      <c r="E208" s="3"/>
      <c r="F208" s="10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 spans="1:17" ht="16.5" customHeight="1">
      <c r="A209" s="3"/>
      <c r="B209" s="3"/>
      <c r="C209" s="3"/>
      <c r="D209" s="3"/>
      <c r="E209" s="3"/>
      <c r="F209" s="10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</row>
    <row r="210" spans="1:17" ht="16.5" customHeight="1">
      <c r="A210" s="3"/>
      <c r="B210" s="3"/>
      <c r="C210" s="3"/>
      <c r="D210" s="3"/>
      <c r="E210" s="3"/>
      <c r="F210" s="10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spans="1:17" ht="16.5" customHeight="1">
      <c r="A211" s="3"/>
      <c r="B211" s="3"/>
      <c r="C211" s="3"/>
      <c r="D211" s="3"/>
      <c r="E211" s="3"/>
      <c r="F211" s="10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 spans="1:17" ht="16.5" customHeight="1">
      <c r="A212" s="3"/>
      <c r="B212" s="3"/>
      <c r="C212" s="3"/>
      <c r="D212" s="3"/>
      <c r="E212" s="3"/>
      <c r="F212" s="10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spans="1:17" ht="16.5" customHeight="1">
      <c r="A213" s="3"/>
      <c r="B213" s="3"/>
      <c r="C213" s="3"/>
      <c r="D213" s="3"/>
      <c r="E213" s="3"/>
      <c r="F213" s="10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 spans="1:17" ht="16.5" customHeight="1">
      <c r="A214" s="3"/>
      <c r="B214" s="3"/>
      <c r="C214" s="3"/>
      <c r="D214" s="3"/>
      <c r="E214" s="3"/>
      <c r="F214" s="10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spans="1:17" ht="16.5" customHeight="1">
      <c r="A215" s="3"/>
      <c r="B215" s="3"/>
      <c r="C215" s="3"/>
      <c r="D215" s="3"/>
      <c r="E215" s="3"/>
      <c r="F215" s="10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 spans="1:17" ht="16.5" customHeight="1">
      <c r="A216" s="3"/>
      <c r="B216" s="3"/>
      <c r="C216" s="3"/>
      <c r="D216" s="3"/>
      <c r="E216" s="3"/>
      <c r="F216" s="10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spans="1:17" ht="16.5" customHeight="1">
      <c r="A217" s="3"/>
      <c r="B217" s="3"/>
      <c r="C217" s="3"/>
      <c r="D217" s="3"/>
      <c r="E217" s="3"/>
      <c r="F217" s="10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 spans="1:17" ht="16.5" customHeight="1">
      <c r="A218" s="3"/>
      <c r="B218" s="3"/>
      <c r="C218" s="3"/>
      <c r="D218" s="3"/>
      <c r="E218" s="3"/>
      <c r="F218" s="10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spans="1:17" ht="16.5" customHeight="1">
      <c r="A219" s="3"/>
      <c r="B219" s="3"/>
      <c r="C219" s="3"/>
      <c r="D219" s="3"/>
      <c r="E219" s="3"/>
      <c r="F219" s="10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 spans="1:17" ht="16.5" customHeight="1">
      <c r="A220" s="3"/>
      <c r="B220" s="3"/>
      <c r="C220" s="3"/>
      <c r="D220" s="3"/>
      <c r="E220" s="3"/>
      <c r="F220" s="10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spans="1:17" ht="16.5" customHeight="1">
      <c r="A221" s="3"/>
      <c r="B221" s="3"/>
      <c r="C221" s="3"/>
      <c r="D221" s="3"/>
      <c r="E221" s="3"/>
      <c r="F221" s="10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 spans="1:17" ht="16.5" customHeight="1">
      <c r="A222" s="3"/>
      <c r="B222" s="3"/>
      <c r="C222" s="3"/>
      <c r="D222" s="3"/>
      <c r="E222" s="3"/>
      <c r="F222" s="10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spans="1:17" ht="16.5" customHeight="1">
      <c r="A223" s="3"/>
      <c r="B223" s="3"/>
      <c r="C223" s="3"/>
      <c r="D223" s="3"/>
      <c r="E223" s="3"/>
      <c r="F223" s="10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 spans="1:17" ht="16.5" customHeight="1">
      <c r="A224" s="3"/>
      <c r="B224" s="3"/>
      <c r="C224" s="3"/>
      <c r="D224" s="3"/>
      <c r="E224" s="3"/>
      <c r="F224" s="10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spans="1:17" ht="16.5" customHeight="1">
      <c r="A225" s="3"/>
      <c r="B225" s="3"/>
      <c r="C225" s="3"/>
      <c r="D225" s="3"/>
      <c r="E225" s="3"/>
      <c r="F225" s="10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 spans="1:17" ht="16.5" customHeight="1">
      <c r="A226" s="3"/>
      <c r="B226" s="3"/>
      <c r="C226" s="3"/>
      <c r="D226" s="3"/>
      <c r="E226" s="3"/>
      <c r="F226" s="10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spans="1:17" ht="16.5" customHeight="1">
      <c r="A227" s="3"/>
      <c r="B227" s="3"/>
      <c r="C227" s="3"/>
      <c r="D227" s="3"/>
      <c r="E227" s="3"/>
      <c r="F227" s="10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 spans="1:17" ht="16.5" customHeight="1">
      <c r="A228" s="3"/>
      <c r="B228" s="3"/>
      <c r="C228" s="3"/>
      <c r="D228" s="3"/>
      <c r="E228" s="3"/>
      <c r="F228" s="10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spans="1:17" ht="16.5" customHeight="1">
      <c r="A229" s="3"/>
      <c r="B229" s="3"/>
      <c r="C229" s="3"/>
      <c r="D229" s="3"/>
      <c r="E229" s="3"/>
      <c r="F229" s="10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 spans="1:17" ht="16.5" customHeight="1">
      <c r="A230" s="3"/>
      <c r="B230" s="3"/>
      <c r="C230" s="3"/>
      <c r="D230" s="3"/>
      <c r="E230" s="3"/>
      <c r="F230" s="10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spans="1:17" ht="16.5" customHeight="1">
      <c r="A231" s="3"/>
      <c r="B231" s="3"/>
      <c r="C231" s="3"/>
      <c r="D231" s="3"/>
      <c r="E231" s="3"/>
      <c r="F231" s="10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 spans="1:17" ht="16.5" customHeight="1">
      <c r="A232" s="3"/>
      <c r="B232" s="3"/>
      <c r="C232" s="3"/>
      <c r="D232" s="3"/>
      <c r="E232" s="3"/>
      <c r="F232" s="10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spans="1:17" ht="16.5" customHeight="1">
      <c r="A233" s="3"/>
      <c r="B233" s="3"/>
      <c r="C233" s="3"/>
      <c r="D233" s="3"/>
      <c r="E233" s="3"/>
      <c r="F233" s="10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 spans="1:17" ht="16.5" customHeight="1">
      <c r="A234" s="3"/>
      <c r="B234" s="3"/>
      <c r="C234" s="3"/>
      <c r="D234" s="3"/>
      <c r="E234" s="3"/>
      <c r="F234" s="10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spans="1:17" ht="16.5" customHeight="1">
      <c r="A235" s="3"/>
      <c r="B235" s="3"/>
      <c r="C235" s="3"/>
      <c r="D235" s="3"/>
      <c r="E235" s="3"/>
      <c r="F235" s="10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 spans="1:17" ht="16.5" customHeight="1">
      <c r="A236" s="3"/>
      <c r="B236" s="3"/>
      <c r="C236" s="3"/>
      <c r="D236" s="3"/>
      <c r="E236" s="3"/>
      <c r="F236" s="10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spans="1:17" ht="16.5" customHeight="1">
      <c r="A237" s="3"/>
      <c r="B237" s="3"/>
      <c r="C237" s="3"/>
      <c r="D237" s="3"/>
      <c r="E237" s="3"/>
      <c r="F237" s="10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1:17" ht="16.5" customHeight="1">
      <c r="A238" s="3"/>
      <c r="B238" s="3"/>
      <c r="C238" s="3"/>
      <c r="D238" s="3"/>
      <c r="E238" s="3"/>
      <c r="F238" s="10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spans="1:17" ht="16.5" customHeight="1">
      <c r="A239" s="3"/>
      <c r="B239" s="3"/>
      <c r="C239" s="3"/>
      <c r="D239" s="3"/>
      <c r="E239" s="3"/>
      <c r="F239" s="10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 spans="1:17" ht="16.5" customHeight="1">
      <c r="A240" s="3"/>
      <c r="B240" s="3"/>
      <c r="C240" s="3"/>
      <c r="D240" s="3"/>
      <c r="E240" s="3"/>
      <c r="F240" s="10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spans="1:17" ht="16.5" customHeight="1">
      <c r="A241" s="3"/>
      <c r="B241" s="3"/>
      <c r="C241" s="3"/>
      <c r="D241" s="3"/>
      <c r="E241" s="3"/>
      <c r="F241" s="10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 spans="1:17" ht="16.5" customHeight="1">
      <c r="A242" s="3"/>
      <c r="B242" s="3"/>
      <c r="C242" s="3"/>
      <c r="D242" s="3"/>
      <c r="E242" s="3"/>
      <c r="F242" s="10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spans="1:17" ht="16.5" customHeight="1">
      <c r="A243" s="3"/>
      <c r="B243" s="3"/>
      <c r="C243" s="3"/>
      <c r="D243" s="3"/>
      <c r="E243" s="3"/>
      <c r="F243" s="10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 spans="1:17" ht="16.5" customHeight="1">
      <c r="A244" s="3"/>
      <c r="B244" s="3"/>
      <c r="C244" s="3"/>
      <c r="D244" s="3"/>
      <c r="E244" s="3"/>
      <c r="F244" s="10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spans="1:17" ht="16.5" customHeight="1">
      <c r="A245" s="3"/>
      <c r="B245" s="3"/>
      <c r="C245" s="3"/>
      <c r="D245" s="3"/>
      <c r="E245" s="3"/>
      <c r="F245" s="10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 spans="1:17" ht="16.5" customHeight="1">
      <c r="A246" s="3"/>
      <c r="B246" s="3"/>
      <c r="C246" s="3"/>
      <c r="D246" s="3"/>
      <c r="E246" s="3"/>
      <c r="F246" s="10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spans="1:17" ht="16.5" customHeight="1">
      <c r="A247" s="3"/>
      <c r="B247" s="3"/>
      <c r="C247" s="3"/>
      <c r="D247" s="3"/>
      <c r="E247" s="3"/>
      <c r="F247" s="10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1:17" ht="16.5" customHeight="1">
      <c r="A248" s="3"/>
      <c r="B248" s="3"/>
      <c r="C248" s="3"/>
      <c r="D248" s="3"/>
      <c r="E248" s="3"/>
      <c r="F248" s="10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1:17" ht="16.5" customHeight="1">
      <c r="A249" s="3"/>
      <c r="B249" s="3"/>
      <c r="C249" s="3"/>
      <c r="D249" s="3"/>
      <c r="E249" s="3"/>
      <c r="F249" s="10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spans="1:17" ht="16.5" customHeight="1">
      <c r="A250" s="3"/>
      <c r="B250" s="3"/>
      <c r="C250" s="3"/>
      <c r="D250" s="3"/>
      <c r="E250" s="3"/>
      <c r="F250" s="10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spans="1:17" ht="16.5" customHeight="1">
      <c r="A251" s="3"/>
      <c r="B251" s="3"/>
      <c r="C251" s="3"/>
      <c r="D251" s="3"/>
      <c r="E251" s="3"/>
      <c r="F251" s="10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spans="1:17" ht="16.5" customHeight="1">
      <c r="A252" s="3"/>
      <c r="B252" s="3"/>
      <c r="C252" s="3"/>
      <c r="D252" s="3"/>
      <c r="E252" s="3"/>
      <c r="F252" s="10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spans="1:17" ht="16.5" customHeight="1">
      <c r="A253" s="3"/>
      <c r="B253" s="3"/>
      <c r="C253" s="3"/>
      <c r="D253" s="3"/>
      <c r="E253" s="3"/>
      <c r="F253" s="10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1:17" ht="16.5" customHeight="1">
      <c r="A254" s="3"/>
      <c r="B254" s="3"/>
      <c r="C254" s="3"/>
      <c r="D254" s="3"/>
      <c r="E254" s="3"/>
      <c r="F254" s="10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1:17" ht="16.5" customHeight="1">
      <c r="A255" s="3"/>
      <c r="B255" s="3"/>
      <c r="C255" s="3"/>
      <c r="D255" s="3"/>
      <c r="E255" s="3"/>
      <c r="F255" s="10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spans="1:17" ht="16.5" customHeight="1">
      <c r="A256" s="3"/>
      <c r="B256" s="3"/>
      <c r="C256" s="3"/>
      <c r="D256" s="3"/>
      <c r="E256" s="3"/>
      <c r="F256" s="10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spans="1:17" ht="16.5" customHeight="1">
      <c r="A257" s="3"/>
      <c r="B257" s="3"/>
      <c r="C257" s="3"/>
      <c r="D257" s="3"/>
      <c r="E257" s="3"/>
      <c r="F257" s="10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spans="1:17" ht="16.5" customHeight="1">
      <c r="A258" s="3"/>
      <c r="B258" s="3"/>
      <c r="C258" s="3"/>
      <c r="D258" s="3"/>
      <c r="E258" s="3"/>
      <c r="F258" s="10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spans="1:17" ht="16.5" customHeight="1">
      <c r="A259" s="3"/>
      <c r="B259" s="3"/>
      <c r="C259" s="3"/>
      <c r="D259" s="3"/>
      <c r="E259" s="3"/>
      <c r="F259" s="10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spans="1:17" ht="16.5" customHeight="1">
      <c r="A260" s="3"/>
      <c r="B260" s="3"/>
      <c r="C260" s="3"/>
      <c r="D260" s="3"/>
      <c r="E260" s="3"/>
      <c r="F260" s="10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spans="1:17" ht="16.5" customHeight="1">
      <c r="A261" s="3"/>
      <c r="B261" s="3"/>
      <c r="C261" s="3"/>
      <c r="D261" s="3"/>
      <c r="E261" s="3"/>
      <c r="F261" s="10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spans="1:17" ht="16.5" customHeight="1">
      <c r="A262" s="3"/>
      <c r="B262" s="3"/>
      <c r="C262" s="3"/>
      <c r="D262" s="3"/>
      <c r="E262" s="3"/>
      <c r="F262" s="10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spans="1:17" ht="16.5" customHeight="1">
      <c r="A263" s="3"/>
      <c r="B263" s="3"/>
      <c r="C263" s="3"/>
      <c r="D263" s="3"/>
      <c r="E263" s="3"/>
      <c r="F263" s="10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1:17" ht="16.5" customHeight="1">
      <c r="A264" s="3"/>
      <c r="B264" s="3"/>
      <c r="C264" s="3"/>
      <c r="D264" s="3"/>
      <c r="E264" s="3"/>
      <c r="F264" s="10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spans="1:17" ht="16.5" customHeight="1">
      <c r="A265" s="3"/>
      <c r="B265" s="3"/>
      <c r="C265" s="3"/>
      <c r="D265" s="3"/>
      <c r="E265" s="3"/>
      <c r="F265" s="10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 spans="1:17" ht="16.5" customHeight="1">
      <c r="A266" s="3"/>
      <c r="B266" s="3"/>
      <c r="C266" s="3"/>
      <c r="D266" s="3"/>
      <c r="E266" s="3"/>
      <c r="F266" s="10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spans="1:17" ht="16.5" customHeight="1">
      <c r="A267" s="3"/>
      <c r="B267" s="3"/>
      <c r="C267" s="3"/>
      <c r="D267" s="3"/>
      <c r="E267" s="3"/>
      <c r="F267" s="10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 spans="1:17" ht="16.5" customHeight="1">
      <c r="A268" s="3"/>
      <c r="B268" s="3"/>
      <c r="C268" s="3"/>
      <c r="D268" s="3"/>
      <c r="E268" s="3"/>
      <c r="F268" s="10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spans="1:17" ht="16.5" customHeight="1">
      <c r="A269" s="3"/>
      <c r="B269" s="3"/>
      <c r="C269" s="3"/>
      <c r="D269" s="3"/>
      <c r="E269" s="3"/>
      <c r="F269" s="10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 spans="1:17" ht="16.5" customHeight="1">
      <c r="A270" s="3"/>
      <c r="B270" s="3"/>
      <c r="C270" s="3"/>
      <c r="D270" s="3"/>
      <c r="E270" s="3"/>
      <c r="F270" s="10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spans="1:17" ht="16.5" customHeight="1">
      <c r="A271" s="3"/>
      <c r="B271" s="3"/>
      <c r="C271" s="3"/>
      <c r="D271" s="3"/>
      <c r="E271" s="3"/>
      <c r="F271" s="10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 spans="1:17" ht="16.5" customHeight="1">
      <c r="A272" s="3"/>
      <c r="B272" s="3"/>
      <c r="C272" s="3"/>
      <c r="D272" s="3"/>
      <c r="E272" s="3"/>
      <c r="F272" s="10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spans="1:17" ht="16.5" customHeight="1">
      <c r="A273" s="3"/>
      <c r="B273" s="3"/>
      <c r="C273" s="3"/>
      <c r="D273" s="3"/>
      <c r="E273" s="3"/>
      <c r="F273" s="10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 spans="1:17" ht="16.5" customHeight="1">
      <c r="A274" s="3"/>
      <c r="B274" s="3"/>
      <c r="C274" s="3"/>
      <c r="D274" s="3"/>
      <c r="E274" s="3"/>
      <c r="F274" s="10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spans="1:17" ht="16.5" customHeight="1">
      <c r="A275" s="3"/>
      <c r="B275" s="3"/>
      <c r="C275" s="3"/>
      <c r="D275" s="3"/>
      <c r="E275" s="3"/>
      <c r="F275" s="10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17" ht="16.5" customHeight="1">
      <c r="A276" s="3"/>
      <c r="B276" s="3"/>
      <c r="C276" s="3"/>
      <c r="D276" s="3"/>
      <c r="E276" s="3"/>
      <c r="F276" s="10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17" ht="16.5" customHeight="1">
      <c r="A277" s="3"/>
      <c r="B277" s="3"/>
      <c r="C277" s="3"/>
      <c r="D277" s="3"/>
      <c r="E277" s="3"/>
      <c r="F277" s="10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17" ht="16.5" customHeight="1">
      <c r="A278" s="3"/>
      <c r="B278" s="3"/>
      <c r="C278" s="3"/>
      <c r="D278" s="3"/>
      <c r="E278" s="3"/>
      <c r="F278" s="10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17" ht="16.5" customHeight="1">
      <c r="A279" s="3"/>
      <c r="B279" s="3"/>
      <c r="C279" s="3"/>
      <c r="D279" s="3"/>
      <c r="E279" s="3"/>
      <c r="F279" s="10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17" ht="16.5" customHeight="1">
      <c r="A280" s="3"/>
      <c r="B280" s="3"/>
      <c r="C280" s="3"/>
      <c r="D280" s="3"/>
      <c r="E280" s="3"/>
      <c r="F280" s="10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17" ht="16.5" customHeight="1">
      <c r="A281" s="3"/>
      <c r="B281" s="3"/>
      <c r="C281" s="3"/>
      <c r="D281" s="3"/>
      <c r="E281" s="3"/>
      <c r="F281" s="10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17" ht="16.5" customHeight="1">
      <c r="A282" s="3"/>
      <c r="B282" s="3"/>
      <c r="C282" s="3"/>
      <c r="D282" s="3"/>
      <c r="E282" s="3"/>
      <c r="F282" s="10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17" ht="16.5" customHeight="1">
      <c r="A283" s="3"/>
      <c r="B283" s="3"/>
      <c r="C283" s="3"/>
      <c r="D283" s="3"/>
      <c r="E283" s="3"/>
      <c r="F283" s="10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 spans="1:17" ht="16.5" customHeight="1">
      <c r="A284" s="3"/>
      <c r="B284" s="3"/>
      <c r="C284" s="3"/>
      <c r="D284" s="3"/>
      <c r="E284" s="3"/>
      <c r="F284" s="10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1:17" ht="16.5" customHeight="1">
      <c r="A285" s="3"/>
      <c r="B285" s="3"/>
      <c r="C285" s="3"/>
      <c r="D285" s="3"/>
      <c r="E285" s="3"/>
      <c r="F285" s="10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spans="1:17" ht="16.5" customHeight="1">
      <c r="A286" s="3"/>
      <c r="B286" s="3"/>
      <c r="C286" s="3"/>
      <c r="D286" s="3"/>
      <c r="E286" s="3"/>
      <c r="F286" s="10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1:17" ht="16.5" customHeight="1">
      <c r="A287" s="3"/>
      <c r="B287" s="3"/>
      <c r="C287" s="3"/>
      <c r="D287" s="3"/>
      <c r="E287" s="3"/>
      <c r="F287" s="10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spans="1:17" ht="16.5" customHeight="1">
      <c r="A288" s="3"/>
      <c r="B288" s="3"/>
      <c r="C288" s="3"/>
      <c r="D288" s="3"/>
      <c r="E288" s="3"/>
      <c r="F288" s="10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 spans="1:17" ht="16.5" customHeight="1">
      <c r="A289" s="3"/>
      <c r="B289" s="3"/>
      <c r="C289" s="3"/>
      <c r="D289" s="3"/>
      <c r="E289" s="3"/>
      <c r="F289" s="10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 spans="1:17" ht="16.5" customHeight="1">
      <c r="A290" s="3"/>
      <c r="B290" s="3"/>
      <c r="C290" s="3"/>
      <c r="D290" s="3"/>
      <c r="E290" s="3"/>
      <c r="F290" s="10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spans="1:17" ht="16.5" customHeight="1">
      <c r="A291" s="3"/>
      <c r="B291" s="3"/>
      <c r="C291" s="3"/>
      <c r="D291" s="3"/>
      <c r="E291" s="3"/>
      <c r="F291" s="10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</row>
    <row r="292" spans="1:17" ht="16.5" customHeight="1">
      <c r="A292" s="3"/>
      <c r="B292" s="3"/>
      <c r="C292" s="3"/>
      <c r="D292" s="3"/>
      <c r="E292" s="3"/>
      <c r="F292" s="10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 spans="1:17" ht="16.5" customHeight="1">
      <c r="A293" s="3"/>
      <c r="B293" s="3"/>
      <c r="C293" s="3"/>
      <c r="D293" s="3"/>
      <c r="E293" s="3"/>
      <c r="F293" s="10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</row>
    <row r="294" spans="1:17" ht="16.5" customHeight="1">
      <c r="A294" s="3"/>
      <c r="B294" s="3"/>
      <c r="C294" s="3"/>
      <c r="D294" s="3"/>
      <c r="E294" s="3"/>
      <c r="F294" s="10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 spans="1:17" ht="16.5" customHeight="1">
      <c r="A295" s="3"/>
      <c r="B295" s="3"/>
      <c r="C295" s="3"/>
      <c r="D295" s="3"/>
      <c r="E295" s="3"/>
      <c r="F295" s="10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 spans="1:17" ht="16.5" customHeight="1">
      <c r="A296" s="3"/>
      <c r="B296" s="3"/>
      <c r="C296" s="3"/>
      <c r="D296" s="3"/>
      <c r="E296" s="3"/>
      <c r="F296" s="10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spans="1:17" ht="16.5" customHeight="1">
      <c r="A297" s="3"/>
      <c r="B297" s="3"/>
      <c r="C297" s="3"/>
      <c r="D297" s="3"/>
      <c r="E297" s="3"/>
      <c r="F297" s="10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 spans="1:17" ht="16.5" customHeight="1">
      <c r="A298" s="3"/>
      <c r="B298" s="3"/>
      <c r="C298" s="3"/>
      <c r="D298" s="3"/>
      <c r="E298" s="3"/>
      <c r="F298" s="10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spans="1:17" ht="16.5" customHeight="1">
      <c r="A299" s="3"/>
      <c r="B299" s="3"/>
      <c r="C299" s="3"/>
      <c r="D299" s="3"/>
      <c r="E299" s="3"/>
      <c r="F299" s="10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 spans="1:17" ht="16.5" customHeight="1">
      <c r="A300" s="3"/>
      <c r="B300" s="3"/>
      <c r="C300" s="3"/>
      <c r="D300" s="3"/>
      <c r="E300" s="3"/>
      <c r="F300" s="10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spans="1:17" ht="16.5" customHeight="1">
      <c r="A301" s="3"/>
      <c r="B301" s="3"/>
      <c r="C301" s="3"/>
      <c r="D301" s="3"/>
      <c r="E301" s="3"/>
      <c r="F301" s="10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 spans="1:17" ht="16.5" customHeight="1">
      <c r="A302" s="3"/>
      <c r="B302" s="3"/>
      <c r="C302" s="3"/>
      <c r="D302" s="3"/>
      <c r="E302" s="3"/>
      <c r="F302" s="10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spans="1:17" ht="16.5" customHeight="1">
      <c r="A303" s="3"/>
      <c r="B303" s="3"/>
      <c r="C303" s="3"/>
      <c r="D303" s="3"/>
      <c r="E303" s="3"/>
      <c r="F303" s="10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spans="1:17" ht="16.5" customHeight="1">
      <c r="A304" s="3"/>
      <c r="B304" s="3"/>
      <c r="C304" s="3"/>
      <c r="D304" s="3"/>
      <c r="E304" s="3"/>
      <c r="F304" s="10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spans="1:17" ht="16.5" customHeight="1">
      <c r="A305" s="3"/>
      <c r="B305" s="3"/>
      <c r="C305" s="3"/>
      <c r="D305" s="3"/>
      <c r="E305" s="3"/>
      <c r="F305" s="10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</row>
    <row r="306" spans="1:17" ht="16.5" customHeight="1">
      <c r="A306" s="3"/>
      <c r="B306" s="3"/>
      <c r="C306" s="3"/>
      <c r="D306" s="3"/>
      <c r="E306" s="3"/>
      <c r="F306" s="10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 spans="1:17" ht="16.5" customHeight="1">
      <c r="A307" s="3"/>
      <c r="B307" s="3"/>
      <c r="C307" s="3"/>
      <c r="D307" s="3"/>
      <c r="E307" s="3"/>
      <c r="F307" s="10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</row>
    <row r="308" spans="1:17" ht="16.5" customHeight="1">
      <c r="A308" s="3"/>
      <c r="B308" s="3"/>
      <c r="C308" s="3"/>
      <c r="D308" s="3"/>
      <c r="E308" s="3"/>
      <c r="F308" s="10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 spans="1:17" ht="16.5" customHeight="1">
      <c r="A309" s="3"/>
      <c r="B309" s="3"/>
      <c r="C309" s="3"/>
      <c r="D309" s="3"/>
      <c r="E309" s="3"/>
      <c r="F309" s="10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</row>
    <row r="310" spans="1:17" ht="16.5" customHeight="1">
      <c r="A310" s="3"/>
      <c r="B310" s="3"/>
      <c r="C310" s="3"/>
      <c r="D310" s="3"/>
      <c r="E310" s="3"/>
      <c r="F310" s="10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 spans="1:17" ht="16.5" customHeight="1">
      <c r="A311" s="3"/>
      <c r="B311" s="3"/>
      <c r="C311" s="3"/>
      <c r="D311" s="3"/>
      <c r="E311" s="3"/>
      <c r="F311" s="10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</row>
    <row r="312" spans="1:17" ht="16.5" customHeight="1">
      <c r="A312" s="3"/>
      <c r="B312" s="3"/>
      <c r="C312" s="3"/>
      <c r="D312" s="3"/>
      <c r="E312" s="3"/>
      <c r="F312" s="10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 spans="1:17" ht="16.5" customHeight="1">
      <c r="A313" s="3"/>
      <c r="B313" s="3"/>
      <c r="C313" s="3"/>
      <c r="D313" s="3"/>
      <c r="E313" s="3"/>
      <c r="F313" s="10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</row>
    <row r="314" spans="1:17" ht="16.5" customHeight="1">
      <c r="A314" s="3"/>
      <c r="B314" s="3"/>
      <c r="C314" s="3"/>
      <c r="D314" s="3"/>
      <c r="E314" s="3"/>
      <c r="F314" s="10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 spans="1:17" ht="16.5" customHeight="1">
      <c r="A315" s="3"/>
      <c r="B315" s="3"/>
      <c r="C315" s="3"/>
      <c r="D315" s="3"/>
      <c r="E315" s="3"/>
      <c r="F315" s="10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 spans="1:17" ht="16.5" customHeight="1">
      <c r="A316" s="3"/>
      <c r="B316" s="3"/>
      <c r="C316" s="3"/>
      <c r="D316" s="3"/>
      <c r="E316" s="3"/>
      <c r="F316" s="10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spans="1:17" ht="16.5" customHeight="1">
      <c r="A317" s="3"/>
      <c r="B317" s="3"/>
      <c r="C317" s="3"/>
      <c r="D317" s="3"/>
      <c r="E317" s="3"/>
      <c r="F317" s="10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 spans="1:17" ht="16.5" customHeight="1">
      <c r="A318" s="3"/>
      <c r="B318" s="3"/>
      <c r="C318" s="3"/>
      <c r="D318" s="3"/>
      <c r="E318" s="3"/>
      <c r="F318" s="10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 spans="1:17" ht="16.5" customHeight="1">
      <c r="A319" s="3"/>
      <c r="B319" s="3"/>
      <c r="C319" s="3"/>
      <c r="D319" s="3"/>
      <c r="E319" s="3"/>
      <c r="F319" s="10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</row>
    <row r="320" spans="1:17" ht="16.5" customHeight="1">
      <c r="A320" s="3"/>
      <c r="B320" s="3"/>
      <c r="C320" s="3"/>
      <c r="D320" s="3"/>
      <c r="E320" s="3"/>
      <c r="F320" s="10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 spans="1:17" ht="16.5" customHeight="1">
      <c r="A321" s="3"/>
      <c r="B321" s="3"/>
      <c r="C321" s="3"/>
      <c r="D321" s="3"/>
      <c r="E321" s="3"/>
      <c r="F321" s="10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 spans="1:17" ht="16.5" customHeight="1">
      <c r="A322" s="3"/>
      <c r="B322" s="3"/>
      <c r="C322" s="3"/>
      <c r="D322" s="3"/>
      <c r="E322" s="3"/>
      <c r="F322" s="10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 spans="1:17" ht="16.5" customHeight="1">
      <c r="A323" s="3"/>
      <c r="B323" s="3"/>
      <c r="C323" s="3"/>
      <c r="D323" s="3"/>
      <c r="E323" s="3"/>
      <c r="F323" s="10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</row>
    <row r="324" spans="1:17" ht="16.5" customHeight="1">
      <c r="A324" s="3"/>
      <c r="B324" s="3"/>
      <c r="C324" s="3"/>
      <c r="D324" s="3"/>
      <c r="E324" s="3"/>
      <c r="F324" s="10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 spans="1:17" ht="16.5" customHeight="1">
      <c r="A325" s="3"/>
      <c r="B325" s="3"/>
      <c r="C325" s="3"/>
      <c r="D325" s="3"/>
      <c r="E325" s="3"/>
      <c r="F325" s="10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</row>
    <row r="326" spans="1:17" ht="16.5" customHeight="1">
      <c r="A326" s="3"/>
      <c r="B326" s="3"/>
      <c r="C326" s="3"/>
      <c r="D326" s="3"/>
      <c r="E326" s="3"/>
      <c r="F326" s="10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 spans="1:17" ht="16.5" customHeight="1">
      <c r="A327" s="3"/>
      <c r="B327" s="3"/>
      <c r="C327" s="3"/>
      <c r="D327" s="3"/>
      <c r="E327" s="3"/>
      <c r="F327" s="10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</row>
    <row r="328" spans="1:17" ht="16.5" customHeight="1">
      <c r="A328" s="3"/>
      <c r="B328" s="3"/>
      <c r="C328" s="3"/>
      <c r="D328" s="3"/>
      <c r="E328" s="3"/>
      <c r="F328" s="10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 spans="1:17" ht="16.5" customHeight="1">
      <c r="A329" s="3"/>
      <c r="B329" s="3"/>
      <c r="C329" s="3"/>
      <c r="D329" s="3"/>
      <c r="E329" s="3"/>
      <c r="F329" s="10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</row>
    <row r="330" spans="1:17" ht="16.5" customHeight="1">
      <c r="A330" s="3"/>
      <c r="B330" s="3"/>
      <c r="C330" s="3"/>
      <c r="D330" s="3"/>
      <c r="E330" s="3"/>
      <c r="F330" s="10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 spans="1:17" ht="16.5" customHeight="1">
      <c r="A331" s="3"/>
      <c r="B331" s="3"/>
      <c r="C331" s="3"/>
      <c r="D331" s="3"/>
      <c r="E331" s="3"/>
      <c r="F331" s="10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</row>
    <row r="332" spans="1:17" ht="16.5" customHeight="1">
      <c r="A332" s="3"/>
      <c r="B332" s="3"/>
      <c r="C332" s="3"/>
      <c r="D332" s="3"/>
      <c r="E332" s="3"/>
      <c r="F332" s="10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 spans="1:17" ht="16.5" customHeight="1">
      <c r="A333" s="3"/>
      <c r="B333" s="3"/>
      <c r="C333" s="3"/>
      <c r="D333" s="3"/>
      <c r="E333" s="3"/>
      <c r="F333" s="10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</row>
    <row r="334" spans="1:17" ht="16.5" customHeight="1">
      <c r="A334" s="3"/>
      <c r="B334" s="3"/>
      <c r="C334" s="3"/>
      <c r="D334" s="3"/>
      <c r="E334" s="3"/>
      <c r="F334" s="10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spans="1:17" ht="16.5" customHeight="1">
      <c r="A335" s="3"/>
      <c r="B335" s="3"/>
      <c r="C335" s="3"/>
      <c r="D335" s="3"/>
      <c r="E335" s="3"/>
      <c r="F335" s="10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 spans="1:17" ht="16.5" customHeight="1">
      <c r="A336" s="3"/>
      <c r="B336" s="3"/>
      <c r="C336" s="3"/>
      <c r="D336" s="3"/>
      <c r="E336" s="3"/>
      <c r="F336" s="10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spans="1:17" ht="16.5" customHeight="1">
      <c r="A337" s="3"/>
      <c r="B337" s="3"/>
      <c r="C337" s="3"/>
      <c r="D337" s="3"/>
      <c r="E337" s="3"/>
      <c r="F337" s="10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 spans="1:17" ht="16.5" customHeight="1">
      <c r="A338" s="3"/>
      <c r="B338" s="3"/>
      <c r="C338" s="3"/>
      <c r="D338" s="3"/>
      <c r="E338" s="3"/>
      <c r="F338" s="10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spans="1:17" ht="16.5" customHeight="1">
      <c r="A339" s="3"/>
      <c r="B339" s="3"/>
      <c r="C339" s="3"/>
      <c r="D339" s="3"/>
      <c r="E339" s="3"/>
      <c r="F339" s="10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 spans="1:17" ht="16.5" customHeight="1">
      <c r="A340" s="3"/>
      <c r="B340" s="3"/>
      <c r="C340" s="3"/>
      <c r="D340" s="3"/>
      <c r="E340" s="3"/>
      <c r="F340" s="10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spans="1:17" ht="16.5" customHeight="1">
      <c r="A341" s="3"/>
      <c r="B341" s="3"/>
      <c r="C341" s="3"/>
      <c r="D341" s="3"/>
      <c r="E341" s="3"/>
      <c r="F341" s="10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 spans="1:17" ht="16.5" customHeight="1">
      <c r="A342" s="3"/>
      <c r="B342" s="3"/>
      <c r="C342" s="3"/>
      <c r="D342" s="3"/>
      <c r="E342" s="3"/>
      <c r="F342" s="10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spans="1:17" ht="16.5" customHeight="1">
      <c r="A343" s="3"/>
      <c r="B343" s="3"/>
      <c r="C343" s="3"/>
      <c r="D343" s="3"/>
      <c r="E343" s="3"/>
      <c r="F343" s="10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</row>
    <row r="344" spans="1:17" ht="16.5" customHeight="1">
      <c r="A344" s="3"/>
      <c r="B344" s="3"/>
      <c r="C344" s="3"/>
      <c r="D344" s="3"/>
      <c r="E344" s="3"/>
      <c r="F344" s="10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 spans="1:17" ht="16.5" customHeight="1">
      <c r="A345" s="3"/>
      <c r="B345" s="3"/>
      <c r="C345" s="3"/>
      <c r="D345" s="3"/>
      <c r="E345" s="3"/>
      <c r="F345" s="10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</row>
    <row r="346" spans="1:17" ht="16.5" customHeight="1">
      <c r="A346" s="3"/>
      <c r="B346" s="3"/>
      <c r="C346" s="3"/>
      <c r="D346" s="3"/>
      <c r="E346" s="3"/>
      <c r="F346" s="10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 spans="1:17" ht="16.5" customHeight="1">
      <c r="A347" s="3"/>
      <c r="B347" s="3"/>
      <c r="C347" s="3"/>
      <c r="D347" s="3"/>
      <c r="E347" s="3"/>
      <c r="F347" s="10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 spans="1:17" ht="16.5" customHeight="1">
      <c r="A348" s="3"/>
      <c r="B348" s="3"/>
      <c r="C348" s="3"/>
      <c r="D348" s="3"/>
      <c r="E348" s="3"/>
      <c r="F348" s="10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 spans="1:17" ht="16.5" customHeight="1">
      <c r="A349" s="3"/>
      <c r="B349" s="3"/>
      <c r="C349" s="3"/>
      <c r="D349" s="3"/>
      <c r="E349" s="3"/>
      <c r="F349" s="10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</row>
    <row r="350" spans="1:17" ht="16.5" customHeight="1">
      <c r="A350" s="3"/>
      <c r="B350" s="3"/>
      <c r="C350" s="3"/>
      <c r="D350" s="3"/>
      <c r="E350" s="3"/>
      <c r="F350" s="10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spans="1:17" ht="16.5" customHeight="1">
      <c r="A351" s="3"/>
      <c r="B351" s="3"/>
      <c r="C351" s="3"/>
      <c r="D351" s="3"/>
      <c r="E351" s="3"/>
      <c r="F351" s="10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</row>
    <row r="352" spans="1:17" ht="16.5" customHeight="1">
      <c r="A352" s="3"/>
      <c r="B352" s="3"/>
      <c r="C352" s="3"/>
      <c r="D352" s="3"/>
      <c r="E352" s="3"/>
      <c r="F352" s="10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 spans="1:17" ht="16.5" customHeight="1">
      <c r="A353" s="3"/>
      <c r="B353" s="3"/>
      <c r="C353" s="3"/>
      <c r="D353" s="3"/>
      <c r="E353" s="3"/>
      <c r="F353" s="10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</row>
    <row r="354" spans="1:17" ht="16.5" customHeight="1">
      <c r="A354" s="3"/>
      <c r="B354" s="3"/>
      <c r="C354" s="3"/>
      <c r="D354" s="3"/>
      <c r="E354" s="3"/>
      <c r="F354" s="10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spans="1:17" ht="16.5" customHeight="1">
      <c r="A355" s="3"/>
      <c r="B355" s="3"/>
      <c r="C355" s="3"/>
      <c r="D355" s="3"/>
      <c r="E355" s="3"/>
      <c r="F355" s="10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 spans="1:17" ht="16.5" customHeight="1">
      <c r="A356" s="3"/>
      <c r="B356" s="3"/>
      <c r="C356" s="3"/>
      <c r="D356" s="3"/>
      <c r="E356" s="3"/>
      <c r="F356" s="10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spans="1:17" ht="16.5" customHeight="1">
      <c r="A357" s="3"/>
      <c r="B357" s="3"/>
      <c r="C357" s="3"/>
      <c r="D357" s="3"/>
      <c r="E357" s="3"/>
      <c r="F357" s="10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 spans="1:17" ht="16.5" customHeight="1">
      <c r="A358" s="3"/>
      <c r="B358" s="3"/>
      <c r="C358" s="3"/>
      <c r="D358" s="3"/>
      <c r="E358" s="3"/>
      <c r="F358" s="10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spans="1:17" ht="16.5" customHeight="1">
      <c r="A359" s="3"/>
      <c r="B359" s="3"/>
      <c r="C359" s="3"/>
      <c r="D359" s="3"/>
      <c r="E359" s="3"/>
      <c r="F359" s="10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 spans="1:17" ht="16.5" customHeight="1">
      <c r="A360" s="3"/>
      <c r="B360" s="3"/>
      <c r="C360" s="3"/>
      <c r="D360" s="3"/>
      <c r="E360" s="3"/>
      <c r="F360" s="10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spans="1:17" ht="16.5" customHeight="1">
      <c r="A361" s="3"/>
      <c r="B361" s="3"/>
      <c r="C361" s="3"/>
      <c r="D361" s="3"/>
      <c r="E361" s="3"/>
      <c r="F361" s="10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 spans="1:17" ht="16.5" customHeight="1">
      <c r="A362" s="3"/>
      <c r="B362" s="3"/>
      <c r="C362" s="3"/>
      <c r="D362" s="3"/>
      <c r="E362" s="3"/>
      <c r="F362" s="10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spans="1:17" ht="16.5" customHeight="1">
      <c r="A363" s="3"/>
      <c r="B363" s="3"/>
      <c r="C363" s="3"/>
      <c r="D363" s="3"/>
      <c r="E363" s="3"/>
      <c r="F363" s="10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 spans="1:17" ht="16.5" customHeight="1">
      <c r="A364" s="3"/>
      <c r="B364" s="3"/>
      <c r="C364" s="3"/>
      <c r="D364" s="3"/>
      <c r="E364" s="3"/>
      <c r="F364" s="10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 spans="1:17" ht="16.5" customHeight="1">
      <c r="A365" s="3"/>
      <c r="B365" s="3"/>
      <c r="C365" s="3"/>
      <c r="D365" s="3"/>
      <c r="E365" s="3"/>
      <c r="F365" s="10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</row>
    <row r="366" spans="1:17" ht="16.5" customHeight="1">
      <c r="A366" s="3"/>
      <c r="B366" s="3"/>
      <c r="C366" s="3"/>
      <c r="D366" s="3"/>
      <c r="E366" s="3"/>
      <c r="F366" s="10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 spans="1:17" ht="16.5" customHeight="1">
      <c r="A367" s="3"/>
      <c r="B367" s="3"/>
      <c r="C367" s="3"/>
      <c r="D367" s="3"/>
      <c r="E367" s="3"/>
      <c r="F367" s="10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</row>
    <row r="368" spans="1:17" ht="16.5" customHeight="1">
      <c r="A368" s="3"/>
      <c r="B368" s="3"/>
      <c r="C368" s="3"/>
      <c r="D368" s="3"/>
      <c r="E368" s="3"/>
      <c r="F368" s="10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 spans="1:17" ht="16.5" customHeight="1">
      <c r="A369" s="3"/>
      <c r="B369" s="3"/>
      <c r="C369" s="3"/>
      <c r="D369" s="3"/>
      <c r="E369" s="3"/>
      <c r="F369" s="10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 spans="1:17" ht="16.5" customHeight="1">
      <c r="A370" s="3"/>
      <c r="B370" s="3"/>
      <c r="C370" s="3"/>
      <c r="D370" s="3"/>
      <c r="E370" s="3"/>
      <c r="F370" s="10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 spans="1:17" ht="16.5" customHeight="1">
      <c r="A371" s="3"/>
      <c r="B371" s="3"/>
      <c r="C371" s="3"/>
      <c r="D371" s="3"/>
      <c r="E371" s="3"/>
      <c r="F371" s="10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</row>
    <row r="372" spans="1:17" ht="16.5" customHeight="1">
      <c r="A372" s="3"/>
      <c r="B372" s="3"/>
      <c r="C372" s="3"/>
      <c r="D372" s="3"/>
      <c r="E372" s="3"/>
      <c r="F372" s="10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spans="1:17" ht="16.5" customHeight="1">
      <c r="A373" s="3"/>
      <c r="B373" s="3"/>
      <c r="C373" s="3"/>
      <c r="D373" s="3"/>
      <c r="E373" s="3"/>
      <c r="F373" s="10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 spans="1:17" ht="16.5" customHeight="1">
      <c r="A374" s="3"/>
      <c r="B374" s="3"/>
      <c r="C374" s="3"/>
      <c r="D374" s="3"/>
      <c r="E374" s="3"/>
      <c r="F374" s="10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spans="1:17" ht="16.5" customHeight="1">
      <c r="A375" s="3"/>
      <c r="B375" s="3"/>
      <c r="C375" s="3"/>
      <c r="D375" s="3"/>
      <c r="E375" s="3"/>
      <c r="F375" s="10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 spans="1:17" ht="16.5" customHeight="1">
      <c r="A376" s="3"/>
      <c r="B376" s="3"/>
      <c r="C376" s="3"/>
      <c r="D376" s="3"/>
      <c r="E376" s="3"/>
      <c r="F376" s="10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spans="1:17" ht="16.5" customHeight="1">
      <c r="A377" s="3"/>
      <c r="B377" s="3"/>
      <c r="C377" s="3"/>
      <c r="D377" s="3"/>
      <c r="E377" s="3"/>
      <c r="F377" s="10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 spans="1:17" ht="16.5" customHeight="1">
      <c r="A378" s="3"/>
      <c r="B378" s="3"/>
      <c r="C378" s="3"/>
      <c r="D378" s="3"/>
      <c r="E378" s="3"/>
      <c r="F378" s="10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spans="1:17" ht="16.5" customHeight="1">
      <c r="A379" s="3"/>
      <c r="B379" s="3"/>
      <c r="C379" s="3"/>
      <c r="D379" s="3"/>
      <c r="E379" s="3"/>
      <c r="F379" s="10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 spans="1:17" ht="16.5" customHeight="1">
      <c r="A380" s="3"/>
      <c r="B380" s="3"/>
      <c r="C380" s="3"/>
      <c r="D380" s="3"/>
      <c r="E380" s="3"/>
      <c r="F380" s="10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spans="1:17" ht="16.5" customHeight="1">
      <c r="A381" s="3"/>
      <c r="B381" s="3"/>
      <c r="C381" s="3"/>
      <c r="D381" s="3"/>
      <c r="E381" s="3"/>
      <c r="F381" s="10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 spans="1:17" ht="16.5" customHeight="1">
      <c r="A382" s="3"/>
      <c r="B382" s="3"/>
      <c r="C382" s="3"/>
      <c r="D382" s="3"/>
      <c r="E382" s="3"/>
      <c r="F382" s="10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spans="1:17" ht="16.5" customHeight="1">
      <c r="A383" s="3"/>
      <c r="B383" s="3"/>
      <c r="C383" s="3"/>
      <c r="D383" s="3"/>
      <c r="E383" s="3"/>
      <c r="F383" s="10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 spans="1:17" ht="16.5" customHeight="1">
      <c r="A384" s="3"/>
      <c r="B384" s="3"/>
      <c r="C384" s="3"/>
      <c r="D384" s="3"/>
      <c r="E384" s="3"/>
      <c r="F384" s="10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spans="1:17" ht="16.5" customHeight="1">
      <c r="A385" s="3"/>
      <c r="B385" s="3"/>
      <c r="C385" s="3"/>
      <c r="D385" s="3"/>
      <c r="E385" s="3"/>
      <c r="F385" s="10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 spans="1:17" ht="16.5" customHeight="1">
      <c r="A386" s="3"/>
      <c r="B386" s="3"/>
      <c r="C386" s="3"/>
      <c r="D386" s="3"/>
      <c r="E386" s="3"/>
      <c r="F386" s="10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spans="1:17" ht="16.5" customHeight="1">
      <c r="A387" s="3"/>
      <c r="B387" s="3"/>
      <c r="C387" s="3"/>
      <c r="D387" s="3"/>
      <c r="E387" s="3"/>
      <c r="F387" s="10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</row>
    <row r="388" spans="1:17" ht="16.5" customHeight="1">
      <c r="A388" s="3"/>
      <c r="B388" s="3"/>
      <c r="C388" s="3"/>
      <c r="D388" s="3"/>
      <c r="E388" s="3"/>
      <c r="F388" s="10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 spans="1:17" ht="16.5" customHeight="1">
      <c r="A389" s="3"/>
      <c r="B389" s="3"/>
      <c r="C389" s="3"/>
      <c r="D389" s="3"/>
      <c r="E389" s="3"/>
      <c r="F389" s="10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</row>
    <row r="390" spans="1:17" ht="16.5" customHeight="1">
      <c r="A390" s="3"/>
      <c r="B390" s="3"/>
      <c r="C390" s="3"/>
      <c r="D390" s="3"/>
      <c r="E390" s="3"/>
      <c r="F390" s="10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 spans="1:17" ht="16.5" customHeight="1">
      <c r="A391" s="3"/>
      <c r="B391" s="3"/>
      <c r="C391" s="3"/>
      <c r="D391" s="3"/>
      <c r="E391" s="3"/>
      <c r="F391" s="10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 spans="1:17" ht="16.5" customHeight="1">
      <c r="A392" s="3"/>
      <c r="B392" s="3"/>
      <c r="C392" s="3"/>
      <c r="D392" s="3"/>
      <c r="E392" s="3"/>
      <c r="F392" s="10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 spans="1:17" ht="16.5" customHeight="1">
      <c r="A393" s="3"/>
      <c r="B393" s="3"/>
      <c r="C393" s="3"/>
      <c r="D393" s="3"/>
      <c r="E393" s="3"/>
      <c r="F393" s="10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</row>
    <row r="394" spans="1:17" ht="16.5" customHeight="1">
      <c r="A394" s="3"/>
      <c r="B394" s="3"/>
      <c r="C394" s="3"/>
      <c r="D394" s="3"/>
      <c r="E394" s="3"/>
      <c r="F394" s="10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 spans="1:17" ht="16.5" customHeight="1">
      <c r="A395" s="3"/>
      <c r="B395" s="3"/>
      <c r="C395" s="3"/>
      <c r="D395" s="3"/>
      <c r="E395" s="3"/>
      <c r="F395" s="10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</row>
    <row r="396" spans="1:17" ht="16.5" customHeight="1">
      <c r="A396" s="3"/>
      <c r="B396" s="3"/>
      <c r="C396" s="3"/>
      <c r="D396" s="3"/>
      <c r="E396" s="3"/>
      <c r="F396" s="10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spans="1:17" ht="16.5" customHeight="1">
      <c r="A397" s="3"/>
      <c r="B397" s="3"/>
      <c r="C397" s="3"/>
      <c r="D397" s="3"/>
      <c r="E397" s="3"/>
      <c r="F397" s="10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</row>
    <row r="398" spans="1:17" ht="16.5" customHeight="1">
      <c r="A398" s="3"/>
      <c r="B398" s="3"/>
      <c r="C398" s="3"/>
      <c r="D398" s="3"/>
      <c r="E398" s="3"/>
      <c r="F398" s="10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 spans="1:17" ht="16.5" customHeight="1">
      <c r="A399" s="3"/>
      <c r="B399" s="3"/>
      <c r="C399" s="3"/>
      <c r="D399" s="3"/>
      <c r="E399" s="3"/>
      <c r="F399" s="10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</row>
    <row r="400" spans="1:17" ht="16.5" customHeight="1">
      <c r="A400" s="3"/>
      <c r="B400" s="3"/>
      <c r="C400" s="3"/>
      <c r="D400" s="3"/>
      <c r="E400" s="3"/>
      <c r="F400" s="10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spans="1:17" ht="16.5" customHeight="1">
      <c r="A401" s="3"/>
      <c r="B401" s="3"/>
      <c r="C401" s="3"/>
      <c r="D401" s="3"/>
      <c r="E401" s="3"/>
      <c r="F401" s="10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</row>
    <row r="402" spans="1:17" ht="16.5" customHeight="1">
      <c r="A402" s="3"/>
      <c r="B402" s="3"/>
      <c r="C402" s="3"/>
      <c r="D402" s="3"/>
      <c r="E402" s="3"/>
      <c r="F402" s="10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 spans="1:17" ht="16.5" customHeight="1">
      <c r="A403" s="3"/>
      <c r="B403" s="3"/>
      <c r="C403" s="3"/>
      <c r="D403" s="3"/>
      <c r="E403" s="3"/>
      <c r="F403" s="10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</row>
    <row r="404" spans="1:17" ht="16.5" customHeight="1">
      <c r="A404" s="3"/>
      <c r="B404" s="3"/>
      <c r="C404" s="3"/>
      <c r="D404" s="3"/>
      <c r="E404" s="3"/>
      <c r="F404" s="10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 spans="1:17" ht="16.5" customHeight="1">
      <c r="A405" s="3"/>
      <c r="B405" s="3"/>
      <c r="C405" s="3"/>
      <c r="D405" s="3"/>
      <c r="E405" s="3"/>
      <c r="F405" s="10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</row>
    <row r="406" spans="1:17" ht="16.5" customHeight="1">
      <c r="A406" s="3"/>
      <c r="B406" s="3"/>
      <c r="C406" s="3"/>
      <c r="D406" s="3"/>
      <c r="E406" s="3"/>
      <c r="F406" s="10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 spans="1:17" ht="16.5" customHeight="1">
      <c r="A407" s="3"/>
      <c r="B407" s="3"/>
      <c r="C407" s="3"/>
      <c r="D407" s="3"/>
      <c r="E407" s="3"/>
      <c r="F407" s="10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</row>
    <row r="408" spans="1:17" ht="16.5" customHeight="1">
      <c r="A408" s="3"/>
      <c r="B408" s="3"/>
      <c r="C408" s="3"/>
      <c r="D408" s="3"/>
      <c r="E408" s="3"/>
      <c r="F408" s="10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 spans="1:17" ht="16.5" customHeight="1">
      <c r="A409" s="3"/>
      <c r="B409" s="3"/>
      <c r="C409" s="3"/>
      <c r="D409" s="3"/>
      <c r="E409" s="3"/>
      <c r="F409" s="10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</row>
    <row r="410" spans="1:17" ht="16.5" customHeight="1">
      <c r="A410" s="3"/>
      <c r="B410" s="3"/>
      <c r="C410" s="3"/>
      <c r="D410" s="3"/>
      <c r="E410" s="3"/>
      <c r="F410" s="10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 spans="1:17" ht="16.5" customHeight="1">
      <c r="A411" s="3"/>
      <c r="B411" s="3"/>
      <c r="C411" s="3"/>
      <c r="D411" s="3"/>
      <c r="E411" s="3"/>
      <c r="F411" s="10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</row>
    <row r="412" spans="1:17" ht="16.5" customHeight="1">
      <c r="A412" s="3"/>
      <c r="B412" s="3"/>
      <c r="C412" s="3"/>
      <c r="D412" s="3"/>
      <c r="E412" s="3"/>
      <c r="F412" s="10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 spans="1:17" ht="16.5" customHeight="1">
      <c r="A413" s="3"/>
      <c r="B413" s="3"/>
      <c r="C413" s="3"/>
      <c r="D413" s="3"/>
      <c r="E413" s="3"/>
      <c r="F413" s="10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</row>
    <row r="414" spans="1:17" ht="16.5" customHeight="1">
      <c r="A414" s="3"/>
      <c r="B414" s="3"/>
      <c r="C414" s="3"/>
      <c r="D414" s="3"/>
      <c r="E414" s="3"/>
      <c r="F414" s="10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 spans="1:17" ht="16.5" customHeight="1">
      <c r="A415" s="3"/>
      <c r="B415" s="3"/>
      <c r="C415" s="3"/>
      <c r="D415" s="3"/>
      <c r="E415" s="3"/>
      <c r="F415" s="10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</row>
    <row r="416" spans="1:17" ht="16.5" customHeight="1">
      <c r="A416" s="3"/>
      <c r="B416" s="3"/>
      <c r="C416" s="3"/>
      <c r="D416" s="3"/>
      <c r="E416" s="3"/>
      <c r="F416" s="10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 spans="1:17" ht="16.5" customHeight="1">
      <c r="A417" s="3"/>
      <c r="B417" s="3"/>
      <c r="C417" s="3"/>
      <c r="D417" s="3"/>
      <c r="E417" s="3"/>
      <c r="F417" s="10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</row>
    <row r="418" spans="1:17" ht="16.5" customHeight="1">
      <c r="A418" s="3"/>
      <c r="B418" s="3"/>
      <c r="C418" s="3"/>
      <c r="D418" s="3"/>
      <c r="E418" s="3"/>
      <c r="F418" s="10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 spans="1:17" ht="16.5" customHeight="1">
      <c r="A419" s="3"/>
      <c r="B419" s="3"/>
      <c r="C419" s="3"/>
      <c r="D419" s="3"/>
      <c r="E419" s="3"/>
      <c r="F419" s="10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 spans="1:17" ht="16.5" customHeight="1">
      <c r="A420" s="3"/>
      <c r="B420" s="3"/>
      <c r="C420" s="3"/>
      <c r="D420" s="3"/>
      <c r="E420" s="3"/>
      <c r="F420" s="10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 spans="1:17" ht="16.5" customHeight="1">
      <c r="A421" s="3"/>
      <c r="B421" s="3"/>
      <c r="C421" s="3"/>
      <c r="D421" s="3"/>
      <c r="E421" s="3"/>
      <c r="F421" s="10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 spans="1:17" ht="16.5" customHeight="1">
      <c r="A422" s="3"/>
      <c r="B422" s="3"/>
      <c r="C422" s="3"/>
      <c r="D422" s="3"/>
      <c r="E422" s="3"/>
      <c r="F422" s="10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 spans="1:17" ht="16.5" customHeight="1">
      <c r="A423" s="3"/>
      <c r="B423" s="3"/>
      <c r="C423" s="3"/>
      <c r="D423" s="3"/>
      <c r="E423" s="3"/>
      <c r="F423" s="10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</row>
    <row r="424" spans="1:17" ht="16.5" customHeight="1">
      <c r="A424" s="3"/>
      <c r="B424" s="3"/>
      <c r="C424" s="3"/>
      <c r="D424" s="3"/>
      <c r="E424" s="3"/>
      <c r="F424" s="10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 spans="1:17" ht="16.5" customHeight="1">
      <c r="A425" s="3"/>
      <c r="B425" s="3"/>
      <c r="C425" s="3"/>
      <c r="D425" s="3"/>
      <c r="E425" s="3"/>
      <c r="F425" s="10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  <row r="426" spans="1:17" ht="16.5" customHeight="1">
      <c r="A426" s="3"/>
      <c r="B426" s="3"/>
      <c r="C426" s="3"/>
      <c r="D426" s="3"/>
      <c r="E426" s="3"/>
      <c r="F426" s="10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 ht="16.5" customHeight="1">
      <c r="A427" s="3"/>
      <c r="B427" s="3"/>
      <c r="C427" s="3"/>
      <c r="D427" s="3"/>
      <c r="E427" s="3"/>
      <c r="F427" s="10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ht="16.5" customHeight="1">
      <c r="A428" s="3"/>
      <c r="B428" s="3"/>
      <c r="C428" s="3"/>
      <c r="D428" s="3"/>
      <c r="E428" s="3"/>
      <c r="F428" s="10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ht="16.5" customHeight="1">
      <c r="A429" s="3"/>
      <c r="B429" s="3"/>
      <c r="C429" s="3"/>
      <c r="D429" s="3"/>
      <c r="E429" s="3"/>
      <c r="F429" s="10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ht="16.5" customHeight="1">
      <c r="A430" s="3"/>
      <c r="B430" s="3"/>
      <c r="C430" s="3"/>
      <c r="D430" s="3"/>
      <c r="E430" s="3"/>
      <c r="F430" s="10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 ht="16.5" customHeight="1">
      <c r="A431" s="3"/>
      <c r="B431" s="3"/>
      <c r="C431" s="3"/>
      <c r="D431" s="3"/>
      <c r="E431" s="3"/>
      <c r="F431" s="10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 ht="16.5" customHeight="1">
      <c r="A432" s="3"/>
      <c r="B432" s="3"/>
      <c r="C432" s="3"/>
      <c r="D432" s="3"/>
      <c r="E432" s="3"/>
      <c r="F432" s="10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ht="16.5" customHeight="1">
      <c r="A433" s="3"/>
      <c r="B433" s="3"/>
      <c r="C433" s="3"/>
      <c r="D433" s="3"/>
      <c r="E433" s="3"/>
      <c r="F433" s="10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 ht="16.5" customHeight="1">
      <c r="A434" s="3"/>
      <c r="B434" s="3"/>
      <c r="C434" s="3"/>
      <c r="D434" s="3"/>
      <c r="E434" s="3"/>
      <c r="F434" s="10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ht="16.5" customHeight="1">
      <c r="A435" s="3"/>
      <c r="B435" s="3"/>
      <c r="C435" s="3"/>
      <c r="D435" s="3"/>
      <c r="E435" s="3"/>
      <c r="F435" s="10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</row>
    <row r="436" spans="1:17" ht="16.5" customHeight="1">
      <c r="A436" s="3"/>
      <c r="B436" s="3"/>
      <c r="C436" s="3"/>
      <c r="D436" s="3"/>
      <c r="E436" s="3"/>
      <c r="F436" s="10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ht="16.5" customHeight="1">
      <c r="A437" s="3"/>
      <c r="B437" s="3"/>
      <c r="C437" s="3"/>
      <c r="D437" s="3"/>
      <c r="E437" s="3"/>
      <c r="F437" s="10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 ht="16.5" customHeight="1">
      <c r="A438" s="3"/>
      <c r="B438" s="3"/>
      <c r="C438" s="3"/>
      <c r="D438" s="3"/>
      <c r="E438" s="3"/>
      <c r="F438" s="10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 ht="16.5" customHeight="1">
      <c r="A439" s="3"/>
      <c r="B439" s="3"/>
      <c r="C439" s="3"/>
      <c r="D439" s="3"/>
      <c r="E439" s="3"/>
      <c r="F439" s="10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ht="16.5" customHeight="1">
      <c r="A440" s="3"/>
      <c r="B440" s="3"/>
      <c r="C440" s="3"/>
      <c r="D440" s="3"/>
      <c r="E440" s="3"/>
      <c r="F440" s="10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 spans="1:17" ht="16.5" customHeight="1">
      <c r="A441" s="3"/>
      <c r="B441" s="3"/>
      <c r="C441" s="3"/>
      <c r="D441" s="3"/>
      <c r="E441" s="3"/>
      <c r="F441" s="10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</row>
    <row r="442" spans="1:17" ht="16.5" customHeight="1">
      <c r="A442" s="3"/>
      <c r="B442" s="3"/>
      <c r="C442" s="3"/>
      <c r="D442" s="3"/>
      <c r="E442" s="3"/>
      <c r="F442" s="10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 spans="1:17" ht="16.5" customHeight="1">
      <c r="A443" s="3"/>
      <c r="B443" s="3"/>
      <c r="C443" s="3"/>
      <c r="D443" s="3"/>
      <c r="E443" s="3"/>
      <c r="F443" s="10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</row>
    <row r="444" spans="1:17" ht="16.5" customHeight="1">
      <c r="A444" s="3"/>
      <c r="B444" s="3"/>
      <c r="C444" s="3"/>
      <c r="D444" s="3"/>
      <c r="E444" s="3"/>
      <c r="F444" s="10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 spans="1:17" ht="16.5" customHeight="1">
      <c r="A445" s="3"/>
      <c r="B445" s="3"/>
      <c r="C445" s="3"/>
      <c r="D445" s="3"/>
      <c r="E445" s="3"/>
      <c r="F445" s="10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</row>
    <row r="446" spans="1:17" ht="16.5" customHeight="1">
      <c r="A446" s="3"/>
      <c r="B446" s="3"/>
      <c r="C446" s="3"/>
      <c r="D446" s="3"/>
      <c r="E446" s="3"/>
      <c r="F446" s="10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 spans="1:17" ht="16.5" customHeight="1">
      <c r="A447" s="3"/>
      <c r="B447" s="3"/>
      <c r="C447" s="3"/>
      <c r="D447" s="3"/>
      <c r="E447" s="3"/>
      <c r="F447" s="10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</row>
    <row r="448" spans="1:17" ht="16.5" customHeight="1">
      <c r="A448" s="3"/>
      <c r="B448" s="3"/>
      <c r="C448" s="3"/>
      <c r="D448" s="3"/>
      <c r="E448" s="3"/>
      <c r="F448" s="10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 spans="1:17" ht="16.5" customHeight="1">
      <c r="A449" s="3"/>
      <c r="B449" s="3"/>
      <c r="C449" s="3"/>
      <c r="D449" s="3"/>
      <c r="E449" s="3"/>
      <c r="F449" s="10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</row>
    <row r="450" spans="1:17" ht="16.5" customHeight="1">
      <c r="A450" s="3"/>
      <c r="B450" s="3"/>
      <c r="C450" s="3"/>
      <c r="D450" s="3"/>
      <c r="E450" s="3"/>
      <c r="F450" s="10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 spans="1:17" ht="16.5" customHeight="1">
      <c r="A451" s="3"/>
      <c r="B451" s="3"/>
      <c r="C451" s="3"/>
      <c r="D451" s="3"/>
      <c r="E451" s="3"/>
      <c r="F451" s="10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</row>
    <row r="452" spans="1:17" ht="16.5" customHeight="1">
      <c r="A452" s="3"/>
      <c r="B452" s="3"/>
      <c r="C452" s="3"/>
      <c r="D452" s="3"/>
      <c r="E452" s="3"/>
      <c r="F452" s="10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 spans="1:17" ht="16.5" customHeight="1">
      <c r="A453" s="3"/>
      <c r="B453" s="3"/>
      <c r="C453" s="3"/>
      <c r="D453" s="3"/>
      <c r="E453" s="3"/>
      <c r="F453" s="10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</row>
    <row r="454" spans="1:17" ht="16.5" customHeight="1">
      <c r="A454" s="3"/>
      <c r="B454" s="3"/>
      <c r="C454" s="3"/>
      <c r="D454" s="3"/>
      <c r="E454" s="3"/>
      <c r="F454" s="10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 spans="1:17" ht="16.5" customHeight="1">
      <c r="A455" s="3"/>
      <c r="B455" s="3"/>
      <c r="C455" s="3"/>
      <c r="D455" s="3"/>
      <c r="E455" s="3"/>
      <c r="F455" s="10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</row>
    <row r="456" spans="1:17" ht="16.5" customHeight="1">
      <c r="A456" s="3"/>
      <c r="B456" s="3"/>
      <c r="C456" s="3"/>
      <c r="D456" s="3"/>
      <c r="E456" s="3"/>
      <c r="F456" s="10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 spans="1:17" ht="16.5" customHeight="1">
      <c r="A457" s="3"/>
      <c r="B457" s="3"/>
      <c r="C457" s="3"/>
      <c r="D457" s="3"/>
      <c r="E457" s="3"/>
      <c r="F457" s="10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</row>
    <row r="458" spans="1:17" ht="16.5" customHeight="1">
      <c r="A458" s="3"/>
      <c r="B458" s="3"/>
      <c r="C458" s="3"/>
      <c r="D458" s="3"/>
      <c r="E458" s="3"/>
      <c r="F458" s="10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 spans="1:17" ht="16.5" customHeight="1">
      <c r="A459" s="3"/>
      <c r="B459" s="3"/>
      <c r="C459" s="3"/>
      <c r="D459" s="3"/>
      <c r="E459" s="3"/>
      <c r="F459" s="10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</row>
    <row r="460" spans="1:17" ht="16.5" customHeight="1">
      <c r="A460" s="3"/>
      <c r="B460" s="3"/>
      <c r="C460" s="3"/>
      <c r="D460" s="3"/>
      <c r="E460" s="3"/>
      <c r="F460" s="10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 spans="1:17" ht="16.5" customHeight="1">
      <c r="A461" s="3"/>
      <c r="B461" s="3"/>
      <c r="C461" s="3"/>
      <c r="D461" s="3"/>
      <c r="E461" s="3"/>
      <c r="F461" s="10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</row>
    <row r="462" spans="1:17" ht="16.5" customHeight="1">
      <c r="A462" s="3"/>
      <c r="B462" s="3"/>
      <c r="C462" s="3"/>
      <c r="D462" s="3"/>
      <c r="E462" s="3"/>
      <c r="F462" s="10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 spans="1:17" ht="16.5" customHeight="1">
      <c r="A463" s="3"/>
      <c r="B463" s="3"/>
      <c r="C463" s="3"/>
      <c r="D463" s="3"/>
      <c r="E463" s="3"/>
      <c r="F463" s="10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 spans="1:17" ht="16.5" customHeight="1">
      <c r="A464" s="3"/>
      <c r="B464" s="3"/>
      <c r="C464" s="3"/>
      <c r="D464" s="3"/>
      <c r="E464" s="3"/>
      <c r="F464" s="10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 spans="1:17" ht="16.5" customHeight="1">
      <c r="A465" s="3"/>
      <c r="B465" s="3"/>
      <c r="C465" s="3"/>
      <c r="D465" s="3"/>
      <c r="E465" s="3"/>
      <c r="F465" s="10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</row>
    <row r="466" spans="1:17" ht="16.5" customHeight="1">
      <c r="A466" s="3"/>
      <c r="B466" s="3"/>
      <c r="C466" s="3"/>
      <c r="D466" s="3"/>
      <c r="E466" s="3"/>
      <c r="F466" s="10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 spans="1:17" ht="16.5" customHeight="1">
      <c r="A467" s="3"/>
      <c r="B467" s="3"/>
      <c r="C467" s="3"/>
      <c r="D467" s="3"/>
      <c r="E467" s="3"/>
      <c r="F467" s="10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 spans="1:17" ht="16.5" customHeight="1">
      <c r="A468" s="3"/>
      <c r="B468" s="3"/>
      <c r="C468" s="3"/>
      <c r="D468" s="3"/>
      <c r="E468" s="3"/>
      <c r="F468" s="10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 spans="1:17" ht="16.5" customHeight="1">
      <c r="A469" s="3"/>
      <c r="B469" s="3"/>
      <c r="C469" s="3"/>
      <c r="D469" s="3"/>
      <c r="E469" s="3"/>
      <c r="F469" s="10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 spans="1:17" ht="16.5" customHeight="1">
      <c r="A470" s="3"/>
      <c r="B470" s="3"/>
      <c r="C470" s="3"/>
      <c r="D470" s="3"/>
      <c r="E470" s="3"/>
      <c r="F470" s="10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 spans="1:17" ht="16.5" customHeight="1">
      <c r="A471" s="3"/>
      <c r="B471" s="3"/>
      <c r="C471" s="3"/>
      <c r="D471" s="3"/>
      <c r="E471" s="3"/>
      <c r="F471" s="10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 spans="1:17" ht="16.5" customHeight="1">
      <c r="A472" s="3"/>
      <c r="B472" s="3"/>
      <c r="C472" s="3"/>
      <c r="D472" s="3"/>
      <c r="E472" s="3"/>
      <c r="F472" s="10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 spans="1:17" ht="16.5" customHeight="1">
      <c r="A473" s="3"/>
      <c r="B473" s="3"/>
      <c r="C473" s="3"/>
      <c r="D473" s="3"/>
      <c r="E473" s="3"/>
      <c r="F473" s="10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 spans="1:17" ht="16.5" customHeight="1">
      <c r="A474" s="3"/>
      <c r="B474" s="3"/>
      <c r="C474" s="3"/>
      <c r="D474" s="3"/>
      <c r="E474" s="3"/>
      <c r="F474" s="10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 spans="1:17" ht="16.5" customHeight="1">
      <c r="A475" s="3"/>
      <c r="B475" s="3"/>
      <c r="C475" s="3"/>
      <c r="D475" s="3"/>
      <c r="E475" s="3"/>
      <c r="F475" s="10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</row>
    <row r="476" spans="1:17" ht="16.5" customHeight="1">
      <c r="A476" s="3"/>
      <c r="B476" s="3"/>
      <c r="C476" s="3"/>
      <c r="D476" s="3"/>
      <c r="E476" s="3"/>
      <c r="F476" s="10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 spans="1:17" ht="16.5" customHeight="1">
      <c r="A477" s="3"/>
      <c r="B477" s="3"/>
      <c r="C477" s="3"/>
      <c r="D477" s="3"/>
      <c r="E477" s="3"/>
      <c r="F477" s="10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 spans="1:17" ht="16.5" customHeight="1">
      <c r="A478" s="3"/>
      <c r="B478" s="3"/>
      <c r="C478" s="3"/>
      <c r="D478" s="3"/>
      <c r="E478" s="3"/>
      <c r="F478" s="10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 spans="1:17" ht="16.5" customHeight="1">
      <c r="A479" s="3"/>
      <c r="B479" s="3"/>
      <c r="C479" s="3"/>
      <c r="D479" s="3"/>
      <c r="E479" s="3"/>
      <c r="F479" s="10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 spans="1:17" ht="16.5" customHeight="1">
      <c r="A480" s="3"/>
      <c r="B480" s="3"/>
      <c r="C480" s="3"/>
      <c r="D480" s="3"/>
      <c r="E480" s="3"/>
      <c r="F480" s="10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 spans="1:17" ht="16.5" customHeight="1">
      <c r="A481" s="3"/>
      <c r="B481" s="3"/>
      <c r="C481" s="3"/>
      <c r="D481" s="3"/>
      <c r="E481" s="3"/>
      <c r="F481" s="10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r="482" spans="1:17" ht="16.5" customHeight="1">
      <c r="A482" s="3"/>
      <c r="B482" s="3"/>
      <c r="C482" s="3"/>
      <c r="D482" s="3"/>
      <c r="E482" s="3"/>
      <c r="F482" s="10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 spans="1:17" ht="16.5" customHeight="1">
      <c r="A483" s="3"/>
      <c r="B483" s="3"/>
      <c r="C483" s="3"/>
      <c r="D483" s="3"/>
      <c r="E483" s="3"/>
      <c r="F483" s="10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</row>
    <row r="484" spans="1:17" ht="16.5" customHeight="1">
      <c r="A484" s="3"/>
      <c r="B484" s="3"/>
      <c r="C484" s="3"/>
      <c r="D484" s="3"/>
      <c r="E484" s="3"/>
      <c r="F484" s="10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 spans="1:17" ht="16.5" customHeight="1">
      <c r="A485" s="3"/>
      <c r="B485" s="3"/>
      <c r="C485" s="3"/>
      <c r="D485" s="3"/>
      <c r="E485" s="3"/>
      <c r="F485" s="10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</row>
    <row r="486" spans="1:17" ht="16.5" customHeight="1">
      <c r="A486" s="3"/>
      <c r="B486" s="3"/>
      <c r="C486" s="3"/>
      <c r="D486" s="3"/>
      <c r="E486" s="3"/>
      <c r="F486" s="10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 spans="1:17" ht="16.5" customHeight="1">
      <c r="A487" s="3"/>
      <c r="B487" s="3"/>
      <c r="C487" s="3"/>
      <c r="D487" s="3"/>
      <c r="E487" s="3"/>
      <c r="F487" s="10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</row>
    <row r="488" spans="1:17" ht="16.5" customHeight="1">
      <c r="A488" s="3"/>
      <c r="B488" s="3"/>
      <c r="C488" s="3"/>
      <c r="D488" s="3"/>
      <c r="E488" s="3"/>
      <c r="F488" s="10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 spans="1:17" ht="16.5" customHeight="1">
      <c r="A489" s="3"/>
      <c r="B489" s="3"/>
      <c r="C489" s="3"/>
      <c r="D489" s="3"/>
      <c r="E489" s="3"/>
      <c r="F489" s="10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</row>
    <row r="490" spans="1:17" ht="16.5" customHeight="1">
      <c r="A490" s="3"/>
      <c r="B490" s="3"/>
      <c r="C490" s="3"/>
      <c r="D490" s="3"/>
      <c r="E490" s="3"/>
      <c r="F490" s="10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 spans="1:17" ht="16.5" customHeight="1">
      <c r="A491" s="3"/>
      <c r="B491" s="3"/>
      <c r="C491" s="3"/>
      <c r="D491" s="3"/>
      <c r="E491" s="3"/>
      <c r="F491" s="10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</row>
    <row r="492" spans="1:17" ht="16.5" customHeight="1">
      <c r="A492" s="3"/>
      <c r="B492" s="3"/>
      <c r="C492" s="3"/>
      <c r="D492" s="3"/>
      <c r="E492" s="3"/>
      <c r="F492" s="10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 spans="1:17" ht="16.5" customHeight="1">
      <c r="A493" s="3"/>
      <c r="B493" s="3"/>
      <c r="C493" s="3"/>
      <c r="D493" s="3"/>
      <c r="E493" s="3"/>
      <c r="F493" s="10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 spans="1:17" ht="16.5" customHeight="1">
      <c r="A494" s="3"/>
      <c r="B494" s="3"/>
      <c r="C494" s="3"/>
      <c r="D494" s="3"/>
      <c r="E494" s="3"/>
      <c r="F494" s="10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 spans="1:17" ht="16.5" customHeight="1">
      <c r="A495" s="3"/>
      <c r="B495" s="3"/>
      <c r="C495" s="3"/>
      <c r="D495" s="3"/>
      <c r="E495" s="3"/>
      <c r="F495" s="10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 spans="1:17" ht="16.5" customHeight="1">
      <c r="A496" s="3"/>
      <c r="B496" s="3"/>
      <c r="C496" s="3"/>
      <c r="D496" s="3"/>
      <c r="E496" s="3"/>
      <c r="F496" s="10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 spans="1:17" ht="16.5" customHeight="1">
      <c r="A497" s="3"/>
      <c r="B497" s="3"/>
      <c r="C497" s="3"/>
      <c r="D497" s="3"/>
      <c r="E497" s="3"/>
      <c r="F497" s="10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</row>
    <row r="498" spans="1:17" ht="16.5" customHeight="1">
      <c r="A498" s="3"/>
      <c r="B498" s="3"/>
      <c r="C498" s="3"/>
      <c r="D498" s="3"/>
      <c r="E498" s="3"/>
      <c r="F498" s="10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 spans="1:17" ht="16.5" customHeight="1">
      <c r="A499" s="3"/>
      <c r="B499" s="3"/>
      <c r="C499" s="3"/>
      <c r="D499" s="3"/>
      <c r="E499" s="3"/>
      <c r="F499" s="10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</row>
    <row r="500" spans="1:17" ht="16.5" customHeight="1">
      <c r="A500" s="3"/>
      <c r="B500" s="3"/>
      <c r="C500" s="3"/>
      <c r="D500" s="3"/>
      <c r="E500" s="3"/>
      <c r="F500" s="10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  <row r="501" spans="1:17" ht="16.5" customHeight="1">
      <c r="A501" s="3"/>
      <c r="B501" s="3"/>
      <c r="C501" s="3"/>
      <c r="D501" s="3"/>
      <c r="E501" s="3"/>
      <c r="F501" s="10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</row>
    <row r="502" spans="1:17" ht="16.5" customHeight="1">
      <c r="A502" s="3"/>
      <c r="B502" s="3"/>
      <c r="C502" s="3"/>
      <c r="D502" s="3"/>
      <c r="E502" s="3"/>
      <c r="F502" s="10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</row>
    <row r="503" spans="1:17" ht="16.5" customHeight="1">
      <c r="A503" s="3"/>
      <c r="B503" s="3"/>
      <c r="C503" s="3"/>
      <c r="D503" s="3"/>
      <c r="E503" s="3"/>
      <c r="F503" s="10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</row>
    <row r="504" spans="1:17" ht="16.5" customHeight="1">
      <c r="A504" s="3"/>
      <c r="B504" s="3"/>
      <c r="C504" s="3"/>
      <c r="D504" s="3"/>
      <c r="E504" s="3"/>
      <c r="F504" s="10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</row>
    <row r="505" spans="1:17" ht="16.5" customHeight="1">
      <c r="A505" s="3"/>
      <c r="B505" s="3"/>
      <c r="C505" s="3"/>
      <c r="D505" s="3"/>
      <c r="E505" s="3"/>
      <c r="F505" s="10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</row>
    <row r="506" spans="1:17" ht="16.5" customHeight="1">
      <c r="A506" s="3"/>
      <c r="B506" s="3"/>
      <c r="C506" s="3"/>
      <c r="D506" s="3"/>
      <c r="E506" s="3"/>
      <c r="F506" s="10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</row>
    <row r="507" spans="1:17" ht="16.5" customHeight="1">
      <c r="A507" s="3"/>
      <c r="B507" s="3"/>
      <c r="C507" s="3"/>
      <c r="D507" s="3"/>
      <c r="E507" s="3"/>
      <c r="F507" s="10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</row>
    <row r="508" spans="1:17" ht="16.5" customHeight="1">
      <c r="A508" s="3"/>
      <c r="B508" s="3"/>
      <c r="C508" s="3"/>
      <c r="D508" s="3"/>
      <c r="E508" s="3"/>
      <c r="F508" s="10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</row>
    <row r="509" spans="1:17" ht="16.5" customHeight="1">
      <c r="A509" s="3"/>
      <c r="B509" s="3"/>
      <c r="C509" s="3"/>
      <c r="D509" s="3"/>
      <c r="E509" s="3"/>
      <c r="F509" s="10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</row>
    <row r="510" spans="1:17" ht="16.5" customHeight="1">
      <c r="A510" s="3"/>
      <c r="B510" s="3"/>
      <c r="C510" s="3"/>
      <c r="D510" s="3"/>
      <c r="E510" s="3"/>
      <c r="F510" s="10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</row>
  </sheetData>
  <sortState ref="A2:W245">
    <sortCondition ref="C229"/>
  </sortState>
  <mergeCells count="1">
    <mergeCell ref="A38:I38"/>
  </mergeCells>
  <phoneticPr fontId="2" type="noConversion"/>
  <conditionalFormatting sqref="J2:J37">
    <cfRule type="cellIs" dxfId="0" priority="1" operator="lessThan">
      <formula>0</formula>
    </cfRule>
  </conditionalFormatting>
  <printOptions horizontalCentered="1"/>
  <pageMargins left="0.51181102362204722" right="0.51181102362204722" top="1.07" bottom="0.49" header="0.66" footer="0.31496062992125984"/>
  <pageSetup paperSize="9" orientation="portrait" r:id="rId1"/>
  <headerFooter>
    <oddHeader>&amp;C&amp;"標楷體,標準"&amp;16 105學年度第2學期教科書作業應補(退)書款明細表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補收書款明細</vt:lpstr>
    </vt:vector>
  </TitlesOfParts>
  <Company>CHSC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acas</dc:creator>
  <cp:lastModifiedBy>acas</cp:lastModifiedBy>
  <cp:lastPrinted>2017-04-18T01:49:53Z</cp:lastPrinted>
  <dcterms:created xsi:type="dcterms:W3CDTF">2017-04-18T01:02:20Z</dcterms:created>
  <dcterms:modified xsi:type="dcterms:W3CDTF">2017-04-18T06:18:14Z</dcterms:modified>
</cp:coreProperties>
</file>