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帳目明細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各班書單">#REF!</definedName>
    <definedName name="名稱搜尋">[2]班級!$A$3:$M$56</definedName>
    <definedName name="書商資料">[3]書商!$B$2:$B$22</definedName>
    <definedName name="書單明細">[4]畫單明細!$A$1:$L$137</definedName>
    <definedName name="書籍清單">[5]書籍!$B$1:$L$73</definedName>
    <definedName name="班級">[2]班級!$A$3:$A$56</definedName>
    <definedName name="班級清單">[5]班級!$B$1:$G$72</definedName>
    <definedName name="採購方式">'[1]附件四-2教科書驗收、交貨數量明細'!$Q$2:$R$18</definedName>
    <definedName name="學期別">"105學年度第1學期"</definedName>
  </definedNames>
  <calcPr calcId="145621"/>
</workbook>
</file>

<file path=xl/calcChain.xml><?xml version="1.0" encoding="utf-8"?>
<calcChain xmlns="http://schemas.openxmlformats.org/spreadsheetml/2006/main">
  <c r="D20" i="1" l="1"/>
  <c r="D19" i="1"/>
  <c r="C19" i="1"/>
  <c r="E18" i="1"/>
  <c r="E17" i="1"/>
  <c r="E16" i="1"/>
  <c r="E19" i="1" s="1"/>
  <c r="E14" i="1"/>
  <c r="D14" i="1"/>
  <c r="C14" i="1"/>
  <c r="C20" i="1" s="1"/>
  <c r="E13" i="1"/>
  <c r="E12" i="1"/>
  <c r="E11" i="1"/>
  <c r="E10" i="1"/>
  <c r="I8" i="1"/>
  <c r="D8" i="1"/>
  <c r="C8" i="1"/>
  <c r="H8" i="1" s="1"/>
  <c r="E7" i="1"/>
  <c r="E6" i="1"/>
  <c r="E5" i="1"/>
  <c r="E8" i="1" s="1"/>
  <c r="J8" i="1" s="1"/>
  <c r="E20" i="1" l="1"/>
</calcChain>
</file>

<file path=xl/sharedStrings.xml><?xml version="1.0" encoding="utf-8"?>
<sst xmlns="http://schemas.openxmlformats.org/spreadsheetml/2006/main" count="40" uniqueCount="38">
  <si>
    <t>項次</t>
    <phoneticPr fontId="4" type="noConversion"/>
  </si>
  <si>
    <t>項目名稱</t>
    <phoneticPr fontId="4" type="noConversion"/>
  </si>
  <si>
    <t>收入金額</t>
    <phoneticPr fontId="4" type="noConversion"/>
  </si>
  <si>
    <t>說明</t>
    <phoneticPr fontId="4" type="noConversion"/>
  </si>
  <si>
    <t>日校</t>
    <phoneticPr fontId="4" type="noConversion"/>
  </si>
  <si>
    <t>進校</t>
    <phoneticPr fontId="4" type="noConversion"/>
  </si>
  <si>
    <t>小計</t>
    <phoneticPr fontId="4" type="noConversion"/>
  </si>
  <si>
    <t>收入明細：</t>
    <phoneticPr fontId="4" type="noConversion"/>
  </si>
  <si>
    <r>
      <rPr>
        <sz val="12"/>
        <rFont val="標楷體"/>
        <family val="4"/>
        <charset val="136"/>
      </rPr>
      <t>註冊費代收</t>
    </r>
    <phoneticPr fontId="4" type="noConversion"/>
  </si>
  <si>
    <r>
      <rPr>
        <sz val="10"/>
        <rFont val="標楷體"/>
        <family val="4"/>
        <charset val="136"/>
      </rPr>
      <t>註冊時繳交，明細如附件一</t>
    </r>
    <phoneticPr fontId="4" type="noConversion"/>
  </si>
  <si>
    <r>
      <rPr>
        <sz val="12"/>
        <rFont val="標楷體"/>
        <family val="4"/>
        <charset val="136"/>
      </rPr>
      <t>加購書款</t>
    </r>
    <phoneticPr fontId="4" type="noConversion"/>
  </si>
  <si>
    <r>
      <rPr>
        <sz val="10"/>
        <rFont val="標楷體"/>
        <family val="4"/>
        <charset val="136"/>
      </rPr>
      <t>加購書單明細如附件二</t>
    </r>
    <phoneticPr fontId="4" type="noConversion"/>
  </si>
  <si>
    <r>
      <rPr>
        <sz val="12"/>
        <rFont val="標楷體"/>
        <family val="4"/>
        <charset val="136"/>
      </rPr>
      <t>補收書籍款</t>
    </r>
    <phoneticPr fontId="4" type="noConversion"/>
  </si>
  <si>
    <r>
      <rPr>
        <sz val="10"/>
        <rFont val="標楷體"/>
        <family val="4"/>
        <charset val="136"/>
      </rPr>
      <t>未註冊學生書款，列於附件三</t>
    </r>
    <phoneticPr fontId="4" type="noConversion"/>
  </si>
  <si>
    <r>
      <rPr>
        <sz val="12"/>
        <rFont val="標楷體"/>
        <family val="4"/>
        <charset val="136"/>
      </rPr>
      <t>收入合計</t>
    </r>
    <phoneticPr fontId="4" type="noConversion"/>
  </si>
  <si>
    <r>
      <rPr>
        <sz val="12"/>
        <rFont val="標楷體"/>
        <family val="4"/>
        <charset val="136"/>
      </rPr>
      <t>採購明細：</t>
    </r>
    <phoneticPr fontId="4" type="noConversion"/>
  </si>
  <si>
    <r>
      <rPr>
        <sz val="12"/>
        <rFont val="標楷體"/>
        <family val="4"/>
        <charset val="136"/>
      </rPr>
      <t>限制性招標
書籍費</t>
    </r>
    <phoneticPr fontId="4" type="noConversion"/>
  </si>
  <si>
    <r>
      <rPr>
        <sz val="10"/>
        <rFont val="標楷體"/>
        <family val="4"/>
        <charset val="136"/>
      </rPr>
      <t>教科書招標、驗收、交貨、加退書及結帳數量、金額一覽表，如附件四</t>
    </r>
    <phoneticPr fontId="4" type="noConversion"/>
  </si>
  <si>
    <r>
      <rPr>
        <sz val="12"/>
        <rFont val="標楷體"/>
        <family val="4"/>
        <charset val="136"/>
      </rPr>
      <t>小額採購
書籍費</t>
    </r>
    <phoneticPr fontId="4" type="noConversion"/>
  </si>
  <si>
    <r>
      <rPr>
        <sz val="12"/>
        <rFont val="標楷體"/>
        <family val="4"/>
        <charset val="136"/>
      </rPr>
      <t>退貨</t>
    </r>
    <phoneticPr fontId="4" type="noConversion"/>
  </si>
  <si>
    <r>
      <rPr>
        <sz val="12"/>
        <rFont val="標楷體"/>
        <family val="4"/>
        <charset val="136"/>
      </rPr>
      <t>採購合計</t>
    </r>
    <phoneticPr fontId="4" type="noConversion"/>
  </si>
  <si>
    <r>
      <rPr>
        <sz val="12"/>
        <rFont val="標楷體"/>
        <family val="4"/>
        <charset val="136"/>
      </rPr>
      <t>支出明細：</t>
    </r>
    <phoneticPr fontId="4" type="noConversion"/>
  </si>
  <si>
    <r>
      <rPr>
        <sz val="12"/>
        <rFont val="標楷體"/>
        <family val="4"/>
        <charset val="136"/>
      </rPr>
      <t>廠商
結帳金額</t>
    </r>
    <phoneticPr fontId="4" type="noConversion"/>
  </si>
  <si>
    <r>
      <rPr>
        <sz val="10"/>
        <rFont val="標楷體"/>
        <family val="4"/>
        <charset val="136"/>
      </rPr>
      <t>應付帳款總表，如附件五</t>
    </r>
    <phoneticPr fontId="4" type="noConversion"/>
  </si>
  <si>
    <r>
      <rPr>
        <sz val="12"/>
        <rFont val="標楷體"/>
        <family val="4"/>
        <charset val="136"/>
      </rPr>
      <t>應退學生
書籍費</t>
    </r>
    <phoneticPr fontId="4" type="noConversion"/>
  </si>
  <si>
    <r>
      <rPr>
        <sz val="10"/>
        <rFont val="標楷體"/>
        <family val="4"/>
        <charset val="136"/>
      </rPr>
      <t>各班退書款明細表，如附件六</t>
    </r>
    <phoneticPr fontId="4" type="noConversion"/>
  </si>
  <si>
    <r>
      <rPr>
        <sz val="12"/>
        <rFont val="標楷體"/>
        <family val="4"/>
        <charset val="136"/>
      </rPr>
      <t>已退學生
書籍費</t>
    </r>
    <phoneticPr fontId="4" type="noConversion"/>
  </si>
  <si>
    <r>
      <rPr>
        <sz val="12"/>
        <rFont val="標楷體"/>
        <family val="4"/>
        <charset val="136"/>
      </rPr>
      <t>支出合計</t>
    </r>
    <phoneticPr fontId="4" type="noConversion"/>
  </si>
  <si>
    <r>
      <rPr>
        <sz val="12"/>
        <rFont val="標楷體"/>
        <family val="4"/>
        <charset val="136"/>
      </rPr>
      <t>結餘</t>
    </r>
    <phoneticPr fontId="4" type="noConversion"/>
  </si>
  <si>
    <t>教學組</t>
    <phoneticPr fontId="4" type="noConversion"/>
  </si>
  <si>
    <t>庶務組</t>
    <phoneticPr fontId="4" type="noConversion"/>
  </si>
  <si>
    <t>主計室</t>
    <phoneticPr fontId="4" type="noConversion"/>
  </si>
  <si>
    <t>校長</t>
    <phoneticPr fontId="4" type="noConversion"/>
  </si>
  <si>
    <t>設備組</t>
    <phoneticPr fontId="4" type="noConversion"/>
  </si>
  <si>
    <t>出納組</t>
    <phoneticPr fontId="4" type="noConversion"/>
  </si>
  <si>
    <t>教務主任</t>
    <phoneticPr fontId="4" type="noConversion"/>
  </si>
  <si>
    <t>總務主任</t>
    <phoneticPr fontId="4" type="noConversion"/>
  </si>
  <si>
    <t>國立彰化高商105學年度第2學期教科書採購作業結帳總表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</si>
</sst>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_-&quot;$&quot;* #,##0_-;\-&quot;$&quot;* #,##0_-;_-&quot;$&quot;* &quot;-&quot;??_-;_-@_-"/>
    <numFmt numFmtId="179" formatCode="_-* #,##0.000000_-;\-* #,##0.000000_-;_-* &quot;-&quot;??_-;_-@_-"/>
  </numFmts>
  <fonts count="12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color theme="1" tint="0.499984740745262"/>
      <name val="Times New Roman"/>
      <family val="1"/>
    </font>
    <font>
      <sz val="10"/>
      <name val="Arial"/>
      <family val="2"/>
    </font>
    <font>
      <sz val="12"/>
      <color rgb="FF000000"/>
      <name val="PMingLiu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1" fillId="0" borderId="0"/>
  </cellStyleXfs>
  <cellXfs count="37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right" vertical="center"/>
    </xf>
    <xf numFmtId="176" fontId="7" fillId="0" borderId="1" xfId="2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2" applyNumberFormat="1" applyFont="1" applyFill="1" applyBorder="1" applyAlignment="1">
      <alignment horizontal="right" vertical="center"/>
    </xf>
    <xf numFmtId="176" fontId="7" fillId="3" borderId="1" xfId="2" applyNumberFormat="1" applyFont="1" applyFill="1" applyBorder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176" fontId="7" fillId="0" borderId="1" xfId="2" applyNumberFormat="1" applyFont="1" applyFill="1" applyBorder="1" applyAlignment="1">
      <alignment vertical="center" wrapText="1"/>
    </xf>
    <xf numFmtId="176" fontId="7" fillId="3" borderId="1" xfId="2" applyNumberFormat="1" applyFont="1" applyFill="1" applyBorder="1" applyAlignment="1">
      <alignment vertical="center" wrapText="1"/>
    </xf>
    <xf numFmtId="177" fontId="6" fillId="0" borderId="1" xfId="1" applyNumberFormat="1" applyFont="1" applyFill="1" applyBorder="1" applyAlignment="1">
      <alignment vertical="center"/>
    </xf>
    <xf numFmtId="177" fontId="9" fillId="0" borderId="1" xfId="1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2" applyNumberFormat="1" applyFont="1" applyFill="1" applyBorder="1" applyAlignment="1">
      <alignment horizontal="right" vertical="center"/>
    </xf>
    <xf numFmtId="176" fontId="7" fillId="4" borderId="1" xfId="2" applyNumberFormat="1" applyFont="1" applyFill="1" applyBorder="1" applyAlignment="1">
      <alignment vertical="center"/>
    </xf>
    <xf numFmtId="177" fontId="5" fillId="0" borderId="0" xfId="0" applyNumberFormat="1" applyFont="1" applyFill="1" applyAlignment="1">
      <alignment vertical="center"/>
    </xf>
    <xf numFmtId="178" fontId="5" fillId="0" borderId="0" xfId="0" applyNumberFormat="1" applyFont="1" applyFill="1" applyAlignment="1">
      <alignment vertical="center"/>
    </xf>
    <xf numFmtId="177" fontId="5" fillId="0" borderId="0" xfId="1" applyNumberFormat="1" applyFont="1" applyFill="1" applyAlignment="1">
      <alignment horizontal="right" vertical="center"/>
    </xf>
    <xf numFmtId="177" fontId="5" fillId="0" borderId="0" xfId="0" applyNumberFormat="1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right" vertical="center"/>
    </xf>
    <xf numFmtId="178" fontId="5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Fill="1" applyAlignment="1">
      <alignment horizontal="right" vertical="center"/>
    </xf>
    <xf numFmtId="179" fontId="5" fillId="0" borderId="0" xfId="0" applyNumberFormat="1" applyFont="1" applyFill="1" applyAlignment="1">
      <alignment vertical="center"/>
    </xf>
    <xf numFmtId="178" fontId="5" fillId="0" borderId="0" xfId="0" applyNumberFormat="1" applyFont="1" applyFill="1" applyAlignment="1">
      <alignment horizontal="left" vertical="center"/>
    </xf>
  </cellXfs>
  <cellStyles count="12">
    <cellStyle name="一般" xfId="0" builtinId="0"/>
    <cellStyle name="一般 2" xfId="3"/>
    <cellStyle name="一般 3" xfId="4"/>
    <cellStyle name="一般 3 2" xfId="5"/>
    <cellStyle name="一般 3 3" xfId="6"/>
    <cellStyle name="一般 3 3 2" xfId="7"/>
    <cellStyle name="一般 4" xfId="8"/>
    <cellStyle name="一般 5" xfId="9"/>
    <cellStyle name="一般 6" xfId="10"/>
    <cellStyle name="一般 7" xfId="11"/>
    <cellStyle name="千分位" xfId="1" builtinId="3"/>
    <cellStyle name="貨幣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5&#19979;&#25945;&#31185;&#26360;&#32080;&#24115;&#32317;&#34920;(&#21021;&#31295;)04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&#23729;&#29618;/&#26085;&#26657;-&#32113;&#35336;&#26126;&#32048;&#34920;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6657;&#32080;&#24115;&#2193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91;&#20214;/104&#35373;&#20633;&#32068;/105&#25945;&#31185;&#26360;/105&#25945;&#31185;&#26360;&#25505;&#36092;&#20316;&#26989;/105&#25945;&#31185;&#26360;&#25505;&#36092;&#24213;&#20729;&#2193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05&#19979;&#25945;&#31185;&#26360;&#25505;&#36092;&#20316;&#26989;&#36039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帳目明細"/>
      <sheetName val="附件一、收費金額"/>
      <sheetName val="附件二、教科書加購明細"/>
      <sheetName val="附件三、補收回書籍款明細表"/>
      <sheetName val="訂購金額統計表"/>
      <sheetName val="附件四、招標、驗收、交貨金額"/>
      <sheetName val="契約金額統計表"/>
      <sheetName val="退貨金額統計表"/>
      <sheetName val="交貨金額統計表"/>
      <sheetName val="附件四-2教科書驗收、交貨數量明細"/>
      <sheetName val="附件五、出版社請款統計表"/>
      <sheetName val="附件五-1、出版社書目明細"/>
      <sheetName val="附件五-2、教科書數量明細"/>
      <sheetName val="附件六-1、退書款統計表"/>
      <sheetName val="附件六-2、退書款清冊"/>
      <sheetName val="附件六-3、應退還書款明細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Q2" t="str">
            <v>三民</v>
          </cell>
          <cell r="R2" t="str">
            <v>招標</v>
          </cell>
        </row>
        <row r="3">
          <cell r="Q3" t="str">
            <v>幼獅</v>
          </cell>
          <cell r="R3" t="str">
            <v>招標</v>
          </cell>
        </row>
        <row r="4">
          <cell r="Q4" t="str">
            <v>全華</v>
          </cell>
          <cell r="R4" t="str">
            <v>招標</v>
          </cell>
        </row>
        <row r="5">
          <cell r="Q5" t="str">
            <v>育達</v>
          </cell>
          <cell r="R5" t="str">
            <v>招標</v>
          </cell>
        </row>
        <row r="6">
          <cell r="Q6" t="str">
            <v>東大</v>
          </cell>
          <cell r="R6" t="str">
            <v>招標</v>
          </cell>
        </row>
        <row r="7">
          <cell r="Q7" t="str">
            <v>信樺</v>
          </cell>
          <cell r="R7" t="str">
            <v>招標</v>
          </cell>
        </row>
        <row r="8">
          <cell r="Q8" t="str">
            <v>南一</v>
          </cell>
          <cell r="R8" t="str">
            <v>招標</v>
          </cell>
        </row>
        <row r="9">
          <cell r="Q9" t="str">
            <v>泰宇</v>
          </cell>
          <cell r="R9" t="str">
            <v>招標</v>
          </cell>
        </row>
        <row r="10">
          <cell r="Q10" t="str">
            <v>啟芳</v>
          </cell>
          <cell r="R10" t="str">
            <v>招標</v>
          </cell>
        </row>
        <row r="11">
          <cell r="Q11" t="str">
            <v>旗立</v>
          </cell>
          <cell r="R11" t="str">
            <v>招標</v>
          </cell>
        </row>
        <row r="12">
          <cell r="Q12" t="str">
            <v>翰林</v>
          </cell>
          <cell r="R12" t="str">
            <v>招標</v>
          </cell>
        </row>
        <row r="13">
          <cell r="Q13" t="str">
            <v>龍騰</v>
          </cell>
          <cell r="R13" t="str">
            <v>招標</v>
          </cell>
        </row>
        <row r="14">
          <cell r="Q14" t="str">
            <v>五南</v>
          </cell>
          <cell r="R14" t="str">
            <v>小額</v>
          </cell>
        </row>
        <row r="15">
          <cell r="Q15" t="str">
            <v>台科大</v>
          </cell>
          <cell r="R15" t="str">
            <v>小額</v>
          </cell>
        </row>
        <row r="16">
          <cell r="Q16" t="str">
            <v>康熹</v>
          </cell>
          <cell r="R16" t="str">
            <v>小額</v>
          </cell>
        </row>
        <row r="17">
          <cell r="Q17" t="str">
            <v>智業</v>
          </cell>
          <cell r="R17" t="str">
            <v>小額</v>
          </cell>
        </row>
        <row r="18">
          <cell r="Q18" t="str">
            <v>華興</v>
          </cell>
          <cell r="R18" t="str">
            <v>小額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班級"/>
      <sheetName val="空白統計"/>
    </sheetNames>
    <sheetDataSet>
      <sheetData sheetId="0">
        <row r="3">
          <cell r="A3" t="str">
            <v>高一1</v>
          </cell>
          <cell r="B3" t="str">
            <v>高中國文</v>
          </cell>
          <cell r="C3" t="str">
            <v>高中數學</v>
          </cell>
          <cell r="D3" t="str">
            <v>高中英文</v>
          </cell>
          <cell r="E3" t="str">
            <v>高中歷史</v>
          </cell>
          <cell r="F3" t="str">
            <v>高中地理</v>
          </cell>
          <cell r="G3" t="str">
            <v>公民與社會</v>
          </cell>
          <cell r="H3" t="str">
            <v>基礎生物</v>
          </cell>
          <cell r="I3" t="str">
            <v>體育</v>
          </cell>
          <cell r="J3" t="str">
            <v>全民國防教育</v>
          </cell>
          <cell r="K3" t="str">
            <v>健康與護理</v>
          </cell>
        </row>
        <row r="4">
          <cell r="A4" t="str">
            <v>高一2</v>
          </cell>
          <cell r="B4" t="str">
            <v>高中國文</v>
          </cell>
          <cell r="C4" t="str">
            <v>高中數學</v>
          </cell>
          <cell r="D4" t="str">
            <v>高中英文</v>
          </cell>
          <cell r="E4" t="str">
            <v>高中歷史</v>
          </cell>
          <cell r="F4" t="str">
            <v>高中地理</v>
          </cell>
          <cell r="G4" t="str">
            <v>公民與社會</v>
          </cell>
          <cell r="H4" t="str">
            <v>基礎生物</v>
          </cell>
          <cell r="I4" t="str">
            <v>體育</v>
          </cell>
          <cell r="J4" t="str">
            <v>全民國防教育</v>
          </cell>
          <cell r="K4" t="str">
            <v>健康與護理</v>
          </cell>
        </row>
        <row r="5">
          <cell r="A5" t="str">
            <v>高一3</v>
          </cell>
          <cell r="B5" t="str">
            <v>高中國文</v>
          </cell>
          <cell r="C5" t="str">
            <v>高中數學</v>
          </cell>
          <cell r="D5" t="str">
            <v>高中英文</v>
          </cell>
          <cell r="E5" t="str">
            <v>高中歷史</v>
          </cell>
          <cell r="F5" t="str">
            <v>高中地理</v>
          </cell>
          <cell r="G5" t="str">
            <v>公民與社會</v>
          </cell>
          <cell r="H5" t="str">
            <v>體育</v>
          </cell>
          <cell r="I5" t="str">
            <v>全民國防教育</v>
          </cell>
          <cell r="J5" t="str">
            <v>健康與護理</v>
          </cell>
        </row>
        <row r="6">
          <cell r="A6" t="str">
            <v>高一4</v>
          </cell>
          <cell r="B6" t="str">
            <v>高中國文</v>
          </cell>
          <cell r="C6" t="str">
            <v>高中數學</v>
          </cell>
          <cell r="D6" t="str">
            <v>高中英文</v>
          </cell>
          <cell r="E6" t="str">
            <v>高中歷史</v>
          </cell>
          <cell r="F6" t="str">
            <v>高中地理</v>
          </cell>
          <cell r="G6" t="str">
            <v>公民與社會</v>
          </cell>
          <cell r="H6" t="str">
            <v>體育</v>
          </cell>
          <cell r="I6" t="str">
            <v>全民國防教育</v>
          </cell>
          <cell r="J6" t="str">
            <v>健康與護理</v>
          </cell>
        </row>
        <row r="7">
          <cell r="A7" t="str">
            <v>商一1</v>
          </cell>
          <cell r="B7" t="str">
            <v>高職國文</v>
          </cell>
          <cell r="C7" t="str">
            <v>職校數學</v>
          </cell>
          <cell r="D7" t="str">
            <v>高職英文</v>
          </cell>
          <cell r="E7" t="str">
            <v>會計學</v>
          </cell>
          <cell r="F7" t="str">
            <v>商業概論</v>
          </cell>
          <cell r="G7" t="str">
            <v>管理學概要</v>
          </cell>
          <cell r="H7" t="str">
            <v>計算機概論B</v>
          </cell>
          <cell r="I7" t="str">
            <v>體育</v>
          </cell>
          <cell r="J7" t="str">
            <v>全民國防教育</v>
          </cell>
          <cell r="K7" t="str">
            <v>健康與護理</v>
          </cell>
        </row>
        <row r="8">
          <cell r="A8" t="str">
            <v>商一2</v>
          </cell>
          <cell r="B8" t="str">
            <v>高職國文</v>
          </cell>
          <cell r="C8" t="str">
            <v>職校數學</v>
          </cell>
          <cell r="D8" t="str">
            <v>高職英文</v>
          </cell>
          <cell r="E8" t="str">
            <v>會計學</v>
          </cell>
          <cell r="F8" t="str">
            <v>商業概論</v>
          </cell>
          <cell r="G8" t="str">
            <v>管理學概要</v>
          </cell>
          <cell r="H8" t="str">
            <v>計算機概論B</v>
          </cell>
          <cell r="I8" t="str">
            <v>體育</v>
          </cell>
          <cell r="J8" t="str">
            <v>全民國防教育</v>
          </cell>
          <cell r="K8" t="str">
            <v>健康與護理</v>
          </cell>
        </row>
        <row r="9">
          <cell r="A9" t="str">
            <v>商一3</v>
          </cell>
          <cell r="B9" t="str">
            <v>高職國文</v>
          </cell>
          <cell r="C9" t="str">
            <v>職校數學</v>
          </cell>
          <cell r="D9" t="str">
            <v>高職英文</v>
          </cell>
          <cell r="E9" t="str">
            <v>會計學</v>
          </cell>
          <cell r="F9" t="str">
            <v>商業概論</v>
          </cell>
          <cell r="G9" t="str">
            <v>管理學概要</v>
          </cell>
          <cell r="H9" t="str">
            <v>計算機概論B</v>
          </cell>
          <cell r="I9" t="str">
            <v>體育</v>
          </cell>
          <cell r="J9" t="str">
            <v>全民國防教育</v>
          </cell>
          <cell r="K9" t="str">
            <v>健康與護理</v>
          </cell>
        </row>
        <row r="10">
          <cell r="A10" t="str">
            <v>商一4</v>
          </cell>
          <cell r="B10" t="str">
            <v>高職國文</v>
          </cell>
          <cell r="C10" t="str">
            <v>職校數學</v>
          </cell>
          <cell r="D10" t="str">
            <v>高職英文</v>
          </cell>
          <cell r="E10" t="str">
            <v>會計學</v>
          </cell>
          <cell r="F10" t="str">
            <v>商業概論</v>
          </cell>
          <cell r="G10" t="str">
            <v>管理學概要</v>
          </cell>
          <cell r="H10" t="str">
            <v>計算機概論B</v>
          </cell>
          <cell r="I10" t="str">
            <v>體育</v>
          </cell>
          <cell r="J10" t="str">
            <v>全民國防教育</v>
          </cell>
          <cell r="K10" t="str">
            <v>健康與護理</v>
          </cell>
        </row>
        <row r="11">
          <cell r="A11" t="str">
            <v>貿一1</v>
          </cell>
          <cell r="B11" t="str">
            <v>高職國文</v>
          </cell>
          <cell r="C11" t="str">
            <v>職校數學</v>
          </cell>
          <cell r="D11" t="str">
            <v>高職英文</v>
          </cell>
          <cell r="E11" t="str">
            <v>會計學</v>
          </cell>
          <cell r="F11" t="str">
            <v>商業概論</v>
          </cell>
          <cell r="G11" t="str">
            <v>計算機概論B</v>
          </cell>
          <cell r="H11" t="str">
            <v>國際貿易實務</v>
          </cell>
          <cell r="I11" t="str">
            <v>體育</v>
          </cell>
          <cell r="J11" t="str">
            <v>全民國防教育</v>
          </cell>
          <cell r="K11" t="str">
            <v>健康與護理</v>
          </cell>
        </row>
        <row r="12">
          <cell r="A12" t="str">
            <v>貿一2</v>
          </cell>
          <cell r="B12" t="str">
            <v>高職國文</v>
          </cell>
          <cell r="C12" t="str">
            <v>職校數學</v>
          </cell>
          <cell r="D12" t="str">
            <v>高職英文</v>
          </cell>
          <cell r="E12" t="str">
            <v>會計學</v>
          </cell>
          <cell r="F12" t="str">
            <v>商業概論</v>
          </cell>
          <cell r="G12" t="str">
            <v>計算機概論B</v>
          </cell>
          <cell r="H12" t="str">
            <v>國際貿易實務</v>
          </cell>
          <cell r="I12" t="str">
            <v>體育</v>
          </cell>
          <cell r="J12" t="str">
            <v>全民國防教育</v>
          </cell>
          <cell r="K12" t="str">
            <v>健康與護理</v>
          </cell>
        </row>
        <row r="13">
          <cell r="A13" t="str">
            <v>貿一3</v>
          </cell>
          <cell r="B13" t="str">
            <v>高職國文</v>
          </cell>
          <cell r="C13" t="str">
            <v>職校數學</v>
          </cell>
          <cell r="D13" t="str">
            <v>高職英文</v>
          </cell>
          <cell r="E13" t="str">
            <v>會計學</v>
          </cell>
          <cell r="F13" t="str">
            <v>商業概論</v>
          </cell>
          <cell r="G13" t="str">
            <v>計算機概論B</v>
          </cell>
          <cell r="H13" t="str">
            <v>國際貿易實務</v>
          </cell>
          <cell r="I13" t="str">
            <v>體育</v>
          </cell>
          <cell r="J13" t="str">
            <v>全民國防教育</v>
          </cell>
          <cell r="K13" t="str">
            <v>健康與護理</v>
          </cell>
        </row>
        <row r="14">
          <cell r="A14" t="str">
            <v>貿一4</v>
          </cell>
          <cell r="B14" t="str">
            <v>高職國文</v>
          </cell>
          <cell r="C14" t="str">
            <v>職校數學</v>
          </cell>
          <cell r="D14" t="str">
            <v>高職英文</v>
          </cell>
          <cell r="E14" t="str">
            <v>會計學</v>
          </cell>
          <cell r="F14" t="str">
            <v>商業概論</v>
          </cell>
          <cell r="G14" t="str">
            <v>計算機概論B</v>
          </cell>
          <cell r="H14" t="str">
            <v>國際貿易實務</v>
          </cell>
          <cell r="I14" t="str">
            <v>體育</v>
          </cell>
          <cell r="J14" t="str">
            <v>全民國防教育</v>
          </cell>
          <cell r="K14" t="str">
            <v>健康與護理</v>
          </cell>
        </row>
        <row r="15">
          <cell r="A15" t="str">
            <v>資一1</v>
          </cell>
          <cell r="B15" t="str">
            <v>高職國文</v>
          </cell>
          <cell r="C15" t="str">
            <v>職校數學</v>
          </cell>
          <cell r="D15" t="str">
            <v>高職英文</v>
          </cell>
          <cell r="E15" t="str">
            <v>會計學</v>
          </cell>
          <cell r="F15" t="str">
            <v>商業概論</v>
          </cell>
          <cell r="G15" t="str">
            <v>計算機概論B</v>
          </cell>
          <cell r="H15" t="str">
            <v>體育</v>
          </cell>
          <cell r="I15" t="str">
            <v>全民國防教育</v>
          </cell>
          <cell r="J15" t="str">
            <v>健康與護理</v>
          </cell>
        </row>
        <row r="16">
          <cell r="A16" t="str">
            <v>資一2</v>
          </cell>
          <cell r="B16" t="str">
            <v>高職國文</v>
          </cell>
          <cell r="C16" t="str">
            <v>職校數學</v>
          </cell>
          <cell r="D16" t="str">
            <v>高職英文</v>
          </cell>
          <cell r="E16" t="str">
            <v>會計學</v>
          </cell>
          <cell r="F16" t="str">
            <v>商業概論</v>
          </cell>
          <cell r="G16" t="str">
            <v>計算機概論B</v>
          </cell>
          <cell r="H16" t="str">
            <v>體育</v>
          </cell>
          <cell r="I16" t="str">
            <v>全民國防教育</v>
          </cell>
          <cell r="J16" t="str">
            <v>健康與護理</v>
          </cell>
        </row>
        <row r="17">
          <cell r="A17" t="str">
            <v>廣一1</v>
          </cell>
          <cell r="B17" t="str">
            <v>高職國文</v>
          </cell>
          <cell r="C17" t="str">
            <v>職校數學</v>
          </cell>
          <cell r="D17" t="str">
            <v>高職英文</v>
          </cell>
          <cell r="E17" t="str">
            <v>基本設計</v>
          </cell>
          <cell r="F17" t="str">
            <v>體育</v>
          </cell>
          <cell r="G17" t="str">
            <v>全民國防教育</v>
          </cell>
          <cell r="H17" t="str">
            <v>健康與護理</v>
          </cell>
        </row>
        <row r="18">
          <cell r="A18" t="str">
            <v>廣一2</v>
          </cell>
          <cell r="B18" t="str">
            <v>高職國文</v>
          </cell>
          <cell r="C18" t="str">
            <v>職校數學</v>
          </cell>
          <cell r="D18" t="str">
            <v>高職英文</v>
          </cell>
          <cell r="E18" t="str">
            <v>基本設計</v>
          </cell>
          <cell r="F18" t="str">
            <v>體育</v>
          </cell>
          <cell r="G18" t="str">
            <v>全民國防教育</v>
          </cell>
          <cell r="H18" t="str">
            <v>健康與護理</v>
          </cell>
        </row>
        <row r="19">
          <cell r="A19" t="str">
            <v>外一1</v>
          </cell>
          <cell r="B19" t="str">
            <v>高中英文</v>
          </cell>
          <cell r="C19" t="str">
            <v>高職國文</v>
          </cell>
          <cell r="D19" t="str">
            <v>職校數學</v>
          </cell>
          <cell r="E19" t="str">
            <v>商業概論</v>
          </cell>
          <cell r="F19" t="str">
            <v>計算機概論B</v>
          </cell>
          <cell r="G19" t="str">
            <v>基礎物理</v>
          </cell>
          <cell r="H19" t="str">
            <v>體育</v>
          </cell>
          <cell r="I19" t="str">
            <v>全民國防教育</v>
          </cell>
          <cell r="J19" t="str">
            <v>健康與護理</v>
          </cell>
        </row>
        <row r="20">
          <cell r="A20" t="str">
            <v>外一2</v>
          </cell>
          <cell r="B20" t="str">
            <v>高中英文</v>
          </cell>
          <cell r="C20" t="str">
            <v>高職國文</v>
          </cell>
          <cell r="D20" t="str">
            <v>職校數學</v>
          </cell>
          <cell r="E20" t="str">
            <v>商業概論</v>
          </cell>
          <cell r="F20" t="str">
            <v>計算機概論B</v>
          </cell>
          <cell r="G20" t="str">
            <v>基礎物理</v>
          </cell>
          <cell r="H20" t="str">
            <v>體育</v>
          </cell>
          <cell r="I20" t="str">
            <v>全民國防教育</v>
          </cell>
          <cell r="J20" t="str">
            <v>健康與護理</v>
          </cell>
        </row>
        <row r="21">
          <cell r="A21" t="str">
            <v>高二1</v>
          </cell>
          <cell r="B21" t="str">
            <v>高中國文</v>
          </cell>
          <cell r="C21" t="str">
            <v>文化基本教材</v>
          </cell>
          <cell r="D21" t="str">
            <v>高中數學</v>
          </cell>
          <cell r="E21" t="str">
            <v>高中英文</v>
          </cell>
          <cell r="F21" t="str">
            <v>高中歷史</v>
          </cell>
          <cell r="G21" t="str">
            <v>高中地理</v>
          </cell>
          <cell r="H21" t="str">
            <v>公民與社會</v>
          </cell>
          <cell r="I21" t="str">
            <v>體育</v>
          </cell>
        </row>
        <row r="22">
          <cell r="A22" t="str">
            <v>高二2</v>
          </cell>
          <cell r="B22" t="str">
            <v>高中國文</v>
          </cell>
          <cell r="C22" t="str">
            <v>文化基本教材</v>
          </cell>
          <cell r="D22" t="str">
            <v>高中數學</v>
          </cell>
          <cell r="E22" t="str">
            <v>高中英文</v>
          </cell>
          <cell r="F22" t="str">
            <v>高中歷史</v>
          </cell>
          <cell r="G22" t="str">
            <v>高中地理</v>
          </cell>
          <cell r="H22" t="str">
            <v>公民與社會</v>
          </cell>
          <cell r="I22" t="str">
            <v>體育</v>
          </cell>
        </row>
        <row r="23">
          <cell r="A23" t="str">
            <v>高二3</v>
          </cell>
          <cell r="B23" t="str">
            <v>高中國文</v>
          </cell>
          <cell r="C23" t="str">
            <v>文化基本教材</v>
          </cell>
          <cell r="D23" t="str">
            <v>高中數學</v>
          </cell>
          <cell r="E23" t="str">
            <v>高中英文</v>
          </cell>
          <cell r="F23" t="str">
            <v>高中歷史</v>
          </cell>
          <cell r="G23" t="str">
            <v>高中地理</v>
          </cell>
          <cell r="H23" t="str">
            <v>公民與社會</v>
          </cell>
          <cell r="I23" t="str">
            <v>基礎化學(三)</v>
          </cell>
          <cell r="J23" t="str">
            <v>基礎物理(二)B</v>
          </cell>
          <cell r="K23" t="str">
            <v>應用生物</v>
          </cell>
          <cell r="L23" t="str">
            <v>選修生物</v>
          </cell>
          <cell r="M23" t="str">
            <v>體育</v>
          </cell>
        </row>
        <row r="24">
          <cell r="A24" t="str">
            <v>高二4</v>
          </cell>
          <cell r="B24" t="str">
            <v>高中國文</v>
          </cell>
          <cell r="C24" t="str">
            <v>文化基本教材</v>
          </cell>
          <cell r="D24" t="str">
            <v>高中數學</v>
          </cell>
          <cell r="E24" t="str">
            <v>高中英文</v>
          </cell>
          <cell r="F24" t="str">
            <v>高中歷史</v>
          </cell>
          <cell r="G24" t="str">
            <v>高中地理</v>
          </cell>
          <cell r="H24" t="str">
            <v>公民與社會</v>
          </cell>
          <cell r="I24" t="str">
            <v>基礎化學(三)</v>
          </cell>
          <cell r="J24" t="str">
            <v>基礎物理(二)B</v>
          </cell>
          <cell r="K24" t="str">
            <v>應用生物</v>
          </cell>
          <cell r="L24" t="str">
            <v>選修生物</v>
          </cell>
          <cell r="M24" t="str">
            <v>體育</v>
          </cell>
        </row>
        <row r="25">
          <cell r="A25" t="str">
            <v>商二1</v>
          </cell>
          <cell r="B25" t="str">
            <v>高職國文</v>
          </cell>
          <cell r="C25" t="str">
            <v>職校數學</v>
          </cell>
          <cell r="D25" t="str">
            <v>高職英文</v>
          </cell>
          <cell r="E25" t="str">
            <v>行銷學</v>
          </cell>
          <cell r="F25" t="str">
            <v>會計學</v>
          </cell>
          <cell r="G25" t="str">
            <v>計算機概論</v>
          </cell>
          <cell r="H25" t="str">
            <v>經濟學</v>
          </cell>
          <cell r="I25" t="str">
            <v>電腦IFRS實力
養成暨評量(TQC)</v>
          </cell>
          <cell r="J25" t="str">
            <v>當代軍事科技</v>
          </cell>
          <cell r="K25" t="str">
            <v>體育</v>
          </cell>
        </row>
        <row r="26">
          <cell r="A26" t="str">
            <v>商二2</v>
          </cell>
          <cell r="B26" t="str">
            <v>高職國文</v>
          </cell>
          <cell r="C26" t="str">
            <v>職校數學</v>
          </cell>
          <cell r="D26" t="str">
            <v>高職英文</v>
          </cell>
          <cell r="E26" t="str">
            <v>行銷學</v>
          </cell>
          <cell r="F26" t="str">
            <v>會計學</v>
          </cell>
          <cell r="G26" t="str">
            <v>計算機概論</v>
          </cell>
          <cell r="H26" t="str">
            <v>經濟學</v>
          </cell>
          <cell r="I26" t="str">
            <v>電腦IFRS實力
養成暨評量(TQC)</v>
          </cell>
          <cell r="J26" t="str">
            <v>當代軍事科技</v>
          </cell>
          <cell r="K26" t="str">
            <v>體育</v>
          </cell>
        </row>
        <row r="27">
          <cell r="A27" t="str">
            <v>商二3</v>
          </cell>
          <cell r="B27" t="str">
            <v>高職國文</v>
          </cell>
          <cell r="C27" t="str">
            <v>職校數學</v>
          </cell>
          <cell r="D27" t="str">
            <v>高職英文</v>
          </cell>
          <cell r="E27" t="str">
            <v>行銷學</v>
          </cell>
          <cell r="F27" t="str">
            <v>會計學</v>
          </cell>
          <cell r="G27" t="str">
            <v>計算機概論</v>
          </cell>
          <cell r="H27" t="str">
            <v>經濟學</v>
          </cell>
          <cell r="I27" t="str">
            <v>電腦IFRS實力
養成暨評量(TQC)</v>
          </cell>
          <cell r="J27" t="str">
            <v>當代軍事科技</v>
          </cell>
          <cell r="K27" t="str">
            <v>體育</v>
          </cell>
        </row>
        <row r="28">
          <cell r="A28" t="str">
            <v>商二4</v>
          </cell>
          <cell r="B28" t="str">
            <v>高職國文</v>
          </cell>
          <cell r="C28" t="str">
            <v>職校數學</v>
          </cell>
          <cell r="D28" t="str">
            <v>高職英文</v>
          </cell>
          <cell r="E28" t="str">
            <v>行銷學</v>
          </cell>
          <cell r="F28" t="str">
            <v>會計學</v>
          </cell>
          <cell r="G28" t="str">
            <v>計算機概論</v>
          </cell>
          <cell r="H28" t="str">
            <v>經濟學</v>
          </cell>
          <cell r="I28" t="str">
            <v>電腦IFRS實力
養成暨評量(TQC)</v>
          </cell>
          <cell r="J28" t="str">
            <v>當代軍事科技</v>
          </cell>
          <cell r="K28" t="str">
            <v>體育</v>
          </cell>
        </row>
        <row r="29">
          <cell r="A29" t="str">
            <v>貿二1</v>
          </cell>
          <cell r="B29" t="str">
            <v>高職國文</v>
          </cell>
          <cell r="C29" t="str">
            <v>職校數學</v>
          </cell>
          <cell r="D29" t="str">
            <v>高職英文</v>
          </cell>
          <cell r="E29" t="str">
            <v>會計學</v>
          </cell>
          <cell r="F29" t="str">
            <v>計算機概論</v>
          </cell>
          <cell r="G29" t="str">
            <v>國際貿易實務</v>
          </cell>
          <cell r="H29" t="str">
            <v>經濟學</v>
          </cell>
          <cell r="I29" t="str">
            <v>電腦IFRS實力
養成暨評量(TQC)</v>
          </cell>
          <cell r="J29" t="str">
            <v>當代軍事科技</v>
          </cell>
          <cell r="K29" t="str">
            <v>體育</v>
          </cell>
        </row>
        <row r="30">
          <cell r="A30" t="str">
            <v>貿二2</v>
          </cell>
          <cell r="B30" t="str">
            <v>高職國文</v>
          </cell>
          <cell r="C30" t="str">
            <v>職校數學</v>
          </cell>
          <cell r="D30" t="str">
            <v>高職英文</v>
          </cell>
          <cell r="E30" t="str">
            <v>會計學</v>
          </cell>
          <cell r="F30" t="str">
            <v>計算機概論</v>
          </cell>
          <cell r="G30" t="str">
            <v>國際貿易實務</v>
          </cell>
          <cell r="H30" t="str">
            <v>經濟學</v>
          </cell>
          <cell r="I30" t="str">
            <v>電腦IFRS實力
養成暨評量(TQC)</v>
          </cell>
          <cell r="J30" t="str">
            <v>當代軍事科技</v>
          </cell>
          <cell r="K30" t="str">
            <v>體育</v>
          </cell>
        </row>
        <row r="31">
          <cell r="A31" t="str">
            <v>貿二3</v>
          </cell>
          <cell r="B31" t="str">
            <v>高職國文</v>
          </cell>
          <cell r="C31" t="str">
            <v>職校數學</v>
          </cell>
          <cell r="D31" t="str">
            <v>高職英文</v>
          </cell>
          <cell r="E31" t="str">
            <v>會計學</v>
          </cell>
          <cell r="F31" t="str">
            <v>計算機概論</v>
          </cell>
          <cell r="G31" t="str">
            <v>國際貿易實務</v>
          </cell>
          <cell r="H31" t="str">
            <v>經濟學</v>
          </cell>
          <cell r="I31" t="str">
            <v>電腦IFRS實力
養成暨評量(TQC)</v>
          </cell>
          <cell r="J31" t="str">
            <v>當代軍事科技</v>
          </cell>
          <cell r="K31" t="str">
            <v>體育</v>
          </cell>
        </row>
        <row r="32">
          <cell r="A32" t="str">
            <v>貿二4</v>
          </cell>
          <cell r="B32" t="str">
            <v>高職國文</v>
          </cell>
          <cell r="C32" t="str">
            <v>職校數學</v>
          </cell>
          <cell r="D32" t="str">
            <v>高職英文</v>
          </cell>
          <cell r="E32" t="str">
            <v>會計學</v>
          </cell>
          <cell r="F32" t="str">
            <v>計算機概論</v>
          </cell>
          <cell r="G32" t="str">
            <v>國際貿易實務</v>
          </cell>
          <cell r="H32" t="str">
            <v>經濟學</v>
          </cell>
          <cell r="I32" t="str">
            <v>電腦IFRS實力
養成暨評量(TQC)</v>
          </cell>
          <cell r="J32" t="str">
            <v>當代軍事科技</v>
          </cell>
          <cell r="K32" t="str">
            <v>體育</v>
          </cell>
        </row>
        <row r="33">
          <cell r="A33" t="str">
            <v>資二1</v>
          </cell>
          <cell r="B33" t="str">
            <v>高職國文</v>
          </cell>
          <cell r="C33" t="str">
            <v>職校數學</v>
          </cell>
          <cell r="D33" t="str">
            <v>高職英文</v>
          </cell>
          <cell r="E33" t="str">
            <v>會計學</v>
          </cell>
          <cell r="F33" t="str">
            <v>計算機概論</v>
          </cell>
          <cell r="G33" t="str">
            <v>經濟學</v>
          </cell>
          <cell r="H33" t="str">
            <v>當代軍事科技</v>
          </cell>
          <cell r="I33" t="str">
            <v>體育</v>
          </cell>
        </row>
        <row r="34">
          <cell r="A34" t="str">
            <v>資二2</v>
          </cell>
          <cell r="B34" t="str">
            <v>高職國文</v>
          </cell>
          <cell r="C34" t="str">
            <v>職校數學</v>
          </cell>
          <cell r="D34" t="str">
            <v>高職英文</v>
          </cell>
          <cell r="E34" t="str">
            <v>會計學</v>
          </cell>
          <cell r="F34" t="str">
            <v>計算機概論</v>
          </cell>
          <cell r="G34" t="str">
            <v>經濟學</v>
          </cell>
          <cell r="H34" t="str">
            <v>當代軍事科技</v>
          </cell>
          <cell r="I34" t="str">
            <v>體育</v>
          </cell>
        </row>
        <row r="35">
          <cell r="A35" t="str">
            <v>廣二1</v>
          </cell>
          <cell r="B35" t="str">
            <v>高職國文</v>
          </cell>
          <cell r="C35" t="str">
            <v>職校數學</v>
          </cell>
          <cell r="D35" t="str">
            <v>高職英文</v>
          </cell>
          <cell r="E35" t="str">
            <v>當代軍事科技</v>
          </cell>
          <cell r="F35" t="str">
            <v>體育</v>
          </cell>
        </row>
        <row r="36">
          <cell r="A36" t="str">
            <v>廣二2</v>
          </cell>
          <cell r="B36" t="str">
            <v>高職國文</v>
          </cell>
          <cell r="C36" t="str">
            <v>職校數學</v>
          </cell>
          <cell r="D36" t="str">
            <v>高職英文</v>
          </cell>
          <cell r="E36" t="str">
            <v>當代軍事科技</v>
          </cell>
          <cell r="F36" t="str">
            <v>體育</v>
          </cell>
        </row>
        <row r="37">
          <cell r="A37" t="str">
            <v>外二1</v>
          </cell>
          <cell r="B37" t="str">
            <v>高中英文</v>
          </cell>
          <cell r="C37" t="str">
            <v>高職國文</v>
          </cell>
          <cell r="D37" t="str">
            <v>職校數學</v>
          </cell>
          <cell r="E37" t="str">
            <v>計算機概論</v>
          </cell>
          <cell r="F37" t="str">
            <v>當代軍事科技</v>
          </cell>
          <cell r="G37" t="str">
            <v>體育</v>
          </cell>
        </row>
        <row r="38">
          <cell r="A38" t="str">
            <v>外二2</v>
          </cell>
          <cell r="B38" t="str">
            <v>高中英文</v>
          </cell>
          <cell r="C38" t="str">
            <v>高職國文</v>
          </cell>
          <cell r="D38" t="str">
            <v>職校數學</v>
          </cell>
          <cell r="E38" t="str">
            <v>計算機概論</v>
          </cell>
          <cell r="F38" t="str">
            <v>當代軍事科技</v>
          </cell>
          <cell r="G38" t="str">
            <v>體育</v>
          </cell>
        </row>
        <row r="39">
          <cell r="A39" t="str">
            <v>高三1</v>
          </cell>
          <cell r="B39" t="str">
            <v>高中國文</v>
          </cell>
          <cell r="C39" t="str">
            <v>高中英文</v>
          </cell>
          <cell r="D39" t="str">
            <v>選修數學乙</v>
          </cell>
          <cell r="E39" t="str">
            <v>選修歷史</v>
          </cell>
          <cell r="F39" t="str">
            <v>應用地理</v>
          </cell>
          <cell r="G39" t="str">
            <v>公民與社會選修</v>
          </cell>
          <cell r="H39" t="str">
            <v>體育</v>
          </cell>
          <cell r="I39" t="str">
            <v>戰爭與危機的啟示</v>
          </cell>
        </row>
        <row r="40">
          <cell r="A40" t="str">
            <v>高三2</v>
          </cell>
          <cell r="B40" t="str">
            <v>高中國文</v>
          </cell>
          <cell r="C40" t="str">
            <v>高中英文</v>
          </cell>
          <cell r="D40" t="str">
            <v>選修數學乙</v>
          </cell>
          <cell r="E40" t="str">
            <v>選修歷史</v>
          </cell>
          <cell r="F40" t="str">
            <v>應用地理</v>
          </cell>
          <cell r="G40" t="str">
            <v>公民與社會選修</v>
          </cell>
          <cell r="H40" t="str">
            <v>體育</v>
          </cell>
          <cell r="I40" t="str">
            <v>戰爭與危機的啟示</v>
          </cell>
        </row>
        <row r="41">
          <cell r="A41" t="str">
            <v>高三3</v>
          </cell>
          <cell r="B41" t="str">
            <v>高中國文</v>
          </cell>
          <cell r="C41" t="str">
            <v>高中英文</v>
          </cell>
          <cell r="D41" t="str">
            <v>選修數學甲</v>
          </cell>
          <cell r="E41" t="str">
            <v>選修物理</v>
          </cell>
          <cell r="F41" t="str">
            <v>選修化學</v>
          </cell>
          <cell r="G41" t="str">
            <v>選修生物</v>
          </cell>
          <cell r="H41" t="str">
            <v>體育</v>
          </cell>
          <cell r="I41" t="str">
            <v>戰爭與危機的啟示</v>
          </cell>
        </row>
        <row r="42">
          <cell r="A42" t="str">
            <v>高三4</v>
          </cell>
          <cell r="B42" t="str">
            <v>高中國文</v>
          </cell>
          <cell r="C42" t="str">
            <v>高中英文</v>
          </cell>
          <cell r="D42" t="str">
            <v>選修數學甲</v>
          </cell>
          <cell r="E42" t="str">
            <v>選修物理</v>
          </cell>
          <cell r="F42" t="str">
            <v>選修化學</v>
          </cell>
          <cell r="G42" t="str">
            <v>選修生物</v>
          </cell>
          <cell r="H42" t="str">
            <v>體育</v>
          </cell>
          <cell r="I42" t="str">
            <v>戰爭與危機的啟示</v>
          </cell>
        </row>
        <row r="43">
          <cell r="A43" t="str">
            <v>商三1</v>
          </cell>
          <cell r="B43" t="str">
            <v>高職國文</v>
          </cell>
          <cell r="C43" t="str">
            <v>高職英文</v>
          </cell>
          <cell r="D43" t="str">
            <v>體育</v>
          </cell>
          <cell r="E43" t="str">
            <v>戰爭與危機的啟示</v>
          </cell>
        </row>
        <row r="44">
          <cell r="A44" t="str">
            <v>商三2</v>
          </cell>
          <cell r="B44" t="str">
            <v>高職國文</v>
          </cell>
          <cell r="C44" t="str">
            <v>高職英文</v>
          </cell>
          <cell r="D44" t="str">
            <v>體育</v>
          </cell>
          <cell r="E44" t="str">
            <v>戰爭與危機的啟示</v>
          </cell>
        </row>
        <row r="45">
          <cell r="A45" t="str">
            <v>商三3</v>
          </cell>
          <cell r="B45" t="str">
            <v>高職國文</v>
          </cell>
          <cell r="C45" t="str">
            <v>高職英文</v>
          </cell>
          <cell r="D45" t="str">
            <v>體育</v>
          </cell>
          <cell r="E45" t="str">
            <v>戰爭與危機的啟示</v>
          </cell>
        </row>
        <row r="46">
          <cell r="A46" t="str">
            <v>商三4</v>
          </cell>
          <cell r="B46" t="str">
            <v>高職國文</v>
          </cell>
          <cell r="C46" t="str">
            <v>高職英文</v>
          </cell>
          <cell r="D46" t="str">
            <v>體育</v>
          </cell>
          <cell r="E46" t="str">
            <v>戰爭與危機的啟示</v>
          </cell>
        </row>
        <row r="47">
          <cell r="A47" t="str">
            <v>貿三1</v>
          </cell>
          <cell r="B47" t="str">
            <v>高職國文</v>
          </cell>
          <cell r="C47" t="str">
            <v>高職英文</v>
          </cell>
          <cell r="D47" t="str">
            <v>體育</v>
          </cell>
          <cell r="E47" t="str">
            <v>戰爭與危機的啟示</v>
          </cell>
        </row>
        <row r="48">
          <cell r="A48" t="str">
            <v>貿三2</v>
          </cell>
          <cell r="B48" t="str">
            <v>高職國文</v>
          </cell>
          <cell r="C48" t="str">
            <v>高職英文</v>
          </cell>
          <cell r="D48" t="str">
            <v>體育</v>
          </cell>
          <cell r="E48" t="str">
            <v>戰爭與危機的啟示</v>
          </cell>
        </row>
        <row r="49">
          <cell r="A49" t="str">
            <v>貿三3</v>
          </cell>
          <cell r="B49" t="str">
            <v>高職國文</v>
          </cell>
          <cell r="C49" t="str">
            <v>高職英文</v>
          </cell>
          <cell r="D49" t="str">
            <v>體育</v>
          </cell>
          <cell r="E49" t="str">
            <v>戰爭與危機的啟示</v>
          </cell>
        </row>
        <row r="50">
          <cell r="A50" t="str">
            <v>貿三4</v>
          </cell>
          <cell r="B50" t="str">
            <v>高職國文</v>
          </cell>
          <cell r="C50" t="str">
            <v>高職英文</v>
          </cell>
          <cell r="D50" t="str">
            <v>體育</v>
          </cell>
          <cell r="E50" t="str">
            <v>戰爭與危機的啟示</v>
          </cell>
        </row>
        <row r="51">
          <cell r="A51" t="str">
            <v>資三1</v>
          </cell>
          <cell r="B51" t="str">
            <v>高職國文</v>
          </cell>
          <cell r="C51" t="str">
            <v>高職英文</v>
          </cell>
          <cell r="D51" t="str">
            <v>體育</v>
          </cell>
          <cell r="E51" t="str">
            <v>戰爭與危機的啟示</v>
          </cell>
        </row>
        <row r="52">
          <cell r="A52" t="str">
            <v>資三2</v>
          </cell>
          <cell r="B52" t="str">
            <v>高職國文</v>
          </cell>
          <cell r="C52" t="str">
            <v>高職英文</v>
          </cell>
          <cell r="D52" t="str">
            <v>體育</v>
          </cell>
          <cell r="E52" t="str">
            <v>戰爭與危機的啟示</v>
          </cell>
        </row>
        <row r="53">
          <cell r="A53" t="str">
            <v>廣三1</v>
          </cell>
          <cell r="B53" t="str">
            <v>高職國文</v>
          </cell>
          <cell r="C53" t="str">
            <v>高職英文</v>
          </cell>
          <cell r="D53" t="str">
            <v>體育</v>
          </cell>
          <cell r="E53" t="str">
            <v>戰爭與危機的啟示</v>
          </cell>
        </row>
        <row r="54">
          <cell r="A54" t="str">
            <v>廣三2</v>
          </cell>
          <cell r="B54" t="str">
            <v>高職國文</v>
          </cell>
          <cell r="C54" t="str">
            <v>高職英文</v>
          </cell>
          <cell r="D54" t="str">
            <v>體育</v>
          </cell>
          <cell r="E54" t="str">
            <v>戰爭與危機的啟示</v>
          </cell>
        </row>
        <row r="55">
          <cell r="A55" t="str">
            <v>外三1</v>
          </cell>
          <cell r="B55" t="str">
            <v>高中英文</v>
          </cell>
          <cell r="C55" t="str">
            <v>高職國文</v>
          </cell>
          <cell r="D55" t="str">
            <v>體育</v>
          </cell>
          <cell r="E55" t="str">
            <v>戰爭與危機的啟示</v>
          </cell>
        </row>
        <row r="56">
          <cell r="A56" t="str">
            <v>外三2</v>
          </cell>
          <cell r="B56" t="str">
            <v>高中英文</v>
          </cell>
          <cell r="C56" t="str">
            <v>高職國文</v>
          </cell>
          <cell r="D56" t="str">
            <v>體育</v>
          </cell>
          <cell r="E56" t="str">
            <v>戰爭與危機的啟示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校代碼"/>
      <sheetName val="日校訂購單"/>
      <sheetName val="綜職科"/>
      <sheetName val="超前用書"/>
      <sheetName val="需知"/>
      <sheetName val="書商"/>
      <sheetName val="班級人數"/>
      <sheetName val="工作表1"/>
      <sheetName val="結帳"/>
      <sheetName val="休學未註冊繳回"/>
      <sheetName val="出版社請款統計表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龍騰文化事業股份有限公司</v>
          </cell>
        </row>
        <row r="3">
          <cell r="B3" t="str">
            <v>泰宇出版股份有限公司</v>
          </cell>
        </row>
        <row r="4">
          <cell r="B4" t="str">
            <v>幼獅文化事業公司</v>
          </cell>
        </row>
        <row r="5">
          <cell r="B5" t="str">
            <v>東大圖書股份有限公司</v>
          </cell>
        </row>
        <row r="6">
          <cell r="B6" t="str">
            <v>五南文化事業機構(文字復興)</v>
          </cell>
        </row>
        <row r="7">
          <cell r="B7" t="str">
            <v>啟芳出版社有限公司</v>
          </cell>
        </row>
        <row r="8">
          <cell r="B8" t="str">
            <v>翰林出版事業股份有限公司</v>
          </cell>
        </row>
        <row r="9">
          <cell r="B9" t="str">
            <v>信樺文化事業有限公司</v>
          </cell>
        </row>
        <row r="10">
          <cell r="B10" t="str">
            <v>旗立資訊股份有限公司</v>
          </cell>
        </row>
        <row r="11">
          <cell r="B11" t="str">
            <v>南一書局企業(股)公司</v>
          </cell>
        </row>
        <row r="12">
          <cell r="B12" t="str">
            <v>全華科技圖書股份有限公司</v>
          </cell>
        </row>
        <row r="13">
          <cell r="B13" t="str">
            <v>育達文化事業股份有限公司</v>
          </cell>
        </row>
        <row r="14">
          <cell r="B14" t="str">
            <v>華興書局(雙日)</v>
          </cell>
        </row>
        <row r="15">
          <cell r="B15" t="str">
            <v>台科大圖書股份有限公司</v>
          </cell>
        </row>
        <row r="16">
          <cell r="B16" t="str">
            <v>康熹圖書網路(股)公司</v>
          </cell>
        </row>
        <row r="17">
          <cell r="B17" t="str">
            <v>東岳(岱)專業圖書公司</v>
          </cell>
        </row>
        <row r="18">
          <cell r="B18" t="str">
            <v>遠東圖書股份有限公司</v>
          </cell>
        </row>
        <row r="19">
          <cell r="B19" t="str">
            <v>廣懋圖書出版社</v>
          </cell>
        </row>
        <row r="20">
          <cell r="B20" t="str">
            <v>華立圖書股份有限公司(松根)</v>
          </cell>
        </row>
        <row r="21">
          <cell r="B21" t="str">
            <v>碁峰資訊股份有限公司</v>
          </cell>
        </row>
        <row r="22">
          <cell r="B22" t="str">
            <v>滄海書局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總計金額"/>
      <sheetName val="三民"/>
      <sheetName val="五南"/>
      <sheetName val="台科大"/>
      <sheetName val="幼獅"/>
      <sheetName val="全華"/>
      <sheetName val="育達"/>
      <sheetName val="東大"/>
      <sheetName val="信樺"/>
      <sheetName val="南一"/>
      <sheetName val="泰宇"/>
      <sheetName val="啟芳"/>
      <sheetName val="康熹"/>
      <sheetName val="智業"/>
      <sheetName val="華興"/>
      <sheetName val="旗立"/>
      <sheetName val="翰林"/>
      <sheetName val="龍騰"/>
      <sheetName val="畫單明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編號</v>
          </cell>
          <cell r="B1" t="str">
            <v>部別</v>
          </cell>
          <cell r="C1" t="str">
            <v>科別</v>
          </cell>
          <cell r="D1" t="str">
            <v>年級</v>
          </cell>
          <cell r="E1" t="str">
            <v>書       名</v>
          </cell>
          <cell r="F1" t="str">
            <v>冊別</v>
          </cell>
          <cell r="G1" t="str">
            <v>作  者</v>
          </cell>
          <cell r="H1" t="str">
            <v>書局</v>
          </cell>
          <cell r="I1" t="str">
            <v>單價</v>
          </cell>
          <cell r="J1" t="str">
            <v>審定字號</v>
          </cell>
          <cell r="K1" t="str">
            <v>執照有效期限</v>
          </cell>
          <cell r="L1" t="str">
            <v>備          註</v>
          </cell>
        </row>
        <row r="2">
          <cell r="A2">
            <v>1</v>
          </cell>
          <cell r="B2" t="str">
            <v>進校</v>
          </cell>
          <cell r="C2" t="str">
            <v>商業經營科</v>
          </cell>
          <cell r="D2" t="str">
            <v>一</v>
          </cell>
          <cell r="E2" t="str">
            <v>高職國文(一)</v>
          </cell>
          <cell r="F2" t="str">
            <v>一</v>
          </cell>
          <cell r="G2" t="str">
            <v>何寄澎</v>
          </cell>
          <cell r="H2" t="str">
            <v>龍騰</v>
          </cell>
          <cell r="I2">
            <v>206</v>
          </cell>
          <cell r="J2">
            <v>1495</v>
          </cell>
          <cell r="K2" t="str">
            <v>105/3</v>
          </cell>
          <cell r="L2" t="str">
            <v>附習作簿、語文演練、考卷、作文輕鬆寫</v>
          </cell>
        </row>
        <row r="3">
          <cell r="A3">
            <v>2</v>
          </cell>
          <cell r="B3" t="str">
            <v>進校</v>
          </cell>
          <cell r="C3" t="str">
            <v>商業經營科</v>
          </cell>
          <cell r="D3" t="str">
            <v>一</v>
          </cell>
          <cell r="E3" t="str">
            <v>英文Ⅰ六課版</v>
          </cell>
          <cell r="F3" t="str">
            <v>一</v>
          </cell>
          <cell r="G3" t="str">
            <v>黃玟君</v>
          </cell>
          <cell r="H3" t="str">
            <v>龍騰</v>
          </cell>
          <cell r="I3">
            <v>203</v>
          </cell>
          <cell r="J3">
            <v>2379</v>
          </cell>
          <cell r="K3" t="str">
            <v>108/12</v>
          </cell>
          <cell r="L3" t="str">
            <v>附習作簿、CD、考卷</v>
          </cell>
        </row>
        <row r="4">
          <cell r="A4">
            <v>3</v>
          </cell>
          <cell r="B4" t="str">
            <v>進校</v>
          </cell>
          <cell r="C4" t="str">
            <v>商業經營科</v>
          </cell>
          <cell r="D4" t="str">
            <v>一</v>
          </cell>
          <cell r="E4" t="str">
            <v>數學B(陳版) Ⅰ</v>
          </cell>
          <cell r="F4" t="str">
            <v>一</v>
          </cell>
          <cell r="G4" t="str">
            <v>陳秋錦</v>
          </cell>
          <cell r="H4" t="str">
            <v>龍騰</v>
          </cell>
          <cell r="I4">
            <v>187</v>
          </cell>
          <cell r="J4">
            <v>1324</v>
          </cell>
          <cell r="K4" t="str">
            <v>104/12</v>
          </cell>
          <cell r="L4" t="str">
            <v>附習作/考卷</v>
          </cell>
        </row>
        <row r="5">
          <cell r="A5">
            <v>4</v>
          </cell>
          <cell r="B5" t="str">
            <v>進校</v>
          </cell>
          <cell r="C5" t="str">
            <v>商業經營科</v>
          </cell>
          <cell r="D5" t="str">
            <v>一</v>
          </cell>
          <cell r="E5" t="str">
            <v>會計學</v>
          </cell>
          <cell r="F5" t="str">
            <v>一</v>
          </cell>
          <cell r="G5" t="str">
            <v>林若娟</v>
          </cell>
          <cell r="H5" t="str">
            <v>啟芳</v>
          </cell>
          <cell r="I5">
            <v>230</v>
          </cell>
          <cell r="J5">
            <v>2536</v>
          </cell>
          <cell r="K5" t="str">
            <v>109/2/6</v>
          </cell>
          <cell r="L5" t="str">
            <v>附習作/評量/學術科/輕鬆學手札</v>
          </cell>
        </row>
        <row r="6">
          <cell r="A6">
            <v>5</v>
          </cell>
          <cell r="B6" t="str">
            <v>進校</v>
          </cell>
          <cell r="C6" t="str">
            <v>商業經營科</v>
          </cell>
          <cell r="D6" t="str">
            <v>一</v>
          </cell>
          <cell r="E6" t="str">
            <v>商業概論Ⅰ</v>
          </cell>
          <cell r="F6" t="str">
            <v>一</v>
          </cell>
          <cell r="G6" t="str">
            <v>徐玉霞</v>
          </cell>
          <cell r="H6" t="str">
            <v>信樺</v>
          </cell>
          <cell r="I6">
            <v>200</v>
          </cell>
          <cell r="J6">
            <v>104006</v>
          </cell>
          <cell r="K6" t="str">
            <v>110/8</v>
          </cell>
          <cell r="L6" t="str">
            <v>附習作/考卷/練功坊講義</v>
          </cell>
        </row>
        <row r="7">
          <cell r="A7">
            <v>6</v>
          </cell>
          <cell r="B7" t="str">
            <v>進校</v>
          </cell>
          <cell r="C7" t="str">
            <v>商業經營科</v>
          </cell>
          <cell r="D7" t="str">
            <v>一</v>
          </cell>
          <cell r="E7" t="str">
            <v>計算機概論(Ⅰ)</v>
          </cell>
          <cell r="F7" t="str">
            <v>一</v>
          </cell>
          <cell r="G7" t="str">
            <v>施威銘</v>
          </cell>
          <cell r="H7" t="str">
            <v>旗立</v>
          </cell>
          <cell r="I7">
            <v>278</v>
          </cell>
          <cell r="J7">
            <v>103031</v>
          </cell>
          <cell r="K7" t="str">
            <v>109/8</v>
          </cell>
          <cell r="L7" t="str">
            <v>附習作、測驗卷</v>
          </cell>
        </row>
        <row r="8">
          <cell r="A8">
            <v>7</v>
          </cell>
          <cell r="B8" t="str">
            <v>進校</v>
          </cell>
          <cell r="C8" t="str">
            <v>商業經營科</v>
          </cell>
          <cell r="D8" t="str">
            <v>一</v>
          </cell>
          <cell r="E8" t="str">
            <v>公民與社會A</v>
          </cell>
          <cell r="F8" t="str">
            <v>全</v>
          </cell>
          <cell r="G8" t="str">
            <v>簡妙娟</v>
          </cell>
          <cell r="H8" t="str">
            <v>龍騰</v>
          </cell>
          <cell r="I8">
            <v>160</v>
          </cell>
          <cell r="J8">
            <v>1303</v>
          </cell>
          <cell r="K8" t="str">
            <v>104/12</v>
          </cell>
          <cell r="L8" t="str">
            <v>附習作簿</v>
          </cell>
        </row>
        <row r="9">
          <cell r="A9">
            <v>8</v>
          </cell>
          <cell r="B9" t="str">
            <v>進校</v>
          </cell>
          <cell r="C9" t="str">
            <v>商業經營科</v>
          </cell>
          <cell r="D9" t="str">
            <v>一</v>
          </cell>
          <cell r="E9" t="str">
            <v>生涯規劃(職校版)</v>
          </cell>
          <cell r="F9" t="str">
            <v>全</v>
          </cell>
          <cell r="G9" t="str">
            <v>張德聰</v>
          </cell>
          <cell r="H9" t="str">
            <v>幼獅</v>
          </cell>
          <cell r="I9">
            <v>145</v>
          </cell>
          <cell r="J9">
            <v>1298</v>
          </cell>
          <cell r="K9" t="str">
            <v>104/11/1</v>
          </cell>
          <cell r="L9" t="str">
            <v>附學習單</v>
          </cell>
        </row>
        <row r="10">
          <cell r="A10">
            <v>9</v>
          </cell>
          <cell r="B10" t="str">
            <v>進校</v>
          </cell>
          <cell r="C10" t="str">
            <v>商業經營科</v>
          </cell>
          <cell r="D10" t="str">
            <v>一</v>
          </cell>
          <cell r="E10" t="str">
            <v>健康與護理Ⅰ</v>
          </cell>
          <cell r="F10" t="str">
            <v>上</v>
          </cell>
          <cell r="G10" t="str">
            <v>郭鐘隆</v>
          </cell>
          <cell r="H10" t="str">
            <v>幼獅</v>
          </cell>
          <cell r="I10">
            <v>155</v>
          </cell>
          <cell r="J10">
            <v>484</v>
          </cell>
          <cell r="K10" t="str">
            <v>104/4</v>
          </cell>
          <cell r="L10" t="str">
            <v>附學習單</v>
          </cell>
        </row>
        <row r="11">
          <cell r="A11">
            <v>10</v>
          </cell>
          <cell r="B11" t="str">
            <v>進校</v>
          </cell>
          <cell r="C11" t="str">
            <v>商業經營科</v>
          </cell>
          <cell r="D11" t="str">
            <v>一</v>
          </cell>
          <cell r="E11" t="str">
            <v>全民國防教育</v>
          </cell>
          <cell r="F11" t="str">
            <v>一</v>
          </cell>
          <cell r="G11" t="str">
            <v>高德智</v>
          </cell>
          <cell r="H11" t="str">
            <v>育達</v>
          </cell>
          <cell r="I11">
            <v>155</v>
          </cell>
          <cell r="J11">
            <v>497</v>
          </cell>
          <cell r="K11" t="str">
            <v>107/7</v>
          </cell>
          <cell r="L11" t="str">
            <v>附學習單</v>
          </cell>
        </row>
        <row r="12">
          <cell r="A12">
            <v>11</v>
          </cell>
          <cell r="B12" t="str">
            <v>進校</v>
          </cell>
          <cell r="C12" t="str">
            <v>商業經營科</v>
          </cell>
          <cell r="D12" t="str">
            <v>一</v>
          </cell>
          <cell r="E12" t="str">
            <v>簡易運動規則</v>
          </cell>
          <cell r="F12" t="str">
            <v>全</v>
          </cell>
          <cell r="G12" t="str">
            <v>信樺體育研究室</v>
          </cell>
          <cell r="H12" t="str">
            <v>信樺</v>
          </cell>
          <cell r="I12">
            <v>100</v>
          </cell>
          <cell r="J12" t="str">
            <v>免送審</v>
          </cell>
        </row>
        <row r="13">
          <cell r="A13">
            <v>12</v>
          </cell>
          <cell r="B13" t="str">
            <v>進校</v>
          </cell>
          <cell r="C13" t="str">
            <v>商業經營科</v>
          </cell>
          <cell r="D13" t="str">
            <v>二</v>
          </cell>
          <cell r="E13" t="str">
            <v>高職國文(三)</v>
          </cell>
          <cell r="F13" t="str">
            <v>三</v>
          </cell>
          <cell r="G13" t="str">
            <v>何寄澎</v>
          </cell>
          <cell r="H13" t="str">
            <v>龍騰</v>
          </cell>
          <cell r="I13">
            <v>206</v>
          </cell>
          <cell r="J13">
            <v>1904</v>
          </cell>
          <cell r="K13" t="str">
            <v>106/3</v>
          </cell>
          <cell r="L13" t="str">
            <v>附習作簿、語文演練、考卷、作文輕鬆寫</v>
          </cell>
        </row>
        <row r="14">
          <cell r="A14">
            <v>13</v>
          </cell>
          <cell r="B14" t="str">
            <v>進校</v>
          </cell>
          <cell r="C14" t="str">
            <v>商業經營科</v>
          </cell>
          <cell r="D14" t="str">
            <v>二</v>
          </cell>
          <cell r="E14" t="str">
            <v>高職英文ⅢB版</v>
          </cell>
          <cell r="F14" t="str">
            <v>三</v>
          </cell>
          <cell r="G14" t="str">
            <v>黃玟君</v>
          </cell>
          <cell r="H14" t="str">
            <v>龍騰</v>
          </cell>
          <cell r="I14">
            <v>218</v>
          </cell>
          <cell r="J14">
            <v>104033</v>
          </cell>
          <cell r="K14" t="str">
            <v>110/2</v>
          </cell>
          <cell r="L14" t="str">
            <v>附習作簿、CD、考卷</v>
          </cell>
        </row>
        <row r="15">
          <cell r="A15">
            <v>14</v>
          </cell>
          <cell r="B15" t="str">
            <v>進校</v>
          </cell>
          <cell r="C15" t="str">
            <v>商業經營科</v>
          </cell>
          <cell r="D15" t="str">
            <v>二</v>
          </cell>
          <cell r="E15" t="str">
            <v>數學(B)Ⅲ</v>
          </cell>
          <cell r="F15" t="str">
            <v>三</v>
          </cell>
          <cell r="G15" t="str">
            <v>陳秋錦</v>
          </cell>
          <cell r="H15" t="str">
            <v>龍騰</v>
          </cell>
          <cell r="I15">
            <v>187</v>
          </cell>
          <cell r="J15">
            <v>1871</v>
          </cell>
          <cell r="K15" t="str">
            <v>106/2</v>
          </cell>
          <cell r="L15" t="str">
            <v>附習作/講義(輕鬆學)/考卷</v>
          </cell>
        </row>
        <row r="16">
          <cell r="A16">
            <v>15</v>
          </cell>
          <cell r="B16" t="str">
            <v>進校</v>
          </cell>
          <cell r="C16" t="str">
            <v>商業經營科</v>
          </cell>
          <cell r="D16" t="str">
            <v>二</v>
          </cell>
          <cell r="E16" t="str">
            <v>會計學Ⅲ</v>
          </cell>
          <cell r="F16" t="str">
            <v>三</v>
          </cell>
          <cell r="G16" t="str">
            <v>林若娟</v>
          </cell>
          <cell r="H16" t="str">
            <v>啟芳</v>
          </cell>
          <cell r="I16">
            <v>230</v>
          </cell>
          <cell r="J16">
            <v>104119</v>
          </cell>
          <cell r="K16" t="str">
            <v>110/7</v>
          </cell>
          <cell r="L16" t="str">
            <v>附習作/手札/評量</v>
          </cell>
        </row>
        <row r="17">
          <cell r="A17">
            <v>16</v>
          </cell>
          <cell r="B17" t="str">
            <v>進校</v>
          </cell>
          <cell r="C17" t="str">
            <v>商業經營科</v>
          </cell>
          <cell r="D17" t="str">
            <v>二</v>
          </cell>
          <cell r="E17" t="str">
            <v>經濟學Ⅰ</v>
          </cell>
          <cell r="F17" t="str">
            <v>一</v>
          </cell>
          <cell r="G17" t="str">
            <v>高翠玲</v>
          </cell>
          <cell r="H17" t="str">
            <v>旗立</v>
          </cell>
          <cell r="I17">
            <v>280</v>
          </cell>
          <cell r="J17">
            <v>104045</v>
          </cell>
          <cell r="K17" t="str">
            <v>110/9</v>
          </cell>
          <cell r="L17" t="str">
            <v>附習作、測驗卷</v>
          </cell>
        </row>
        <row r="18">
          <cell r="A18">
            <v>17</v>
          </cell>
          <cell r="B18" t="str">
            <v>進校</v>
          </cell>
          <cell r="C18" t="str">
            <v>商業經營科</v>
          </cell>
          <cell r="D18" t="str">
            <v>二</v>
          </cell>
          <cell r="E18" t="str">
            <v>計算機概論Ⅲ</v>
          </cell>
          <cell r="F18" t="str">
            <v>三</v>
          </cell>
          <cell r="G18" t="str">
            <v>施威銘</v>
          </cell>
          <cell r="H18" t="str">
            <v>旗立</v>
          </cell>
          <cell r="I18">
            <v>296</v>
          </cell>
          <cell r="J18">
            <v>2340</v>
          </cell>
          <cell r="K18" t="str">
            <v>108/7/20</v>
          </cell>
          <cell r="L18" t="str">
            <v>附習作、測驗卷</v>
          </cell>
        </row>
        <row r="19">
          <cell r="A19">
            <v>18</v>
          </cell>
          <cell r="B19" t="str">
            <v>進校</v>
          </cell>
          <cell r="C19" t="str">
            <v>商業經營科</v>
          </cell>
          <cell r="D19" t="str">
            <v>二</v>
          </cell>
          <cell r="E19" t="str">
            <v>門市服務丙檢(學術科+POS)</v>
          </cell>
          <cell r="F19" t="str">
            <v>全</v>
          </cell>
          <cell r="G19" t="str">
            <v>林佳男</v>
          </cell>
          <cell r="H19" t="str">
            <v>旗立</v>
          </cell>
          <cell r="I19">
            <v>390</v>
          </cell>
          <cell r="J19" t="str">
            <v>免送審</v>
          </cell>
          <cell r="L19" t="str">
            <v>附測驗卷</v>
          </cell>
        </row>
        <row r="20">
          <cell r="A20">
            <v>19</v>
          </cell>
          <cell r="B20" t="str">
            <v>進校</v>
          </cell>
          <cell r="C20" t="str">
            <v>商業經營科</v>
          </cell>
          <cell r="D20" t="str">
            <v>二</v>
          </cell>
          <cell r="E20" t="str">
            <v>民法與商事法概論Ⅰ</v>
          </cell>
          <cell r="F20" t="str">
            <v>一</v>
          </cell>
          <cell r="G20" t="str">
            <v>鄭正中</v>
          </cell>
          <cell r="H20" t="str">
            <v>五南</v>
          </cell>
          <cell r="I20">
            <v>198</v>
          </cell>
          <cell r="J20" t="str">
            <v>免送審</v>
          </cell>
          <cell r="L20" t="str">
            <v>附教師手冊、習作</v>
          </cell>
        </row>
        <row r="21">
          <cell r="A21">
            <v>20</v>
          </cell>
          <cell r="B21" t="str">
            <v>進校</v>
          </cell>
          <cell r="C21" t="str">
            <v>商業經營科</v>
          </cell>
          <cell r="D21" t="str">
            <v>二</v>
          </cell>
          <cell r="E21" t="str">
            <v>健康自我管理</v>
          </cell>
          <cell r="F21" t="str">
            <v>全</v>
          </cell>
          <cell r="G21" t="str">
            <v>李美芳</v>
          </cell>
          <cell r="H21" t="str">
            <v>幼獅</v>
          </cell>
          <cell r="I21">
            <v>135</v>
          </cell>
          <cell r="J21" t="str">
            <v>免送審</v>
          </cell>
          <cell r="L21" t="str">
            <v>附學習單</v>
          </cell>
        </row>
        <row r="22">
          <cell r="A22">
            <v>21</v>
          </cell>
          <cell r="B22" t="str">
            <v>進校</v>
          </cell>
          <cell r="C22" t="str">
            <v>商業經營科</v>
          </cell>
          <cell r="D22" t="str">
            <v>二</v>
          </cell>
          <cell r="E22" t="str">
            <v>野外求生</v>
          </cell>
          <cell r="F22" t="str">
            <v>全</v>
          </cell>
          <cell r="G22" t="str">
            <v>廖文泉</v>
          </cell>
          <cell r="H22" t="str">
            <v>幼獅</v>
          </cell>
          <cell r="I22">
            <v>150</v>
          </cell>
          <cell r="J22" t="str">
            <v>免送審</v>
          </cell>
          <cell r="L22" t="str">
            <v>附習作本</v>
          </cell>
        </row>
        <row r="23">
          <cell r="A23">
            <v>22</v>
          </cell>
          <cell r="B23" t="str">
            <v>進校</v>
          </cell>
          <cell r="C23" t="str">
            <v>商業經營科</v>
          </cell>
          <cell r="D23" t="str">
            <v>三</v>
          </cell>
          <cell r="E23" t="str">
            <v>高職國文Ⅴ</v>
          </cell>
          <cell r="F23" t="str">
            <v>五</v>
          </cell>
          <cell r="G23" t="str">
            <v>黃志民</v>
          </cell>
          <cell r="H23" t="str">
            <v>東大</v>
          </cell>
          <cell r="I23">
            <v>225</v>
          </cell>
          <cell r="J23">
            <v>2157</v>
          </cell>
          <cell r="K23" t="str">
            <v>106/12</v>
          </cell>
          <cell r="L23" t="str">
            <v>附語文能力習作、考卷、閱讀文選</v>
          </cell>
        </row>
        <row r="24">
          <cell r="A24">
            <v>23</v>
          </cell>
          <cell r="B24" t="str">
            <v>進校</v>
          </cell>
          <cell r="C24" t="str">
            <v>商業經營科</v>
          </cell>
          <cell r="D24" t="str">
            <v>三</v>
          </cell>
          <cell r="E24" t="str">
            <v>高職英文Ⅴ六課版</v>
          </cell>
          <cell r="F24" t="str">
            <v>五</v>
          </cell>
          <cell r="G24" t="str">
            <v>曾麗玲</v>
          </cell>
          <cell r="H24" t="str">
            <v>東大</v>
          </cell>
          <cell r="I24">
            <v>205</v>
          </cell>
          <cell r="J24">
            <v>2168</v>
          </cell>
          <cell r="K24" t="str">
            <v>106/12/8</v>
          </cell>
          <cell r="L24" t="str">
            <v>附習作簿、CD、單字片語隨身讀</v>
          </cell>
        </row>
        <row r="25">
          <cell r="A25">
            <v>24</v>
          </cell>
          <cell r="B25" t="str">
            <v>進校</v>
          </cell>
          <cell r="C25" t="str">
            <v>商業經營科</v>
          </cell>
          <cell r="D25" t="str">
            <v>三</v>
          </cell>
          <cell r="E25" t="str">
            <v>數學B輕鬆學總複習講義</v>
          </cell>
          <cell r="F25" t="str">
            <v>全</v>
          </cell>
          <cell r="G25" t="str">
            <v>張進成</v>
          </cell>
          <cell r="H25" t="str">
            <v>信樺</v>
          </cell>
          <cell r="I25">
            <v>200</v>
          </cell>
          <cell r="J25" t="str">
            <v>免送審</v>
          </cell>
        </row>
        <row r="26">
          <cell r="A26">
            <v>25</v>
          </cell>
          <cell r="B26" t="str">
            <v>進校</v>
          </cell>
          <cell r="C26" t="str">
            <v>商業經營科</v>
          </cell>
          <cell r="D26" t="str">
            <v>三</v>
          </cell>
          <cell r="E26" t="str">
            <v>會資丙檢術科超易通</v>
          </cell>
          <cell r="F26" t="str">
            <v>全</v>
          </cell>
          <cell r="G26" t="str">
            <v>喬傑翔</v>
          </cell>
          <cell r="H26" t="str">
            <v>啟芳</v>
          </cell>
          <cell r="I26">
            <v>280</v>
          </cell>
          <cell r="J26" t="str">
            <v>校訂免審</v>
          </cell>
          <cell r="L26" t="str">
            <v>套裝軟體</v>
          </cell>
        </row>
        <row r="27">
          <cell r="A27">
            <v>26</v>
          </cell>
          <cell r="B27" t="str">
            <v>進校</v>
          </cell>
          <cell r="C27" t="str">
            <v>商業經營科</v>
          </cell>
          <cell r="D27" t="str">
            <v>三</v>
          </cell>
          <cell r="E27" t="str">
            <v>企業倫理</v>
          </cell>
          <cell r="F27" t="str">
            <v>全</v>
          </cell>
          <cell r="G27" t="str">
            <v>俞慧芸</v>
          </cell>
          <cell r="H27" t="str">
            <v>龍騰</v>
          </cell>
          <cell r="I27">
            <v>218</v>
          </cell>
          <cell r="J27" t="str">
            <v>免送審</v>
          </cell>
        </row>
        <row r="28">
          <cell r="A28">
            <v>27</v>
          </cell>
          <cell r="B28" t="str">
            <v>進校</v>
          </cell>
          <cell r="C28" t="str">
            <v>商業經營科</v>
          </cell>
          <cell r="D28" t="str">
            <v>三</v>
          </cell>
          <cell r="E28" t="str">
            <v>恐怖主義與反恐作為</v>
          </cell>
          <cell r="F28" t="str">
            <v>全</v>
          </cell>
          <cell r="G28" t="str">
            <v>嚴明智</v>
          </cell>
          <cell r="H28" t="str">
            <v>泰宇</v>
          </cell>
          <cell r="I28">
            <v>145</v>
          </cell>
          <cell r="J28" t="str">
            <v>免送審</v>
          </cell>
          <cell r="L28" t="str">
            <v>附學習單</v>
          </cell>
        </row>
        <row r="29">
          <cell r="A29">
            <v>28</v>
          </cell>
          <cell r="B29" t="str">
            <v>進校</v>
          </cell>
          <cell r="C29" t="str">
            <v>國際貿易科</v>
          </cell>
          <cell r="D29" t="str">
            <v>一</v>
          </cell>
          <cell r="E29" t="str">
            <v>高職國文(一)</v>
          </cell>
          <cell r="F29" t="str">
            <v>一</v>
          </cell>
          <cell r="G29" t="str">
            <v>何寄澎</v>
          </cell>
          <cell r="H29" t="str">
            <v>龍騰</v>
          </cell>
          <cell r="I29">
            <v>206</v>
          </cell>
          <cell r="J29">
            <v>1495</v>
          </cell>
          <cell r="K29" t="str">
            <v>105/3</v>
          </cell>
          <cell r="L29" t="str">
            <v>附習作簿、語文演練、考卷、作文輕鬆寫</v>
          </cell>
        </row>
        <row r="30">
          <cell r="A30">
            <v>29</v>
          </cell>
          <cell r="B30" t="str">
            <v>進校</v>
          </cell>
          <cell r="C30" t="str">
            <v>國際貿易科</v>
          </cell>
          <cell r="D30" t="str">
            <v>一</v>
          </cell>
          <cell r="E30" t="str">
            <v>英文Ⅰ六課版</v>
          </cell>
          <cell r="F30" t="str">
            <v>一</v>
          </cell>
          <cell r="G30" t="str">
            <v>黃玟君</v>
          </cell>
          <cell r="H30" t="str">
            <v>龍騰</v>
          </cell>
          <cell r="I30">
            <v>203</v>
          </cell>
          <cell r="J30">
            <v>2379</v>
          </cell>
          <cell r="K30" t="str">
            <v>108/12</v>
          </cell>
          <cell r="L30" t="str">
            <v>附習作簿、CD、考卷</v>
          </cell>
        </row>
        <row r="31">
          <cell r="A31">
            <v>30</v>
          </cell>
          <cell r="B31" t="str">
            <v>進校</v>
          </cell>
          <cell r="C31" t="str">
            <v>國際貿易科</v>
          </cell>
          <cell r="D31" t="str">
            <v>一</v>
          </cell>
          <cell r="E31" t="str">
            <v>數學B(陳版) Ⅰ</v>
          </cell>
          <cell r="F31" t="str">
            <v>一</v>
          </cell>
          <cell r="G31" t="str">
            <v>陳秋錦</v>
          </cell>
          <cell r="H31" t="str">
            <v>龍騰</v>
          </cell>
          <cell r="I31">
            <v>187</v>
          </cell>
          <cell r="J31">
            <v>1324</v>
          </cell>
          <cell r="K31" t="str">
            <v>104/12</v>
          </cell>
          <cell r="L31" t="str">
            <v>附習作/考卷</v>
          </cell>
        </row>
        <row r="32">
          <cell r="A32">
            <v>31</v>
          </cell>
          <cell r="B32" t="str">
            <v>進校</v>
          </cell>
          <cell r="C32" t="str">
            <v>國際貿易科</v>
          </cell>
          <cell r="D32" t="str">
            <v>一</v>
          </cell>
          <cell r="E32" t="str">
            <v>會計學</v>
          </cell>
          <cell r="F32" t="str">
            <v>一</v>
          </cell>
          <cell r="G32" t="str">
            <v>林若娟</v>
          </cell>
          <cell r="H32" t="str">
            <v>啟芳</v>
          </cell>
          <cell r="I32">
            <v>230</v>
          </cell>
          <cell r="J32">
            <v>2536</v>
          </cell>
          <cell r="K32" t="str">
            <v>109/2/6</v>
          </cell>
          <cell r="L32" t="str">
            <v>附習作/評量/學術科/輕鬆學手札</v>
          </cell>
        </row>
        <row r="33">
          <cell r="A33">
            <v>32</v>
          </cell>
          <cell r="B33" t="str">
            <v>進校</v>
          </cell>
          <cell r="C33" t="str">
            <v>國際貿易科</v>
          </cell>
          <cell r="D33" t="str">
            <v>一</v>
          </cell>
          <cell r="E33" t="str">
            <v>商業概論Ⅰ</v>
          </cell>
          <cell r="F33" t="str">
            <v>一</v>
          </cell>
          <cell r="G33" t="str">
            <v>徐玉霞</v>
          </cell>
          <cell r="H33" t="str">
            <v>信樺</v>
          </cell>
          <cell r="I33">
            <v>200</v>
          </cell>
          <cell r="J33">
            <v>104006</v>
          </cell>
          <cell r="K33" t="str">
            <v>110/8</v>
          </cell>
          <cell r="L33" t="str">
            <v>附習作/考卷/練功坊講義</v>
          </cell>
        </row>
        <row r="34">
          <cell r="A34">
            <v>33</v>
          </cell>
          <cell r="B34" t="str">
            <v>進校</v>
          </cell>
          <cell r="C34" t="str">
            <v>國際貿易科</v>
          </cell>
          <cell r="D34" t="str">
            <v>一</v>
          </cell>
          <cell r="E34" t="str">
            <v>計算機概論(Ⅰ)</v>
          </cell>
          <cell r="F34" t="str">
            <v>一</v>
          </cell>
          <cell r="G34" t="str">
            <v>施威銘</v>
          </cell>
          <cell r="H34" t="str">
            <v>旗立</v>
          </cell>
          <cell r="I34">
            <v>278</v>
          </cell>
          <cell r="J34">
            <v>103031</v>
          </cell>
          <cell r="K34" t="str">
            <v>109/8</v>
          </cell>
          <cell r="L34" t="str">
            <v>附習作、測驗卷</v>
          </cell>
        </row>
        <row r="35">
          <cell r="A35">
            <v>34</v>
          </cell>
          <cell r="B35" t="str">
            <v>進校</v>
          </cell>
          <cell r="C35" t="str">
            <v>國際貿易科</v>
          </cell>
          <cell r="D35" t="str">
            <v>一</v>
          </cell>
          <cell r="E35" t="str">
            <v>國際貿易實務Ⅰ</v>
          </cell>
          <cell r="F35" t="str">
            <v>一</v>
          </cell>
          <cell r="G35" t="str">
            <v>王令玲</v>
          </cell>
          <cell r="H35" t="str">
            <v>龍騰</v>
          </cell>
          <cell r="I35">
            <v>275</v>
          </cell>
          <cell r="J35" t="str">
            <v>免送審</v>
          </cell>
          <cell r="L35" t="str">
            <v>丙檢學術科練習本</v>
          </cell>
        </row>
        <row r="36">
          <cell r="A36">
            <v>35</v>
          </cell>
          <cell r="B36" t="str">
            <v>進校</v>
          </cell>
          <cell r="C36" t="str">
            <v>國際貿易科</v>
          </cell>
          <cell r="D36" t="str">
            <v>一</v>
          </cell>
          <cell r="E36" t="str">
            <v>生涯規劃(職校版)</v>
          </cell>
          <cell r="F36" t="str">
            <v>全</v>
          </cell>
          <cell r="G36" t="str">
            <v>張德聰</v>
          </cell>
          <cell r="H36" t="str">
            <v>幼獅</v>
          </cell>
          <cell r="I36">
            <v>145</v>
          </cell>
          <cell r="J36">
            <v>1298</v>
          </cell>
          <cell r="K36" t="str">
            <v>104/11/1</v>
          </cell>
          <cell r="L36" t="str">
            <v>附學習單</v>
          </cell>
        </row>
        <row r="37">
          <cell r="A37">
            <v>36</v>
          </cell>
          <cell r="B37" t="str">
            <v>進校</v>
          </cell>
          <cell r="C37" t="str">
            <v>國際貿易科</v>
          </cell>
          <cell r="D37" t="str">
            <v>一</v>
          </cell>
          <cell r="E37" t="str">
            <v>健康與護理Ⅰ</v>
          </cell>
          <cell r="F37" t="str">
            <v>上</v>
          </cell>
          <cell r="G37" t="str">
            <v>郭鐘隆</v>
          </cell>
          <cell r="H37" t="str">
            <v>幼獅</v>
          </cell>
          <cell r="I37">
            <v>155</v>
          </cell>
          <cell r="J37">
            <v>484</v>
          </cell>
          <cell r="K37" t="str">
            <v>104/4</v>
          </cell>
          <cell r="L37" t="str">
            <v>附學習單</v>
          </cell>
        </row>
        <row r="38">
          <cell r="A38">
            <v>37</v>
          </cell>
          <cell r="B38" t="str">
            <v>進校</v>
          </cell>
          <cell r="C38" t="str">
            <v>國際貿易科</v>
          </cell>
          <cell r="D38" t="str">
            <v>一</v>
          </cell>
          <cell r="E38" t="str">
            <v>全民國防教育</v>
          </cell>
          <cell r="F38" t="str">
            <v>一</v>
          </cell>
          <cell r="G38" t="str">
            <v>高德智</v>
          </cell>
          <cell r="H38" t="str">
            <v>育達</v>
          </cell>
          <cell r="I38">
            <v>155</v>
          </cell>
          <cell r="J38">
            <v>497</v>
          </cell>
          <cell r="K38" t="str">
            <v>107/7</v>
          </cell>
          <cell r="L38" t="str">
            <v>附學習單</v>
          </cell>
        </row>
        <row r="39">
          <cell r="A39">
            <v>38</v>
          </cell>
          <cell r="B39" t="str">
            <v>進校</v>
          </cell>
          <cell r="C39" t="str">
            <v>國際貿易科</v>
          </cell>
          <cell r="D39" t="str">
            <v>一</v>
          </cell>
          <cell r="E39" t="str">
            <v>簡易運動規則</v>
          </cell>
          <cell r="F39" t="str">
            <v>全</v>
          </cell>
          <cell r="G39" t="str">
            <v>信樺體育研究室</v>
          </cell>
          <cell r="H39" t="str">
            <v>信樺</v>
          </cell>
          <cell r="I39">
            <v>100</v>
          </cell>
          <cell r="J39" t="str">
            <v>免送審</v>
          </cell>
        </row>
        <row r="40">
          <cell r="A40">
            <v>39</v>
          </cell>
          <cell r="B40" t="str">
            <v>進校</v>
          </cell>
          <cell r="C40" t="str">
            <v>國際貿易科</v>
          </cell>
          <cell r="D40" t="str">
            <v>二</v>
          </cell>
          <cell r="E40" t="str">
            <v>高職國文(三)</v>
          </cell>
          <cell r="F40" t="str">
            <v>三</v>
          </cell>
          <cell r="G40" t="str">
            <v>何寄澎</v>
          </cell>
          <cell r="H40" t="str">
            <v>龍騰</v>
          </cell>
          <cell r="I40">
            <v>206</v>
          </cell>
          <cell r="J40">
            <v>1904</v>
          </cell>
          <cell r="K40" t="str">
            <v>106/3</v>
          </cell>
          <cell r="L40" t="str">
            <v>附習作簿、語文演練、考卷、作文輕鬆寫</v>
          </cell>
        </row>
        <row r="41">
          <cell r="A41">
            <v>40</v>
          </cell>
          <cell r="B41" t="str">
            <v>進校</v>
          </cell>
          <cell r="C41" t="str">
            <v>國際貿易科</v>
          </cell>
          <cell r="D41" t="str">
            <v>二</v>
          </cell>
          <cell r="E41" t="str">
            <v>高職英文ⅢB版</v>
          </cell>
          <cell r="F41" t="str">
            <v>三</v>
          </cell>
          <cell r="G41" t="str">
            <v>黃玟君</v>
          </cell>
          <cell r="H41" t="str">
            <v>龍騰</v>
          </cell>
          <cell r="I41">
            <v>218</v>
          </cell>
          <cell r="J41">
            <v>104033</v>
          </cell>
          <cell r="K41" t="str">
            <v>110/2</v>
          </cell>
          <cell r="L41" t="str">
            <v>附習作簿、CD、考卷</v>
          </cell>
        </row>
        <row r="42">
          <cell r="A42">
            <v>41</v>
          </cell>
          <cell r="B42" t="str">
            <v>進校</v>
          </cell>
          <cell r="C42" t="str">
            <v>國際貿易科</v>
          </cell>
          <cell r="D42" t="str">
            <v>二</v>
          </cell>
          <cell r="E42" t="str">
            <v>數學(B)Ⅲ</v>
          </cell>
          <cell r="F42" t="str">
            <v>三</v>
          </cell>
          <cell r="G42" t="str">
            <v>陳秋錦</v>
          </cell>
          <cell r="H42" t="str">
            <v>龍騰</v>
          </cell>
          <cell r="I42">
            <v>187</v>
          </cell>
          <cell r="J42">
            <v>1871</v>
          </cell>
          <cell r="K42" t="str">
            <v>106/2</v>
          </cell>
          <cell r="L42" t="str">
            <v>附習作/講義(輕鬆學)/考卷</v>
          </cell>
        </row>
        <row r="43">
          <cell r="A43">
            <v>42</v>
          </cell>
          <cell r="B43" t="str">
            <v>進校</v>
          </cell>
          <cell r="C43" t="str">
            <v>國際貿易科</v>
          </cell>
          <cell r="D43" t="str">
            <v>二</v>
          </cell>
          <cell r="E43" t="str">
            <v>會計學Ⅲ</v>
          </cell>
          <cell r="F43" t="str">
            <v>三</v>
          </cell>
          <cell r="G43" t="str">
            <v>林若娟</v>
          </cell>
          <cell r="H43" t="str">
            <v>啟芳</v>
          </cell>
          <cell r="I43">
            <v>230</v>
          </cell>
          <cell r="J43">
            <v>104119</v>
          </cell>
          <cell r="K43" t="str">
            <v>110/7</v>
          </cell>
          <cell r="L43" t="str">
            <v>附習作/手札/評量</v>
          </cell>
        </row>
        <row r="44">
          <cell r="A44">
            <v>43</v>
          </cell>
          <cell r="B44" t="str">
            <v>進校</v>
          </cell>
          <cell r="C44" t="str">
            <v>國際貿易科</v>
          </cell>
          <cell r="D44" t="str">
            <v>二</v>
          </cell>
          <cell r="E44" t="str">
            <v>經濟學Ⅰ</v>
          </cell>
          <cell r="F44" t="str">
            <v>一</v>
          </cell>
          <cell r="G44" t="str">
            <v>高翠玲</v>
          </cell>
          <cell r="H44" t="str">
            <v>旗立</v>
          </cell>
          <cell r="I44">
            <v>280</v>
          </cell>
          <cell r="J44">
            <v>104045</v>
          </cell>
          <cell r="K44" t="str">
            <v>110/9</v>
          </cell>
          <cell r="L44" t="str">
            <v>附習作、測驗卷</v>
          </cell>
        </row>
        <row r="45">
          <cell r="A45">
            <v>44</v>
          </cell>
          <cell r="B45" t="str">
            <v>進校</v>
          </cell>
          <cell r="C45" t="str">
            <v>國際貿易科</v>
          </cell>
          <cell r="D45" t="str">
            <v>二</v>
          </cell>
          <cell r="E45" t="str">
            <v>計算機概論Ⅲ</v>
          </cell>
          <cell r="F45" t="str">
            <v>三</v>
          </cell>
          <cell r="G45" t="str">
            <v>施威銘</v>
          </cell>
          <cell r="H45" t="str">
            <v>旗立</v>
          </cell>
          <cell r="I45">
            <v>296</v>
          </cell>
          <cell r="J45">
            <v>2340</v>
          </cell>
          <cell r="K45" t="str">
            <v>108/7/20</v>
          </cell>
          <cell r="L45" t="str">
            <v>附習作、測驗卷</v>
          </cell>
        </row>
        <row r="46">
          <cell r="A46">
            <v>45</v>
          </cell>
          <cell r="B46" t="str">
            <v>進校</v>
          </cell>
          <cell r="C46" t="str">
            <v>國際貿易科</v>
          </cell>
          <cell r="D46" t="str">
            <v>二</v>
          </cell>
          <cell r="E46" t="str">
            <v>國際貿易實務Ⅲ</v>
          </cell>
          <cell r="F46" t="str">
            <v>三</v>
          </cell>
          <cell r="G46" t="str">
            <v>王令玲</v>
          </cell>
          <cell r="H46" t="str">
            <v>龍騰</v>
          </cell>
          <cell r="I46">
            <v>265</v>
          </cell>
          <cell r="J46" t="str">
            <v>免送審</v>
          </cell>
          <cell r="L46" t="str">
            <v>丙檢學術科練習本</v>
          </cell>
        </row>
        <row r="47">
          <cell r="A47">
            <v>46</v>
          </cell>
          <cell r="B47" t="str">
            <v>進校</v>
          </cell>
          <cell r="C47" t="str">
            <v>國際貿易科</v>
          </cell>
          <cell r="D47" t="str">
            <v>二</v>
          </cell>
          <cell r="E47" t="str">
            <v>健康自我管理</v>
          </cell>
          <cell r="F47" t="str">
            <v>全</v>
          </cell>
          <cell r="G47" t="str">
            <v>李美芳</v>
          </cell>
          <cell r="H47" t="str">
            <v>幼獅</v>
          </cell>
          <cell r="I47">
            <v>135</v>
          </cell>
          <cell r="J47" t="str">
            <v>免送審</v>
          </cell>
          <cell r="L47" t="str">
            <v>附學習單</v>
          </cell>
        </row>
        <row r="48">
          <cell r="A48">
            <v>47</v>
          </cell>
          <cell r="B48" t="str">
            <v>進校</v>
          </cell>
          <cell r="C48" t="str">
            <v>國際貿易科</v>
          </cell>
          <cell r="D48" t="str">
            <v>二</v>
          </cell>
          <cell r="E48" t="str">
            <v>野外求生</v>
          </cell>
          <cell r="F48" t="str">
            <v>全</v>
          </cell>
          <cell r="G48" t="str">
            <v>廖文泉</v>
          </cell>
          <cell r="H48" t="str">
            <v>幼獅</v>
          </cell>
          <cell r="I48">
            <v>150</v>
          </cell>
          <cell r="J48" t="str">
            <v>免送審</v>
          </cell>
          <cell r="L48" t="str">
            <v>附習作本</v>
          </cell>
        </row>
        <row r="49">
          <cell r="A49">
            <v>48</v>
          </cell>
          <cell r="B49" t="str">
            <v>進校</v>
          </cell>
          <cell r="C49" t="str">
            <v>國際貿易科</v>
          </cell>
          <cell r="D49" t="str">
            <v>三</v>
          </cell>
          <cell r="E49" t="str">
            <v>高職國文Ⅴ</v>
          </cell>
          <cell r="F49" t="str">
            <v>五</v>
          </cell>
          <cell r="G49" t="str">
            <v>黃志民</v>
          </cell>
          <cell r="H49" t="str">
            <v>東大</v>
          </cell>
          <cell r="I49">
            <v>225</v>
          </cell>
          <cell r="J49">
            <v>2157</v>
          </cell>
          <cell r="K49" t="str">
            <v>106/12</v>
          </cell>
          <cell r="L49" t="str">
            <v>附語文能力習作、考卷、閱讀文選</v>
          </cell>
        </row>
        <row r="50">
          <cell r="A50">
            <v>49</v>
          </cell>
          <cell r="B50" t="str">
            <v>進校</v>
          </cell>
          <cell r="C50" t="str">
            <v>國際貿易科</v>
          </cell>
          <cell r="D50" t="str">
            <v>三</v>
          </cell>
          <cell r="E50" t="str">
            <v>高職英文Ⅴ六課版</v>
          </cell>
          <cell r="F50" t="str">
            <v>五</v>
          </cell>
          <cell r="G50" t="str">
            <v>曾麗玲</v>
          </cell>
          <cell r="H50" t="str">
            <v>東大</v>
          </cell>
          <cell r="I50">
            <v>205</v>
          </cell>
          <cell r="J50">
            <v>2168</v>
          </cell>
          <cell r="K50" t="str">
            <v>106/12/8</v>
          </cell>
          <cell r="L50" t="str">
            <v>附習作簿、CD、單字片語隨身讀</v>
          </cell>
        </row>
        <row r="51">
          <cell r="A51">
            <v>50</v>
          </cell>
          <cell r="B51" t="str">
            <v>進校</v>
          </cell>
          <cell r="C51" t="str">
            <v>國際貿易科</v>
          </cell>
          <cell r="D51" t="str">
            <v>三</v>
          </cell>
          <cell r="E51" t="str">
            <v>數學B輕鬆學總複習講義</v>
          </cell>
          <cell r="F51" t="str">
            <v>全</v>
          </cell>
          <cell r="G51" t="str">
            <v>張進成</v>
          </cell>
          <cell r="H51" t="str">
            <v>信樺</v>
          </cell>
          <cell r="I51">
            <v>200</v>
          </cell>
          <cell r="J51" t="str">
            <v>免送審</v>
          </cell>
        </row>
        <row r="52">
          <cell r="A52">
            <v>51</v>
          </cell>
          <cell r="B52" t="str">
            <v>進校</v>
          </cell>
          <cell r="C52" t="str">
            <v>國際貿易科</v>
          </cell>
          <cell r="D52" t="str">
            <v>三</v>
          </cell>
          <cell r="E52" t="str">
            <v>會資丙檢術科超易通</v>
          </cell>
          <cell r="F52" t="str">
            <v>全</v>
          </cell>
          <cell r="G52" t="str">
            <v>喬傑翔</v>
          </cell>
          <cell r="H52" t="str">
            <v>啟芳</v>
          </cell>
          <cell r="I52">
            <v>280</v>
          </cell>
          <cell r="J52" t="str">
            <v>免送審</v>
          </cell>
          <cell r="L52" t="str">
            <v>套裝軟體</v>
          </cell>
        </row>
        <row r="53">
          <cell r="A53">
            <v>52</v>
          </cell>
          <cell r="B53" t="str">
            <v>進校</v>
          </cell>
          <cell r="C53" t="str">
            <v>國際貿易科</v>
          </cell>
          <cell r="D53" t="str">
            <v>三</v>
          </cell>
          <cell r="E53" t="str">
            <v>企業倫理</v>
          </cell>
          <cell r="F53" t="str">
            <v>全</v>
          </cell>
          <cell r="G53" t="str">
            <v>俞慧芸</v>
          </cell>
          <cell r="H53" t="str">
            <v>龍騰</v>
          </cell>
          <cell r="I53">
            <v>218</v>
          </cell>
          <cell r="J53" t="str">
            <v>免送審</v>
          </cell>
        </row>
        <row r="54">
          <cell r="A54">
            <v>53</v>
          </cell>
          <cell r="B54" t="str">
            <v>進校</v>
          </cell>
          <cell r="C54" t="str">
            <v>國際貿易科</v>
          </cell>
          <cell r="D54" t="str">
            <v>三</v>
          </cell>
          <cell r="E54" t="str">
            <v>恐怖主義與反恐作為</v>
          </cell>
          <cell r="F54" t="str">
            <v>全</v>
          </cell>
          <cell r="G54" t="str">
            <v>嚴明智</v>
          </cell>
          <cell r="H54" t="str">
            <v>泰宇</v>
          </cell>
          <cell r="I54">
            <v>145</v>
          </cell>
          <cell r="J54" t="str">
            <v>免送審</v>
          </cell>
          <cell r="L54" t="str">
            <v>附學習單</v>
          </cell>
        </row>
        <row r="55">
          <cell r="A55">
            <v>54</v>
          </cell>
          <cell r="B55" t="str">
            <v>進校</v>
          </cell>
          <cell r="C55" t="str">
            <v>國際貿易科</v>
          </cell>
          <cell r="D55" t="str">
            <v>三</v>
          </cell>
          <cell r="E55" t="str">
            <v>公民與社會A</v>
          </cell>
          <cell r="F55" t="str">
            <v>全</v>
          </cell>
          <cell r="G55" t="str">
            <v>簡妙娟</v>
          </cell>
          <cell r="H55" t="str">
            <v>龍騰</v>
          </cell>
          <cell r="I55">
            <v>160</v>
          </cell>
          <cell r="J55">
            <v>1303</v>
          </cell>
          <cell r="K55" t="str">
            <v>104/12</v>
          </cell>
          <cell r="L55" t="str">
            <v>附習作簿</v>
          </cell>
        </row>
        <row r="56">
          <cell r="A56">
            <v>55</v>
          </cell>
          <cell r="B56" t="str">
            <v>日校</v>
          </cell>
          <cell r="C56" t="str">
            <v>綜合高中</v>
          </cell>
          <cell r="D56" t="str">
            <v>一</v>
          </cell>
          <cell r="E56" t="str">
            <v>高中國文</v>
          </cell>
          <cell r="F56" t="str">
            <v>一</v>
          </cell>
          <cell r="G56" t="str">
            <v>宋隆發.等</v>
          </cell>
          <cell r="H56" t="str">
            <v>翰林</v>
          </cell>
          <cell r="I56">
            <v>184</v>
          </cell>
          <cell r="J56" t="str">
            <v>0743</v>
          </cell>
          <cell r="K56" t="str">
            <v>100.12.26-107.07.31</v>
          </cell>
          <cell r="L56" t="str">
            <v>開學日</v>
          </cell>
        </row>
        <row r="57">
          <cell r="A57">
            <v>56</v>
          </cell>
          <cell r="B57" t="str">
            <v>日校</v>
          </cell>
          <cell r="C57" t="str">
            <v>綜合高中</v>
          </cell>
          <cell r="D57" t="str">
            <v>一</v>
          </cell>
          <cell r="E57" t="str">
            <v>高中英文</v>
          </cell>
          <cell r="F57" t="str">
            <v>一</v>
          </cell>
          <cell r="G57" t="str">
            <v>車蓓群</v>
          </cell>
          <cell r="H57" t="str">
            <v>三民</v>
          </cell>
          <cell r="I57">
            <v>225</v>
          </cell>
          <cell r="J57" t="str">
            <v>0904</v>
          </cell>
          <cell r="K57" t="str">
            <v>102.12.02-108.12.01</v>
          </cell>
          <cell r="L57" t="str">
            <v>開學日</v>
          </cell>
        </row>
        <row r="58">
          <cell r="A58">
            <v>57</v>
          </cell>
          <cell r="B58" t="str">
            <v>日校</v>
          </cell>
          <cell r="C58" t="str">
            <v>綜合高中</v>
          </cell>
          <cell r="D58" t="str">
            <v>一</v>
          </cell>
          <cell r="E58" t="str">
            <v>高中數學</v>
          </cell>
          <cell r="F58" t="str">
            <v>一</v>
          </cell>
          <cell r="G58" t="str">
            <v>林福來</v>
          </cell>
          <cell r="H58" t="str">
            <v>南一</v>
          </cell>
          <cell r="I58">
            <v>223</v>
          </cell>
          <cell r="J58" t="str">
            <v>0493</v>
          </cell>
          <cell r="K58" t="str">
            <v>98.11.18-107.11.17</v>
          </cell>
          <cell r="L58" t="str">
            <v>開學日</v>
          </cell>
        </row>
        <row r="59">
          <cell r="A59">
            <v>58</v>
          </cell>
          <cell r="B59" t="str">
            <v>日校</v>
          </cell>
          <cell r="C59" t="str">
            <v>綜合高中</v>
          </cell>
          <cell r="D59" t="str">
            <v>一</v>
          </cell>
          <cell r="E59" t="str">
            <v>歷史</v>
          </cell>
          <cell r="F59" t="str">
            <v>一</v>
          </cell>
          <cell r="G59" t="str">
            <v>林能士</v>
          </cell>
          <cell r="H59" t="str">
            <v>南一</v>
          </cell>
          <cell r="I59">
            <v>220</v>
          </cell>
          <cell r="J59" t="str">
            <v>0819</v>
          </cell>
          <cell r="K59" t="str">
            <v>101.07.05-107.07.04</v>
          </cell>
          <cell r="L59" t="str">
            <v>開學日</v>
          </cell>
        </row>
        <row r="60">
          <cell r="A60">
            <v>59</v>
          </cell>
          <cell r="B60" t="str">
            <v>日校</v>
          </cell>
          <cell r="C60" t="str">
            <v>綜合高中</v>
          </cell>
          <cell r="D60" t="str">
            <v>一</v>
          </cell>
          <cell r="E60" t="str">
            <v>高中地理</v>
          </cell>
          <cell r="F60" t="str">
            <v>一</v>
          </cell>
          <cell r="G60" t="str">
            <v>賴進貴.等</v>
          </cell>
          <cell r="H60" t="str">
            <v>翰林</v>
          </cell>
          <cell r="I60">
            <v>216</v>
          </cell>
          <cell r="J60" t="str">
            <v>0569</v>
          </cell>
          <cell r="K60" t="str">
            <v>99.04.09-107.07.31</v>
          </cell>
          <cell r="L60" t="str">
            <v>開學日</v>
          </cell>
        </row>
        <row r="61">
          <cell r="A61">
            <v>60</v>
          </cell>
          <cell r="B61" t="str">
            <v>日校</v>
          </cell>
          <cell r="C61" t="str">
            <v>綜合高中</v>
          </cell>
          <cell r="D61" t="str">
            <v>一</v>
          </cell>
          <cell r="E61" t="str">
            <v>公民與社會</v>
          </cell>
          <cell r="F61" t="str">
            <v>一</v>
          </cell>
          <cell r="G61" t="str">
            <v>李酋潭</v>
          </cell>
          <cell r="H61" t="str">
            <v>翰林</v>
          </cell>
          <cell r="I61">
            <v>200</v>
          </cell>
          <cell r="J61" t="str">
            <v>0507</v>
          </cell>
          <cell r="K61" t="str">
            <v>107.07.31</v>
          </cell>
          <cell r="L61" t="str">
            <v>開學日</v>
          </cell>
        </row>
        <row r="62">
          <cell r="A62">
            <v>61</v>
          </cell>
          <cell r="B62" t="str">
            <v>日校</v>
          </cell>
          <cell r="C62" t="str">
            <v>綜合高中</v>
          </cell>
          <cell r="D62" t="str">
            <v>一</v>
          </cell>
          <cell r="E62" t="str">
            <v>基礎地球科學</v>
          </cell>
          <cell r="F62" t="str">
            <v>上</v>
          </cell>
          <cell r="G62" t="str">
            <v>王乾盈</v>
          </cell>
          <cell r="H62" t="str">
            <v>全華</v>
          </cell>
          <cell r="I62">
            <v>262</v>
          </cell>
          <cell r="J62" t="str">
            <v>0512</v>
          </cell>
          <cell r="K62" t="str">
            <v>99.01.05-105.01.04(展延至新課綱)</v>
          </cell>
          <cell r="L62" t="str">
            <v>開學日</v>
          </cell>
        </row>
        <row r="63">
          <cell r="A63">
            <v>62</v>
          </cell>
          <cell r="B63" t="str">
            <v>日校</v>
          </cell>
          <cell r="C63" t="str">
            <v>綜合高中</v>
          </cell>
          <cell r="D63" t="str">
            <v>一</v>
          </cell>
          <cell r="E63" t="str">
            <v>基礎生物</v>
          </cell>
          <cell r="F63" t="str">
            <v>上</v>
          </cell>
          <cell r="G63" t="str">
            <v>李家維</v>
          </cell>
          <cell r="H63" t="str">
            <v>龍騰</v>
          </cell>
          <cell r="I63">
            <v>200</v>
          </cell>
          <cell r="J63" t="str">
            <v>0541</v>
          </cell>
          <cell r="K63" t="str">
            <v>99.02.26-105.02.25</v>
          </cell>
          <cell r="L63" t="str">
            <v>開學日</v>
          </cell>
        </row>
        <row r="64">
          <cell r="A64">
            <v>63</v>
          </cell>
          <cell r="B64" t="str">
            <v>日校</v>
          </cell>
          <cell r="C64" t="str">
            <v>綜合高中</v>
          </cell>
          <cell r="D64" t="str">
            <v>一</v>
          </cell>
          <cell r="E64" t="str">
            <v>基礎化學(一)</v>
          </cell>
          <cell r="F64" t="str">
            <v>全</v>
          </cell>
          <cell r="G64" t="str">
            <v>陳秋炳</v>
          </cell>
          <cell r="H64" t="str">
            <v>翰林</v>
          </cell>
          <cell r="I64">
            <v>215</v>
          </cell>
          <cell r="J64" t="str">
            <v>0486</v>
          </cell>
          <cell r="K64" t="str">
            <v>98.10.16-108.07.31</v>
          </cell>
          <cell r="L64" t="str">
            <v>開學日</v>
          </cell>
        </row>
        <row r="65">
          <cell r="A65">
            <v>64</v>
          </cell>
          <cell r="B65" t="str">
            <v>日校</v>
          </cell>
          <cell r="C65" t="str">
            <v>綜合高中</v>
          </cell>
          <cell r="D65" t="str">
            <v>一</v>
          </cell>
          <cell r="E65" t="str">
            <v>基礎物理(一)</v>
          </cell>
          <cell r="F65" t="str">
            <v>全</v>
          </cell>
          <cell r="G65" t="str">
            <v>傅昭銘.等</v>
          </cell>
          <cell r="H65" t="str">
            <v>南一</v>
          </cell>
          <cell r="I65">
            <v>230</v>
          </cell>
          <cell r="J65" t="str">
            <v>0561</v>
          </cell>
          <cell r="K65" t="str">
            <v>100.12.26-106.12.25</v>
          </cell>
          <cell r="L65" t="str">
            <v>開學日</v>
          </cell>
        </row>
        <row r="66">
          <cell r="A66">
            <v>65</v>
          </cell>
          <cell r="B66" t="str">
            <v>日校</v>
          </cell>
          <cell r="C66" t="str">
            <v>綜合高中</v>
          </cell>
          <cell r="D66" t="str">
            <v>一</v>
          </cell>
          <cell r="E66" t="str">
            <v>生涯規劃</v>
          </cell>
          <cell r="F66" t="str">
            <v>全</v>
          </cell>
          <cell r="G66" t="str">
            <v>張明敏.等</v>
          </cell>
          <cell r="H66" t="str">
            <v>智業</v>
          </cell>
          <cell r="I66">
            <v>200</v>
          </cell>
          <cell r="J66" t="str">
            <v>免送審</v>
          </cell>
          <cell r="L66" t="str">
            <v>開學日</v>
          </cell>
        </row>
        <row r="67">
          <cell r="A67">
            <v>66</v>
          </cell>
          <cell r="B67" t="str">
            <v>日校</v>
          </cell>
          <cell r="C67" t="str">
            <v>應外科</v>
          </cell>
          <cell r="D67" t="str">
            <v>一</v>
          </cell>
          <cell r="E67" t="str">
            <v>高中英文</v>
          </cell>
          <cell r="F67" t="str">
            <v>一</v>
          </cell>
          <cell r="G67" t="str">
            <v>車蓓群</v>
          </cell>
          <cell r="H67" t="str">
            <v>三民</v>
          </cell>
          <cell r="I67">
            <v>225</v>
          </cell>
          <cell r="J67" t="str">
            <v>0904</v>
          </cell>
          <cell r="K67" t="str">
            <v>102.12.02-108.12.01</v>
          </cell>
          <cell r="L67" t="str">
            <v>開學日</v>
          </cell>
        </row>
        <row r="68">
          <cell r="A68">
            <v>67</v>
          </cell>
          <cell r="B68" t="str">
            <v>日校</v>
          </cell>
          <cell r="C68" t="str">
            <v>職科</v>
          </cell>
          <cell r="D68" t="str">
            <v>一</v>
          </cell>
          <cell r="E68" t="str">
            <v>高職國文</v>
          </cell>
          <cell r="F68" t="str">
            <v>一</v>
          </cell>
          <cell r="G68" t="str">
            <v>宋隆發.等</v>
          </cell>
          <cell r="H68" t="str">
            <v>翰林</v>
          </cell>
          <cell r="I68">
            <v>213</v>
          </cell>
          <cell r="J68" t="str">
            <v>01326</v>
          </cell>
          <cell r="K68" t="str">
            <v>98.12.28-107.07.31</v>
          </cell>
          <cell r="L68" t="str">
            <v>開學日</v>
          </cell>
        </row>
        <row r="69">
          <cell r="A69">
            <v>68</v>
          </cell>
          <cell r="B69" t="str">
            <v>日校</v>
          </cell>
          <cell r="C69" t="str">
            <v>職科</v>
          </cell>
          <cell r="D69" t="str">
            <v>一</v>
          </cell>
          <cell r="E69" t="str">
            <v>數學B</v>
          </cell>
          <cell r="F69" t="str">
            <v>一</v>
          </cell>
          <cell r="G69" t="str">
            <v>姚敏庭</v>
          </cell>
          <cell r="H69" t="str">
            <v>信樺</v>
          </cell>
          <cell r="I69">
            <v>170</v>
          </cell>
          <cell r="J69" t="str">
            <v>02015</v>
          </cell>
          <cell r="K69" t="str">
            <v>100.06.27-106.06.26</v>
          </cell>
          <cell r="L69" t="str">
            <v>開學日</v>
          </cell>
        </row>
        <row r="70">
          <cell r="A70">
            <v>69</v>
          </cell>
          <cell r="B70" t="str">
            <v>日校</v>
          </cell>
          <cell r="C70" t="str">
            <v>職科</v>
          </cell>
          <cell r="D70" t="str">
            <v>一</v>
          </cell>
          <cell r="E70" t="str">
            <v>高職英文</v>
          </cell>
          <cell r="F70" t="str">
            <v>一</v>
          </cell>
          <cell r="G70" t="str">
            <v>車蓓群</v>
          </cell>
          <cell r="H70" t="str">
            <v>東大</v>
          </cell>
          <cell r="I70">
            <v>210</v>
          </cell>
          <cell r="J70" t="str">
            <v>02370</v>
          </cell>
          <cell r="K70" t="str">
            <v>102.12.10-108.12.09</v>
          </cell>
          <cell r="L70" t="str">
            <v>開學日</v>
          </cell>
        </row>
        <row r="71">
          <cell r="A71">
            <v>70</v>
          </cell>
          <cell r="B71" t="str">
            <v>日校</v>
          </cell>
          <cell r="C71" t="str">
            <v>職科</v>
          </cell>
          <cell r="D71" t="str">
            <v>一</v>
          </cell>
          <cell r="E71" t="str">
            <v>會計學Ⅰ</v>
          </cell>
          <cell r="F71" t="str">
            <v>一</v>
          </cell>
          <cell r="G71" t="str">
            <v>林若娟等</v>
          </cell>
          <cell r="H71" t="str">
            <v>啟芳</v>
          </cell>
          <cell r="I71">
            <v>230</v>
          </cell>
          <cell r="J71" t="str">
            <v>014121</v>
          </cell>
          <cell r="K71" t="str">
            <v>104.07.16-110.07.15</v>
          </cell>
          <cell r="L71" t="str">
            <v>開學日</v>
          </cell>
        </row>
        <row r="72">
          <cell r="A72">
            <v>71</v>
          </cell>
          <cell r="B72" t="str">
            <v>日校</v>
          </cell>
          <cell r="C72" t="str">
            <v>職科</v>
          </cell>
          <cell r="D72" t="str">
            <v>一</v>
          </cell>
          <cell r="E72" t="str">
            <v>商業概論Ⅰ</v>
          </cell>
          <cell r="F72" t="str">
            <v>一</v>
          </cell>
          <cell r="G72" t="str">
            <v>徐玉霞.等</v>
          </cell>
          <cell r="H72" t="str">
            <v>信樺</v>
          </cell>
          <cell r="I72">
            <v>200</v>
          </cell>
          <cell r="J72" t="str">
            <v>104006</v>
          </cell>
          <cell r="K72" t="str">
            <v>104.01.09-110.01.08</v>
          </cell>
          <cell r="L72" t="str">
            <v>開學日</v>
          </cell>
        </row>
        <row r="73">
          <cell r="A73">
            <v>72</v>
          </cell>
          <cell r="B73" t="str">
            <v>日校</v>
          </cell>
          <cell r="C73" t="str">
            <v>職科</v>
          </cell>
          <cell r="D73" t="str">
            <v>一</v>
          </cell>
          <cell r="E73" t="str">
            <v>管理學概要Ⅰ</v>
          </cell>
          <cell r="F73" t="str">
            <v>一</v>
          </cell>
          <cell r="G73" t="str">
            <v>連清唐</v>
          </cell>
          <cell r="H73" t="str">
            <v>龍騰</v>
          </cell>
          <cell r="I73">
            <v>228</v>
          </cell>
          <cell r="J73" t="str">
            <v>免送審</v>
          </cell>
          <cell r="L73" t="str">
            <v>開學日</v>
          </cell>
        </row>
        <row r="74">
          <cell r="A74">
            <v>73</v>
          </cell>
          <cell r="B74" t="str">
            <v>日校</v>
          </cell>
          <cell r="C74" t="str">
            <v>職科</v>
          </cell>
          <cell r="D74" t="str">
            <v>一</v>
          </cell>
          <cell r="E74" t="str">
            <v>計算機概論B</v>
          </cell>
          <cell r="F74" t="str">
            <v>Ⅰ</v>
          </cell>
          <cell r="G74" t="str">
            <v>施威銘.等</v>
          </cell>
          <cell r="H74" t="str">
            <v>旗立</v>
          </cell>
          <cell r="I74">
            <v>296</v>
          </cell>
          <cell r="J74" t="str">
            <v>01423</v>
          </cell>
          <cell r="K74" t="str">
            <v>99.02.22-107.07</v>
          </cell>
          <cell r="L74" t="str">
            <v>開學日</v>
          </cell>
        </row>
        <row r="75">
          <cell r="A75">
            <v>74</v>
          </cell>
          <cell r="B75" t="str">
            <v>日校</v>
          </cell>
          <cell r="C75" t="str">
            <v>職科</v>
          </cell>
          <cell r="D75" t="str">
            <v>一</v>
          </cell>
          <cell r="E75" t="str">
            <v>基礎生物A</v>
          </cell>
          <cell r="F75" t="str">
            <v>全</v>
          </cell>
          <cell r="G75" t="str">
            <v>胡誌麟</v>
          </cell>
          <cell r="H75" t="str">
            <v>泰宇</v>
          </cell>
          <cell r="I75">
            <v>100</v>
          </cell>
          <cell r="J75" t="str">
            <v>02241</v>
          </cell>
          <cell r="K75" t="str">
            <v>101.05.10-107.05.09</v>
          </cell>
          <cell r="L75" t="str">
            <v>開學日</v>
          </cell>
        </row>
        <row r="76">
          <cell r="A76">
            <v>75</v>
          </cell>
          <cell r="B76" t="str">
            <v>日校</v>
          </cell>
          <cell r="C76" t="str">
            <v>職科</v>
          </cell>
          <cell r="D76" t="str">
            <v>一</v>
          </cell>
          <cell r="E76" t="str">
            <v>高職基礎化學(B)</v>
          </cell>
          <cell r="F76" t="str">
            <v>全</v>
          </cell>
          <cell r="G76" t="str">
            <v>閻玉民</v>
          </cell>
          <cell r="H76" t="str">
            <v>龍騰</v>
          </cell>
          <cell r="I76">
            <v>160</v>
          </cell>
          <cell r="J76" t="str">
            <v>01362</v>
          </cell>
          <cell r="K76" t="str">
            <v>99.01.14-105.01.13(展延至新課綱)</v>
          </cell>
          <cell r="L76" t="str">
            <v>開學日</v>
          </cell>
        </row>
        <row r="77">
          <cell r="A77">
            <v>76</v>
          </cell>
          <cell r="B77" t="str">
            <v>日校</v>
          </cell>
          <cell r="C77" t="str">
            <v>職科</v>
          </cell>
          <cell r="D77" t="str">
            <v>一</v>
          </cell>
          <cell r="E77" t="str">
            <v>國際貿易實務Ⅰ</v>
          </cell>
          <cell r="F77" t="str">
            <v>一</v>
          </cell>
          <cell r="G77" t="str">
            <v>王令玲</v>
          </cell>
          <cell r="H77" t="str">
            <v>龍騰</v>
          </cell>
          <cell r="I77">
            <v>275</v>
          </cell>
          <cell r="J77" t="str">
            <v>免送審</v>
          </cell>
          <cell r="L77" t="str">
            <v>開學日</v>
          </cell>
        </row>
        <row r="78">
          <cell r="A78">
            <v>77</v>
          </cell>
          <cell r="B78" t="str">
            <v>日校</v>
          </cell>
          <cell r="C78" t="str">
            <v>職科</v>
          </cell>
          <cell r="D78" t="str">
            <v>一</v>
          </cell>
          <cell r="E78" t="str">
            <v>歷史C版</v>
          </cell>
          <cell r="F78">
            <v>1</v>
          </cell>
          <cell r="G78" t="str">
            <v>劉玉菁</v>
          </cell>
          <cell r="H78" t="str">
            <v>龍騰</v>
          </cell>
          <cell r="I78">
            <v>130</v>
          </cell>
          <cell r="J78" t="str">
            <v>免送審</v>
          </cell>
          <cell r="L78" t="str">
            <v>開學日</v>
          </cell>
        </row>
        <row r="79">
          <cell r="A79">
            <v>78</v>
          </cell>
          <cell r="B79" t="str">
            <v>日校</v>
          </cell>
          <cell r="C79" t="str">
            <v>職科</v>
          </cell>
          <cell r="D79" t="str">
            <v>一</v>
          </cell>
          <cell r="E79" t="str">
            <v>地理Ⅰ</v>
          </cell>
          <cell r="F79" t="str">
            <v>全</v>
          </cell>
          <cell r="G79" t="str">
            <v>楊淙雄.等</v>
          </cell>
          <cell r="H79" t="str">
            <v>泰宇</v>
          </cell>
          <cell r="I79">
            <v>175</v>
          </cell>
          <cell r="J79" t="str">
            <v>01483</v>
          </cell>
          <cell r="K79" t="str">
            <v>99.03.12~新課綱開始</v>
          </cell>
          <cell r="L79" t="str">
            <v>開學日</v>
          </cell>
        </row>
        <row r="80">
          <cell r="A80">
            <v>79</v>
          </cell>
          <cell r="B80" t="str">
            <v>日校</v>
          </cell>
          <cell r="C80" t="str">
            <v>廣設科</v>
          </cell>
          <cell r="D80" t="str">
            <v>一</v>
          </cell>
          <cell r="E80" t="str">
            <v>色彩原理</v>
          </cell>
          <cell r="F80" t="str">
            <v>全</v>
          </cell>
          <cell r="G80" t="str">
            <v>李銘龍</v>
          </cell>
          <cell r="H80" t="str">
            <v>龍騰</v>
          </cell>
          <cell r="I80">
            <v>358</v>
          </cell>
          <cell r="J80" t="str">
            <v>02448</v>
          </cell>
          <cell r="K80" t="str">
            <v>103.02.05-109.02.04</v>
          </cell>
          <cell r="L80" t="str">
            <v>開學日</v>
          </cell>
        </row>
        <row r="81">
          <cell r="A81">
            <v>80</v>
          </cell>
          <cell r="B81" t="str">
            <v>日校</v>
          </cell>
          <cell r="C81" t="str">
            <v>廣設科</v>
          </cell>
          <cell r="D81" t="str">
            <v>一</v>
          </cell>
          <cell r="E81" t="str">
            <v>基本設計</v>
          </cell>
          <cell r="F81" t="str">
            <v>Ⅰ</v>
          </cell>
          <cell r="G81" t="str">
            <v>陳美燕.等</v>
          </cell>
          <cell r="H81" t="str">
            <v>台科大</v>
          </cell>
          <cell r="I81">
            <v>340</v>
          </cell>
          <cell r="J81" t="str">
            <v>104149</v>
          </cell>
          <cell r="K81" t="str">
            <v>110.09</v>
          </cell>
          <cell r="L81" t="str">
            <v>開學日</v>
          </cell>
        </row>
        <row r="82">
          <cell r="A82">
            <v>81</v>
          </cell>
          <cell r="B82" t="str">
            <v>日校</v>
          </cell>
          <cell r="C82" t="str">
            <v>不分科</v>
          </cell>
          <cell r="D82" t="str">
            <v>一</v>
          </cell>
          <cell r="E82" t="str">
            <v>職校音樂</v>
          </cell>
          <cell r="F82" t="str">
            <v>全</v>
          </cell>
          <cell r="G82" t="str">
            <v>葉娜心</v>
          </cell>
          <cell r="H82" t="str">
            <v>育達</v>
          </cell>
          <cell r="I82">
            <v>295</v>
          </cell>
          <cell r="J82" t="str">
            <v>01617</v>
          </cell>
          <cell r="K82" t="str">
            <v>99.06.02-105.06.01(展延至新課綱)</v>
          </cell>
          <cell r="L82" t="str">
            <v>開學日</v>
          </cell>
        </row>
        <row r="83">
          <cell r="A83">
            <v>82</v>
          </cell>
          <cell r="B83" t="str">
            <v>日校</v>
          </cell>
          <cell r="C83" t="str">
            <v>不分科</v>
          </cell>
          <cell r="D83" t="str">
            <v>一</v>
          </cell>
          <cell r="E83" t="str">
            <v>體育</v>
          </cell>
          <cell r="F83" t="str">
            <v>一</v>
          </cell>
          <cell r="G83" t="str">
            <v>方建隆</v>
          </cell>
          <cell r="H83" t="str">
            <v>育達</v>
          </cell>
          <cell r="I83">
            <v>135</v>
          </cell>
          <cell r="J83" t="str">
            <v>0494</v>
          </cell>
          <cell r="K83" t="str">
            <v>104.11.17(展延至新課綱)</v>
          </cell>
          <cell r="L83" t="str">
            <v>開學日</v>
          </cell>
        </row>
        <row r="84">
          <cell r="A84">
            <v>83</v>
          </cell>
          <cell r="B84" t="str">
            <v>日校</v>
          </cell>
          <cell r="C84" t="str">
            <v>不分科</v>
          </cell>
          <cell r="D84" t="str">
            <v>一</v>
          </cell>
          <cell r="E84" t="str">
            <v>全民國防教育</v>
          </cell>
          <cell r="F84" t="str">
            <v>Ⅰ</v>
          </cell>
          <cell r="G84" t="str">
            <v>高德智</v>
          </cell>
          <cell r="H84" t="str">
            <v>育達</v>
          </cell>
          <cell r="I84">
            <v>155</v>
          </cell>
          <cell r="J84" t="str">
            <v>0497</v>
          </cell>
          <cell r="K84" t="str">
            <v>98.11.23-107.07.31</v>
          </cell>
          <cell r="L84" t="str">
            <v>開學日</v>
          </cell>
        </row>
        <row r="85">
          <cell r="A85">
            <v>84</v>
          </cell>
          <cell r="B85" t="str">
            <v>日校</v>
          </cell>
          <cell r="C85" t="str">
            <v>不分科</v>
          </cell>
          <cell r="D85" t="str">
            <v>一</v>
          </cell>
          <cell r="E85" t="str">
            <v>健康與護理</v>
          </cell>
          <cell r="F85" t="str">
            <v>一</v>
          </cell>
          <cell r="G85" t="str">
            <v>鄭美治.等</v>
          </cell>
          <cell r="H85" t="str">
            <v>育達</v>
          </cell>
          <cell r="I85">
            <v>150</v>
          </cell>
          <cell r="J85" t="str">
            <v>0565</v>
          </cell>
          <cell r="K85" t="str">
            <v>99.04.01-105.03.31(展延至新課綱)</v>
          </cell>
          <cell r="L85" t="str">
            <v>開學日</v>
          </cell>
        </row>
        <row r="86">
          <cell r="A86">
            <v>85</v>
          </cell>
          <cell r="B86" t="str">
            <v>日校</v>
          </cell>
          <cell r="C86" t="str">
            <v>綜職科</v>
          </cell>
          <cell r="D86" t="str">
            <v>一</v>
          </cell>
          <cell r="E86" t="str">
            <v>公民與社會</v>
          </cell>
          <cell r="F86" t="str">
            <v>A</v>
          </cell>
          <cell r="G86" t="str">
            <v>毛靜雯.等</v>
          </cell>
          <cell r="H86" t="str">
            <v>信樺</v>
          </cell>
          <cell r="I86">
            <v>120</v>
          </cell>
          <cell r="J86" t="str">
            <v>02332</v>
          </cell>
          <cell r="K86" t="str">
            <v>102.05.08-108.05.07</v>
          </cell>
          <cell r="L86" t="str">
            <v>開學日</v>
          </cell>
        </row>
        <row r="87">
          <cell r="A87">
            <v>86</v>
          </cell>
          <cell r="B87" t="str">
            <v>日校</v>
          </cell>
          <cell r="C87" t="str">
            <v>綜合高中</v>
          </cell>
          <cell r="D87" t="str">
            <v>二</v>
          </cell>
          <cell r="E87" t="str">
            <v>高中國文</v>
          </cell>
          <cell r="F87" t="str">
            <v>三</v>
          </cell>
          <cell r="G87" t="str">
            <v>宋隆發.等</v>
          </cell>
          <cell r="H87" t="str">
            <v>翰林</v>
          </cell>
          <cell r="I87">
            <v>190</v>
          </cell>
          <cell r="J87" t="str">
            <v>0882</v>
          </cell>
          <cell r="K87" t="str">
            <v>102.01.31-108.07.31</v>
          </cell>
          <cell r="L87" t="str">
            <v>預定6/29</v>
          </cell>
        </row>
        <row r="88">
          <cell r="A88">
            <v>87</v>
          </cell>
          <cell r="B88" t="str">
            <v>日校</v>
          </cell>
          <cell r="C88" t="str">
            <v>綜合高中</v>
          </cell>
          <cell r="D88" t="str">
            <v>二</v>
          </cell>
          <cell r="E88" t="str">
            <v>文化基本教材</v>
          </cell>
          <cell r="F88" t="str">
            <v>全</v>
          </cell>
          <cell r="G88" t="str">
            <v>陳訓章.等</v>
          </cell>
          <cell r="H88" t="str">
            <v>康熹</v>
          </cell>
          <cell r="I88">
            <v>260</v>
          </cell>
          <cell r="J88" t="str">
            <v>免送審</v>
          </cell>
          <cell r="L88" t="str">
            <v>預定6/29</v>
          </cell>
        </row>
        <row r="89">
          <cell r="A89">
            <v>88</v>
          </cell>
          <cell r="B89" t="str">
            <v>日校</v>
          </cell>
          <cell r="C89" t="str">
            <v>綜合高中</v>
          </cell>
          <cell r="D89" t="str">
            <v>二</v>
          </cell>
          <cell r="E89" t="str">
            <v>高中英文</v>
          </cell>
          <cell r="F89" t="str">
            <v>三</v>
          </cell>
          <cell r="G89" t="str">
            <v>車蓓群</v>
          </cell>
          <cell r="H89" t="str">
            <v>三民</v>
          </cell>
          <cell r="I89">
            <v>248</v>
          </cell>
          <cell r="J89" t="str">
            <v>103009</v>
          </cell>
          <cell r="K89" t="str">
            <v>103.11.25-109.11.24</v>
          </cell>
          <cell r="L89" t="str">
            <v>預定6/29</v>
          </cell>
        </row>
        <row r="90">
          <cell r="A90">
            <v>89</v>
          </cell>
          <cell r="B90" t="str">
            <v>日校</v>
          </cell>
          <cell r="C90" t="str">
            <v>綜合高中</v>
          </cell>
          <cell r="D90" t="str">
            <v>二</v>
          </cell>
          <cell r="E90" t="str">
            <v>高中數學</v>
          </cell>
          <cell r="F90" t="str">
            <v>三</v>
          </cell>
          <cell r="G90" t="str">
            <v>單維彰</v>
          </cell>
          <cell r="H90" t="str">
            <v>三民</v>
          </cell>
          <cell r="I90">
            <v>215</v>
          </cell>
          <cell r="J90" t="str">
            <v>0636</v>
          </cell>
          <cell r="K90" t="str">
            <v>99.12.01-106.05.17</v>
          </cell>
          <cell r="L90" t="str">
            <v>預定6/29</v>
          </cell>
        </row>
        <row r="91">
          <cell r="A91">
            <v>90</v>
          </cell>
          <cell r="B91" t="str">
            <v>日校</v>
          </cell>
          <cell r="C91" t="str">
            <v>綜合高中</v>
          </cell>
          <cell r="D91" t="str">
            <v>二</v>
          </cell>
          <cell r="E91" t="str">
            <v>歷史</v>
          </cell>
          <cell r="F91" t="str">
            <v>三</v>
          </cell>
          <cell r="G91" t="str">
            <v>李福鐘.古偉瀛等</v>
          </cell>
          <cell r="H91" t="str">
            <v>三民</v>
          </cell>
          <cell r="I91">
            <v>228</v>
          </cell>
          <cell r="J91" t="str">
            <v>0886</v>
          </cell>
          <cell r="K91" t="str">
            <v>102.05.16-108.05.15</v>
          </cell>
          <cell r="L91" t="str">
            <v>預定6/29</v>
          </cell>
        </row>
        <row r="92">
          <cell r="A92">
            <v>91</v>
          </cell>
          <cell r="B92" t="str">
            <v>日校</v>
          </cell>
          <cell r="C92" t="str">
            <v>綜合高中</v>
          </cell>
          <cell r="D92" t="str">
            <v>二</v>
          </cell>
          <cell r="E92" t="str">
            <v>高中地理</v>
          </cell>
          <cell r="F92" t="str">
            <v>三</v>
          </cell>
          <cell r="G92" t="str">
            <v>陳國川.等</v>
          </cell>
          <cell r="H92" t="str">
            <v>龍騰</v>
          </cell>
          <cell r="I92">
            <v>232</v>
          </cell>
          <cell r="J92" t="str">
            <v>0683</v>
          </cell>
          <cell r="K92" t="str">
            <v>100.04.21-106.04.20</v>
          </cell>
          <cell r="L92" t="str">
            <v>預定6/29</v>
          </cell>
        </row>
        <row r="93">
          <cell r="A93">
            <v>92</v>
          </cell>
          <cell r="B93" t="str">
            <v>日校</v>
          </cell>
          <cell r="C93" t="str">
            <v>綜合高中</v>
          </cell>
          <cell r="D93" t="str">
            <v>二</v>
          </cell>
          <cell r="E93" t="str">
            <v>公民與社會</v>
          </cell>
          <cell r="F93" t="str">
            <v>三</v>
          </cell>
          <cell r="G93" t="str">
            <v>林有土</v>
          </cell>
          <cell r="H93" t="str">
            <v>龍騰</v>
          </cell>
          <cell r="I93">
            <v>208</v>
          </cell>
          <cell r="J93" t="str">
            <v>0706</v>
          </cell>
          <cell r="K93" t="str">
            <v>100.05.31-106.05.30</v>
          </cell>
          <cell r="L93" t="str">
            <v>預定6/29</v>
          </cell>
        </row>
        <row r="94">
          <cell r="A94">
            <v>93</v>
          </cell>
          <cell r="B94" t="str">
            <v>日校</v>
          </cell>
          <cell r="C94" t="str">
            <v>綜合高中</v>
          </cell>
          <cell r="D94" t="str">
            <v>二</v>
          </cell>
          <cell r="E94" t="str">
            <v>基礎化學(二)</v>
          </cell>
          <cell r="F94" t="str">
            <v>全</v>
          </cell>
          <cell r="G94" t="str">
            <v>陳竹亭</v>
          </cell>
          <cell r="H94" t="str">
            <v>泰宇</v>
          </cell>
          <cell r="I94">
            <v>125</v>
          </cell>
          <cell r="J94" t="str">
            <v>0596</v>
          </cell>
          <cell r="K94" t="str">
            <v>99.07-106.07</v>
          </cell>
          <cell r="L94" t="str">
            <v>預定6/29</v>
          </cell>
        </row>
        <row r="95">
          <cell r="A95">
            <v>94</v>
          </cell>
          <cell r="B95" t="str">
            <v>日校</v>
          </cell>
          <cell r="C95" t="str">
            <v>綜合高中</v>
          </cell>
          <cell r="D95" t="str">
            <v>二</v>
          </cell>
          <cell r="E95" t="str">
            <v>基礎物理(二)A</v>
          </cell>
          <cell r="F95" t="str">
            <v>全</v>
          </cell>
          <cell r="G95" t="str">
            <v>姚珩.等</v>
          </cell>
          <cell r="H95" t="str">
            <v>翰林</v>
          </cell>
          <cell r="I95">
            <v>203</v>
          </cell>
          <cell r="J95" t="str">
            <v>0670</v>
          </cell>
          <cell r="K95" t="str">
            <v>100.03.31-106.03.30</v>
          </cell>
          <cell r="L95" t="str">
            <v>預定6/29</v>
          </cell>
        </row>
        <row r="96">
          <cell r="A96">
            <v>95</v>
          </cell>
          <cell r="B96" t="str">
            <v>日校</v>
          </cell>
          <cell r="C96" t="str">
            <v>綜合高中</v>
          </cell>
          <cell r="D96" t="str">
            <v>二</v>
          </cell>
          <cell r="E96" t="str">
            <v>基礎物理(二)B</v>
          </cell>
          <cell r="F96" t="str">
            <v>上</v>
          </cell>
          <cell r="G96" t="str">
            <v>傅昭銘.等</v>
          </cell>
          <cell r="H96" t="str">
            <v>南一</v>
          </cell>
          <cell r="I96">
            <v>221</v>
          </cell>
          <cell r="J96" t="str">
            <v>0690</v>
          </cell>
          <cell r="K96" t="str">
            <v>100.12.26-106.12.25</v>
          </cell>
          <cell r="L96" t="str">
            <v>預定6/29</v>
          </cell>
        </row>
        <row r="97">
          <cell r="A97">
            <v>96</v>
          </cell>
          <cell r="B97" t="str">
            <v>日校</v>
          </cell>
          <cell r="C97" t="str">
            <v>綜合高中</v>
          </cell>
          <cell r="D97" t="str">
            <v>二</v>
          </cell>
          <cell r="E97" t="str">
            <v>基礎生物</v>
          </cell>
          <cell r="F97" t="str">
            <v>下</v>
          </cell>
          <cell r="G97" t="str">
            <v>莊雪芳</v>
          </cell>
          <cell r="H97" t="str">
            <v>全華</v>
          </cell>
          <cell r="I97">
            <v>241</v>
          </cell>
          <cell r="J97" t="str">
            <v>0598</v>
          </cell>
          <cell r="K97" t="str">
            <v>99.07.23-105.07.22(展延至新課綱)</v>
          </cell>
          <cell r="L97" t="str">
            <v>預定6/29</v>
          </cell>
        </row>
        <row r="98">
          <cell r="A98">
            <v>97</v>
          </cell>
          <cell r="B98" t="str">
            <v>日校</v>
          </cell>
          <cell r="C98" t="str">
            <v>應外科</v>
          </cell>
          <cell r="D98" t="str">
            <v>二</v>
          </cell>
          <cell r="E98" t="str">
            <v>高中英文</v>
          </cell>
          <cell r="F98" t="str">
            <v>三</v>
          </cell>
          <cell r="G98" t="str">
            <v>車蓓群</v>
          </cell>
          <cell r="H98" t="str">
            <v>三民</v>
          </cell>
          <cell r="I98">
            <v>248</v>
          </cell>
          <cell r="J98" t="str">
            <v>103009</v>
          </cell>
          <cell r="K98" t="str">
            <v>103.11.25-109.11.24</v>
          </cell>
          <cell r="L98" t="str">
            <v>預定6/29</v>
          </cell>
        </row>
        <row r="99">
          <cell r="A99">
            <v>98</v>
          </cell>
          <cell r="B99" t="str">
            <v>日校</v>
          </cell>
          <cell r="C99" t="str">
            <v>職科</v>
          </cell>
          <cell r="D99" t="str">
            <v>二</v>
          </cell>
          <cell r="E99" t="str">
            <v>高職國文</v>
          </cell>
          <cell r="F99" t="str">
            <v>三</v>
          </cell>
          <cell r="G99" t="str">
            <v>王基倫.等</v>
          </cell>
          <cell r="H99" t="str">
            <v>東大</v>
          </cell>
          <cell r="I99">
            <v>225</v>
          </cell>
          <cell r="J99" t="str">
            <v>01811</v>
          </cell>
          <cell r="K99" t="str">
            <v>99.12.22-107.05.30</v>
          </cell>
          <cell r="L99" t="str">
            <v>開學日</v>
          </cell>
        </row>
        <row r="100">
          <cell r="A100">
            <v>99</v>
          </cell>
          <cell r="B100" t="str">
            <v>日校</v>
          </cell>
          <cell r="C100" t="str">
            <v>職科</v>
          </cell>
          <cell r="D100" t="str">
            <v>二</v>
          </cell>
          <cell r="E100" t="str">
            <v>數學B</v>
          </cell>
          <cell r="F100" t="str">
            <v>三</v>
          </cell>
          <cell r="G100" t="str">
            <v>高宏輝</v>
          </cell>
          <cell r="H100" t="str">
            <v>龍騰</v>
          </cell>
          <cell r="I100">
            <v>187</v>
          </cell>
          <cell r="J100" t="str">
            <v>01878</v>
          </cell>
          <cell r="K100" t="str">
            <v>100.02.21-106.02.20</v>
          </cell>
          <cell r="L100" t="str">
            <v>開學日</v>
          </cell>
        </row>
        <row r="101">
          <cell r="A101">
            <v>100</v>
          </cell>
          <cell r="B101" t="str">
            <v>日校</v>
          </cell>
          <cell r="C101" t="str">
            <v>職科</v>
          </cell>
          <cell r="D101" t="str">
            <v>二</v>
          </cell>
          <cell r="E101" t="str">
            <v>高職英文</v>
          </cell>
          <cell r="F101" t="str">
            <v>三</v>
          </cell>
          <cell r="G101" t="str">
            <v>車蓓群</v>
          </cell>
          <cell r="H101" t="str">
            <v>東大</v>
          </cell>
          <cell r="I101">
            <v>230</v>
          </cell>
          <cell r="J101" t="str">
            <v>103074</v>
          </cell>
          <cell r="K101" t="str">
            <v>103.11.21-109.11.20</v>
          </cell>
          <cell r="L101" t="str">
            <v>開學日</v>
          </cell>
        </row>
        <row r="102">
          <cell r="A102">
            <v>101</v>
          </cell>
          <cell r="B102" t="str">
            <v>日校</v>
          </cell>
          <cell r="C102" t="str">
            <v>職科</v>
          </cell>
          <cell r="D102" t="str">
            <v>二</v>
          </cell>
          <cell r="E102" t="str">
            <v>歷史C版</v>
          </cell>
          <cell r="F102">
            <v>1</v>
          </cell>
          <cell r="G102" t="str">
            <v>劉玉菁</v>
          </cell>
          <cell r="H102" t="str">
            <v>龍騰</v>
          </cell>
          <cell r="I102">
            <v>130</v>
          </cell>
          <cell r="J102" t="str">
            <v>免送審</v>
          </cell>
          <cell r="L102" t="str">
            <v>開學日</v>
          </cell>
        </row>
        <row r="103">
          <cell r="A103">
            <v>102</v>
          </cell>
          <cell r="B103" t="str">
            <v>日校</v>
          </cell>
          <cell r="C103" t="str">
            <v>職科</v>
          </cell>
          <cell r="D103" t="str">
            <v>二</v>
          </cell>
          <cell r="E103" t="str">
            <v>地理Ⅰ</v>
          </cell>
          <cell r="F103" t="str">
            <v>全</v>
          </cell>
          <cell r="G103" t="str">
            <v>楊淙雄.等</v>
          </cell>
          <cell r="H103" t="str">
            <v>泰宇</v>
          </cell>
          <cell r="I103">
            <v>175</v>
          </cell>
          <cell r="J103" t="str">
            <v>01483</v>
          </cell>
          <cell r="K103" t="str">
            <v>99.03.12~新課綱開始</v>
          </cell>
          <cell r="L103" t="str">
            <v>開學日</v>
          </cell>
        </row>
        <row r="104">
          <cell r="A104">
            <v>103</v>
          </cell>
          <cell r="B104" t="str">
            <v>日校</v>
          </cell>
          <cell r="C104" t="str">
            <v>職科</v>
          </cell>
          <cell r="D104" t="str">
            <v>二</v>
          </cell>
          <cell r="E104" t="str">
            <v>行銷學Ⅰ</v>
          </cell>
          <cell r="F104" t="str">
            <v>一</v>
          </cell>
          <cell r="G104" t="str">
            <v>許文蘭</v>
          </cell>
          <cell r="H104" t="str">
            <v>啟芳</v>
          </cell>
          <cell r="I104">
            <v>220</v>
          </cell>
          <cell r="J104" t="str">
            <v>免送審</v>
          </cell>
          <cell r="L104" t="str">
            <v>開學日</v>
          </cell>
        </row>
        <row r="105">
          <cell r="A105">
            <v>104</v>
          </cell>
          <cell r="B105" t="str">
            <v>日校</v>
          </cell>
          <cell r="C105" t="str">
            <v>職科</v>
          </cell>
          <cell r="D105" t="str">
            <v>二</v>
          </cell>
          <cell r="E105" t="str">
            <v>會計學</v>
          </cell>
          <cell r="F105" t="str">
            <v>Ⅲ</v>
          </cell>
          <cell r="G105" t="str">
            <v>林若娟等</v>
          </cell>
          <cell r="H105" t="str">
            <v>啟芳</v>
          </cell>
          <cell r="I105">
            <v>230</v>
          </cell>
          <cell r="J105" t="str">
            <v>02547</v>
          </cell>
          <cell r="K105" t="str">
            <v>103.07.14-109.07.13</v>
          </cell>
          <cell r="L105" t="str">
            <v>開學日</v>
          </cell>
        </row>
        <row r="106">
          <cell r="A106">
            <v>105</v>
          </cell>
          <cell r="B106" t="str">
            <v>日校</v>
          </cell>
          <cell r="C106" t="str">
            <v>職科</v>
          </cell>
          <cell r="D106" t="str">
            <v>二</v>
          </cell>
          <cell r="E106" t="str">
            <v>計算機概論</v>
          </cell>
          <cell r="F106" t="str">
            <v>Ⅲ</v>
          </cell>
          <cell r="G106" t="str">
            <v>施威銘.等</v>
          </cell>
          <cell r="H106" t="str">
            <v>旗立</v>
          </cell>
          <cell r="I106">
            <v>296</v>
          </cell>
          <cell r="J106" t="str">
            <v>02340</v>
          </cell>
          <cell r="K106" t="str">
            <v>102.06.21-108.06.20</v>
          </cell>
          <cell r="L106" t="str">
            <v>開學日</v>
          </cell>
        </row>
        <row r="107">
          <cell r="A107">
            <v>106</v>
          </cell>
          <cell r="B107" t="str">
            <v>日校</v>
          </cell>
          <cell r="C107" t="str">
            <v>國貿科</v>
          </cell>
          <cell r="D107" t="str">
            <v>二</v>
          </cell>
          <cell r="E107" t="str">
            <v>國際貿易實務</v>
          </cell>
          <cell r="F107" t="str">
            <v>三</v>
          </cell>
          <cell r="G107" t="str">
            <v>王令玲</v>
          </cell>
          <cell r="H107" t="str">
            <v>龍騰</v>
          </cell>
          <cell r="I107">
            <v>265</v>
          </cell>
          <cell r="J107" t="str">
            <v>免送審</v>
          </cell>
          <cell r="L107" t="str">
            <v>預定6/29</v>
          </cell>
        </row>
        <row r="108">
          <cell r="A108">
            <v>107</v>
          </cell>
          <cell r="B108" t="str">
            <v>日校</v>
          </cell>
          <cell r="C108" t="str">
            <v>應外科</v>
          </cell>
          <cell r="D108" t="str">
            <v>二</v>
          </cell>
          <cell r="E108" t="str">
            <v>國際貿易實務(非)</v>
          </cell>
          <cell r="F108" t="str">
            <v>Ⅰ</v>
          </cell>
          <cell r="G108" t="str">
            <v>王令玲</v>
          </cell>
          <cell r="H108" t="str">
            <v>龍騰</v>
          </cell>
          <cell r="I108">
            <v>275</v>
          </cell>
          <cell r="J108" t="str">
            <v>免送審</v>
          </cell>
          <cell r="L108" t="str">
            <v>開學日</v>
          </cell>
        </row>
        <row r="109">
          <cell r="A109">
            <v>108</v>
          </cell>
          <cell r="B109" t="str">
            <v>日校</v>
          </cell>
          <cell r="C109" t="str">
            <v>商經科</v>
          </cell>
          <cell r="D109" t="str">
            <v>二</v>
          </cell>
          <cell r="E109" t="str">
            <v>門市服務丙級檢定用書</v>
          </cell>
          <cell r="F109" t="str">
            <v>全</v>
          </cell>
          <cell r="G109" t="str">
            <v>林佳男.施志勳</v>
          </cell>
          <cell r="H109" t="str">
            <v>旗立</v>
          </cell>
          <cell r="I109">
            <v>263</v>
          </cell>
          <cell r="J109" t="str">
            <v>免送審</v>
          </cell>
          <cell r="L109" t="str">
            <v>開學日</v>
          </cell>
        </row>
        <row r="110">
          <cell r="A110">
            <v>109</v>
          </cell>
          <cell r="B110" t="str">
            <v>日校</v>
          </cell>
          <cell r="C110" t="str">
            <v>職科</v>
          </cell>
          <cell r="D110" t="str">
            <v>二</v>
          </cell>
          <cell r="E110" t="str">
            <v>會計丙檢術科超易通(文中)</v>
          </cell>
          <cell r="F110" t="str">
            <v>全</v>
          </cell>
          <cell r="G110" t="str">
            <v>喬偉翔</v>
          </cell>
          <cell r="H110" t="str">
            <v>啟芳</v>
          </cell>
          <cell r="I110">
            <v>280</v>
          </cell>
          <cell r="J110" t="str">
            <v>免送審</v>
          </cell>
          <cell r="L110" t="str">
            <v>開學日</v>
          </cell>
        </row>
        <row r="111">
          <cell r="A111">
            <v>110</v>
          </cell>
          <cell r="B111" t="str">
            <v>日校</v>
          </cell>
          <cell r="C111" t="str">
            <v>職科</v>
          </cell>
          <cell r="D111" t="str">
            <v>二</v>
          </cell>
          <cell r="E111" t="str">
            <v>經濟學</v>
          </cell>
          <cell r="F111" t="str">
            <v>Ⅰ</v>
          </cell>
          <cell r="G111" t="str">
            <v>高翠玲.等</v>
          </cell>
          <cell r="H111" t="str">
            <v>旗立</v>
          </cell>
          <cell r="I111">
            <v>280</v>
          </cell>
          <cell r="J111" t="str">
            <v>104045</v>
          </cell>
          <cell r="K111" t="str">
            <v>110.02.11</v>
          </cell>
          <cell r="L111" t="str">
            <v>開學日</v>
          </cell>
        </row>
        <row r="112">
          <cell r="A112">
            <v>111</v>
          </cell>
          <cell r="B112" t="str">
            <v>日校</v>
          </cell>
          <cell r="C112" t="str">
            <v>廣設科</v>
          </cell>
          <cell r="D112" t="str">
            <v>二</v>
          </cell>
          <cell r="E112" t="str">
            <v>設計概論</v>
          </cell>
          <cell r="F112" t="str">
            <v>全</v>
          </cell>
          <cell r="G112" t="str">
            <v>楊清田.等</v>
          </cell>
          <cell r="H112" t="str">
            <v>全華</v>
          </cell>
          <cell r="I112">
            <v>350</v>
          </cell>
          <cell r="J112" t="str">
            <v>104015</v>
          </cell>
          <cell r="K112" t="str">
            <v>104.01.23-110.01.22</v>
          </cell>
          <cell r="L112" t="str">
            <v>開學日</v>
          </cell>
        </row>
        <row r="113">
          <cell r="A113">
            <v>112</v>
          </cell>
          <cell r="B113" t="str">
            <v>日校</v>
          </cell>
          <cell r="C113" t="str">
            <v>廣設科</v>
          </cell>
          <cell r="D113" t="str">
            <v>二</v>
          </cell>
          <cell r="E113" t="str">
            <v>造形原理</v>
          </cell>
          <cell r="F113" t="str">
            <v>全</v>
          </cell>
          <cell r="G113" t="str">
            <v>林明錚.等</v>
          </cell>
          <cell r="H113" t="str">
            <v>龍騰</v>
          </cell>
          <cell r="I113">
            <v>348</v>
          </cell>
          <cell r="J113" t="str">
            <v>02524</v>
          </cell>
          <cell r="K113" t="str">
            <v>103.06.12-109.06.11</v>
          </cell>
          <cell r="L113" t="str">
            <v>開學日</v>
          </cell>
        </row>
        <row r="114">
          <cell r="A114">
            <v>113</v>
          </cell>
          <cell r="B114" t="str">
            <v>日校</v>
          </cell>
          <cell r="C114" t="str">
            <v>職科</v>
          </cell>
          <cell r="D114" t="str">
            <v>二</v>
          </cell>
          <cell r="E114" t="str">
            <v>野外求生</v>
          </cell>
          <cell r="F114" t="str">
            <v>全</v>
          </cell>
          <cell r="G114" t="str">
            <v>廖文泉</v>
          </cell>
          <cell r="H114" t="str">
            <v>幼獅</v>
          </cell>
          <cell r="I114">
            <v>150</v>
          </cell>
          <cell r="J114" t="str">
            <v>免送審</v>
          </cell>
          <cell r="L114" t="str">
            <v>開學日</v>
          </cell>
        </row>
        <row r="115">
          <cell r="A115">
            <v>114</v>
          </cell>
          <cell r="B115" t="str">
            <v>日校</v>
          </cell>
          <cell r="C115" t="str">
            <v>不分科</v>
          </cell>
          <cell r="D115" t="str">
            <v>二</v>
          </cell>
          <cell r="E115" t="str">
            <v>體育</v>
          </cell>
          <cell r="F115" t="str">
            <v>三</v>
          </cell>
          <cell r="G115" t="str">
            <v>方建隆</v>
          </cell>
          <cell r="H115" t="str">
            <v>育達</v>
          </cell>
          <cell r="I115">
            <v>125</v>
          </cell>
          <cell r="J115" t="str">
            <v>0658</v>
          </cell>
          <cell r="K115" t="str">
            <v>106.03.02</v>
          </cell>
          <cell r="L115" t="str">
            <v>開學日</v>
          </cell>
        </row>
        <row r="116">
          <cell r="A116">
            <v>115</v>
          </cell>
          <cell r="B116" t="str">
            <v>日校</v>
          </cell>
          <cell r="C116" t="str">
            <v>綜合高中</v>
          </cell>
          <cell r="D116" t="str">
            <v>三</v>
          </cell>
          <cell r="E116" t="str">
            <v>高中國文</v>
          </cell>
          <cell r="F116" t="str">
            <v>五</v>
          </cell>
          <cell r="G116" t="str">
            <v>宋隆發.等</v>
          </cell>
          <cell r="H116" t="str">
            <v>翰林</v>
          </cell>
          <cell r="I116">
            <v>215</v>
          </cell>
          <cell r="J116" t="str">
            <v>0909</v>
          </cell>
          <cell r="K116" t="str">
            <v>102.12.25-109.07.31</v>
          </cell>
          <cell r="L116" t="str">
            <v>預定6/29</v>
          </cell>
        </row>
        <row r="117">
          <cell r="A117">
            <v>116</v>
          </cell>
          <cell r="B117" t="str">
            <v>日校</v>
          </cell>
          <cell r="C117" t="str">
            <v>綜合高中</v>
          </cell>
          <cell r="D117" t="str">
            <v>三</v>
          </cell>
          <cell r="E117" t="str">
            <v>高中英文</v>
          </cell>
          <cell r="F117" t="str">
            <v>五</v>
          </cell>
          <cell r="G117" t="str">
            <v>車蓓群</v>
          </cell>
          <cell r="H117" t="str">
            <v>三民</v>
          </cell>
          <cell r="I117">
            <v>248</v>
          </cell>
          <cell r="J117" t="str">
            <v>104008</v>
          </cell>
          <cell r="K117" t="str">
            <v>104.12.20-110.12.21</v>
          </cell>
          <cell r="L117" t="str">
            <v>預定6/29</v>
          </cell>
        </row>
        <row r="118">
          <cell r="A118">
            <v>117</v>
          </cell>
          <cell r="B118" t="str">
            <v>日校</v>
          </cell>
          <cell r="C118" t="str">
            <v>綜合高中</v>
          </cell>
          <cell r="D118" t="str">
            <v>三</v>
          </cell>
          <cell r="E118" t="str">
            <v>數學(甲)</v>
          </cell>
          <cell r="F118" t="str">
            <v>五</v>
          </cell>
          <cell r="G118" t="str">
            <v>林福來</v>
          </cell>
          <cell r="H118" t="str">
            <v>南一</v>
          </cell>
          <cell r="I118">
            <v>214</v>
          </cell>
          <cell r="J118" t="str">
            <v>0754</v>
          </cell>
          <cell r="K118" t="str">
            <v>101.02.04-107.02.03</v>
          </cell>
          <cell r="L118" t="str">
            <v>預定6/29</v>
          </cell>
        </row>
        <row r="119">
          <cell r="A119">
            <v>118</v>
          </cell>
          <cell r="B119" t="str">
            <v>日校</v>
          </cell>
          <cell r="C119" t="str">
            <v>綜合高中</v>
          </cell>
          <cell r="D119" t="str">
            <v>三</v>
          </cell>
          <cell r="E119" t="str">
            <v>數學(乙)</v>
          </cell>
          <cell r="F119" t="str">
            <v>五</v>
          </cell>
          <cell r="G119" t="str">
            <v>林福來</v>
          </cell>
          <cell r="H119" t="str">
            <v>南一</v>
          </cell>
          <cell r="I119">
            <v>184</v>
          </cell>
          <cell r="J119" t="str">
            <v>0755</v>
          </cell>
          <cell r="K119" t="str">
            <v>101.02.04-107.02.03</v>
          </cell>
          <cell r="L119" t="str">
            <v>預定6/29</v>
          </cell>
        </row>
        <row r="120">
          <cell r="A120">
            <v>119</v>
          </cell>
          <cell r="B120" t="str">
            <v>日校</v>
          </cell>
          <cell r="C120" t="str">
            <v>綜合高中</v>
          </cell>
          <cell r="D120" t="str">
            <v>三</v>
          </cell>
          <cell r="E120" t="str">
            <v>選修物理</v>
          </cell>
          <cell r="F120" t="str">
            <v>上</v>
          </cell>
          <cell r="G120" t="str">
            <v>高涌泉.等</v>
          </cell>
          <cell r="H120" t="str">
            <v>龍騰</v>
          </cell>
          <cell r="I120">
            <v>232</v>
          </cell>
          <cell r="J120" t="str">
            <v>0824</v>
          </cell>
          <cell r="K120" t="str">
            <v>101.07.24-107.07.23</v>
          </cell>
          <cell r="L120" t="str">
            <v>預定6/29</v>
          </cell>
        </row>
        <row r="121">
          <cell r="A121">
            <v>120</v>
          </cell>
          <cell r="B121" t="str">
            <v>日校</v>
          </cell>
          <cell r="C121" t="str">
            <v>綜合高中</v>
          </cell>
          <cell r="D121" t="str">
            <v>三</v>
          </cell>
          <cell r="E121" t="str">
            <v>選修化學</v>
          </cell>
          <cell r="F121" t="str">
            <v>上</v>
          </cell>
          <cell r="G121" t="str">
            <v>陳竹亭</v>
          </cell>
          <cell r="H121" t="str">
            <v>泰宇</v>
          </cell>
          <cell r="I121">
            <v>125</v>
          </cell>
          <cell r="J121" t="str">
            <v>0791</v>
          </cell>
          <cell r="K121" t="str">
            <v>101.04.19-107.04.18</v>
          </cell>
          <cell r="L121" t="str">
            <v>預定6/29</v>
          </cell>
        </row>
        <row r="122">
          <cell r="A122">
            <v>121</v>
          </cell>
          <cell r="B122" t="str">
            <v>日校</v>
          </cell>
          <cell r="C122" t="str">
            <v>綜合高中</v>
          </cell>
          <cell r="D122" t="str">
            <v>三</v>
          </cell>
          <cell r="E122" t="str">
            <v>選修歷史</v>
          </cell>
          <cell r="F122" t="str">
            <v>上</v>
          </cell>
          <cell r="G122" t="str">
            <v>陳元朋.古偉瀛等</v>
          </cell>
          <cell r="H122" t="str">
            <v>三民</v>
          </cell>
          <cell r="I122">
            <v>220</v>
          </cell>
          <cell r="J122" t="str">
            <v>0921</v>
          </cell>
          <cell r="K122" t="str">
            <v>103.04.16-109.04.15</v>
          </cell>
          <cell r="L122" t="str">
            <v>預定6/29</v>
          </cell>
        </row>
        <row r="123">
          <cell r="A123">
            <v>122</v>
          </cell>
          <cell r="B123" t="str">
            <v>日校</v>
          </cell>
          <cell r="C123" t="str">
            <v>綜合高中</v>
          </cell>
          <cell r="D123" t="str">
            <v>三</v>
          </cell>
          <cell r="E123" t="str">
            <v>應用地理</v>
          </cell>
          <cell r="F123" t="str">
            <v>上</v>
          </cell>
          <cell r="G123" t="str">
            <v>陳國川.等</v>
          </cell>
          <cell r="H123" t="str">
            <v>龍騰</v>
          </cell>
          <cell r="I123">
            <v>224</v>
          </cell>
          <cell r="J123" t="str">
            <v>0767</v>
          </cell>
          <cell r="K123" t="str">
            <v>101.02.23-107.02.22</v>
          </cell>
          <cell r="L123" t="str">
            <v>預定6/29</v>
          </cell>
        </row>
        <row r="124">
          <cell r="A124">
            <v>123</v>
          </cell>
          <cell r="B124" t="str">
            <v>日校</v>
          </cell>
          <cell r="C124" t="str">
            <v>綜合高中</v>
          </cell>
          <cell r="D124" t="str">
            <v>三</v>
          </cell>
          <cell r="E124" t="str">
            <v>公民與社會選修</v>
          </cell>
          <cell r="F124" t="str">
            <v>上</v>
          </cell>
          <cell r="G124" t="str">
            <v>李建良.等</v>
          </cell>
          <cell r="H124" t="str">
            <v>三民</v>
          </cell>
          <cell r="I124">
            <v>228</v>
          </cell>
          <cell r="J124" t="str">
            <v>0748</v>
          </cell>
          <cell r="K124" t="str">
            <v>101.01.18-107.01.17</v>
          </cell>
          <cell r="L124" t="str">
            <v>預定6/29</v>
          </cell>
        </row>
        <row r="125">
          <cell r="A125">
            <v>124</v>
          </cell>
          <cell r="B125" t="str">
            <v>日校</v>
          </cell>
          <cell r="C125" t="str">
            <v>應外科</v>
          </cell>
          <cell r="D125" t="str">
            <v>三</v>
          </cell>
          <cell r="E125" t="str">
            <v>高中英文</v>
          </cell>
          <cell r="F125" t="str">
            <v>五</v>
          </cell>
          <cell r="G125" t="str">
            <v>車蓓群</v>
          </cell>
          <cell r="H125" t="str">
            <v>三民</v>
          </cell>
          <cell r="I125">
            <v>248</v>
          </cell>
          <cell r="J125" t="str">
            <v>104008</v>
          </cell>
          <cell r="K125" t="str">
            <v>104.12.20-110.12.21</v>
          </cell>
          <cell r="L125" t="str">
            <v>預定6/29</v>
          </cell>
        </row>
        <row r="126">
          <cell r="A126">
            <v>125</v>
          </cell>
          <cell r="B126" t="str">
            <v>日校</v>
          </cell>
          <cell r="C126" t="str">
            <v>職科</v>
          </cell>
          <cell r="D126" t="str">
            <v>三</v>
          </cell>
          <cell r="E126" t="str">
            <v>高職國文</v>
          </cell>
          <cell r="F126" t="str">
            <v>五</v>
          </cell>
          <cell r="G126" t="str">
            <v>王基倫.等</v>
          </cell>
          <cell r="H126" t="str">
            <v>東大</v>
          </cell>
          <cell r="I126">
            <v>225</v>
          </cell>
          <cell r="J126" t="str">
            <v>02157</v>
          </cell>
          <cell r="K126" t="str">
            <v>100.12.02-107.05.30</v>
          </cell>
          <cell r="L126" t="str">
            <v>預定6/29</v>
          </cell>
        </row>
        <row r="127">
          <cell r="A127">
            <v>126</v>
          </cell>
          <cell r="B127" t="str">
            <v>日校</v>
          </cell>
          <cell r="C127" t="str">
            <v>職科</v>
          </cell>
          <cell r="D127" t="str">
            <v>三</v>
          </cell>
          <cell r="E127" t="str">
            <v>高職英文</v>
          </cell>
          <cell r="F127" t="str">
            <v>五</v>
          </cell>
          <cell r="G127" t="str">
            <v>車蓓群</v>
          </cell>
          <cell r="H127" t="str">
            <v>東大</v>
          </cell>
          <cell r="I127">
            <v>240</v>
          </cell>
          <cell r="J127" t="str">
            <v>104168</v>
          </cell>
          <cell r="K127" t="str">
            <v>104.12.22-110.12.21</v>
          </cell>
          <cell r="L127" t="str">
            <v>預定6/29</v>
          </cell>
        </row>
        <row r="128">
          <cell r="A128">
            <v>127</v>
          </cell>
          <cell r="B128" t="str">
            <v>日校</v>
          </cell>
          <cell r="C128" t="str">
            <v>職科</v>
          </cell>
          <cell r="D128" t="str">
            <v>三</v>
          </cell>
          <cell r="E128" t="str">
            <v>歷史C版</v>
          </cell>
          <cell r="F128">
            <v>1</v>
          </cell>
          <cell r="G128" t="str">
            <v>劉玉菁</v>
          </cell>
          <cell r="H128" t="str">
            <v>龍騰</v>
          </cell>
          <cell r="I128">
            <v>130</v>
          </cell>
          <cell r="J128" t="str">
            <v>免送審</v>
          </cell>
          <cell r="L128" t="str">
            <v>預定6/29</v>
          </cell>
        </row>
        <row r="129">
          <cell r="A129">
            <v>128</v>
          </cell>
          <cell r="B129" t="str">
            <v>日校</v>
          </cell>
          <cell r="C129" t="str">
            <v>職科</v>
          </cell>
          <cell r="D129" t="str">
            <v>三</v>
          </cell>
          <cell r="E129" t="str">
            <v>地理Ⅰ</v>
          </cell>
          <cell r="F129" t="str">
            <v>全</v>
          </cell>
          <cell r="G129" t="str">
            <v>楊淙雄.等</v>
          </cell>
          <cell r="H129" t="str">
            <v>泰宇</v>
          </cell>
          <cell r="I129">
            <v>175</v>
          </cell>
          <cell r="J129" t="str">
            <v>01483</v>
          </cell>
          <cell r="K129" t="str">
            <v>99.03.12~新課綱開始</v>
          </cell>
          <cell r="L129" t="str">
            <v>預定6/29</v>
          </cell>
        </row>
        <row r="130">
          <cell r="A130">
            <v>129</v>
          </cell>
          <cell r="B130" t="str">
            <v>日校</v>
          </cell>
          <cell r="C130" t="str">
            <v>職科</v>
          </cell>
          <cell r="D130" t="str">
            <v>三</v>
          </cell>
          <cell r="E130" t="str">
            <v>公民與社會</v>
          </cell>
          <cell r="F130" t="str">
            <v>A</v>
          </cell>
          <cell r="G130" t="str">
            <v>毛靜雯.等</v>
          </cell>
          <cell r="H130" t="str">
            <v>信樺</v>
          </cell>
          <cell r="I130">
            <v>120</v>
          </cell>
          <cell r="J130" t="str">
            <v>02332</v>
          </cell>
          <cell r="K130" t="str">
            <v>102.05.08-108.05.07</v>
          </cell>
          <cell r="L130" t="str">
            <v>預定6/29</v>
          </cell>
        </row>
        <row r="131">
          <cell r="A131">
            <v>130</v>
          </cell>
          <cell r="B131" t="str">
            <v>日校</v>
          </cell>
          <cell r="C131" t="str">
            <v>不分科</v>
          </cell>
          <cell r="D131" t="str">
            <v>三</v>
          </cell>
          <cell r="E131" t="str">
            <v>職校音樂</v>
          </cell>
          <cell r="F131" t="str">
            <v>全</v>
          </cell>
          <cell r="G131" t="str">
            <v>葉娜心</v>
          </cell>
          <cell r="H131" t="str">
            <v>育達</v>
          </cell>
          <cell r="I131">
            <v>295</v>
          </cell>
          <cell r="J131" t="str">
            <v>01617</v>
          </cell>
          <cell r="K131" t="str">
            <v>99.06.02-105.06.01(展延至新課綱)</v>
          </cell>
          <cell r="L131" t="str">
            <v>預定6/29</v>
          </cell>
        </row>
        <row r="132">
          <cell r="A132">
            <v>131</v>
          </cell>
          <cell r="B132" t="str">
            <v>日校</v>
          </cell>
          <cell r="C132" t="str">
            <v>不分科</v>
          </cell>
          <cell r="D132" t="str">
            <v>三</v>
          </cell>
          <cell r="E132" t="str">
            <v>體育</v>
          </cell>
          <cell r="F132" t="str">
            <v>五</v>
          </cell>
          <cell r="G132" t="str">
            <v>陳相榮</v>
          </cell>
          <cell r="H132" t="str">
            <v>華興</v>
          </cell>
          <cell r="I132">
            <v>99</v>
          </cell>
          <cell r="J132" t="str">
            <v>02249</v>
          </cell>
          <cell r="K132" t="str">
            <v>107.05</v>
          </cell>
          <cell r="L132" t="str">
            <v>預定6/29</v>
          </cell>
        </row>
        <row r="133">
          <cell r="A133">
            <v>132</v>
          </cell>
          <cell r="B133" t="str">
            <v>日校</v>
          </cell>
          <cell r="C133" t="str">
            <v>不分科</v>
          </cell>
          <cell r="D133" t="str">
            <v>三</v>
          </cell>
          <cell r="E133" t="str">
            <v>恐怖主義與反恐作為</v>
          </cell>
          <cell r="F133" t="str">
            <v>全</v>
          </cell>
          <cell r="G133" t="str">
            <v>嚴明智</v>
          </cell>
          <cell r="H133" t="str">
            <v>泰宇</v>
          </cell>
          <cell r="I133">
            <v>145</v>
          </cell>
          <cell r="J133" t="str">
            <v>免送審</v>
          </cell>
          <cell r="L133" t="str">
            <v>預定6/29</v>
          </cell>
        </row>
        <row r="134">
          <cell r="A134">
            <v>133</v>
          </cell>
          <cell r="B134" t="str">
            <v>日校</v>
          </cell>
          <cell r="C134" t="str">
            <v>國貿科</v>
          </cell>
          <cell r="D134" t="str">
            <v>一</v>
          </cell>
          <cell r="E134" t="str">
            <v>國際貿易實務Ⅰ</v>
          </cell>
          <cell r="F134" t="str">
            <v>二</v>
          </cell>
          <cell r="G134" t="str">
            <v>王令玲</v>
          </cell>
          <cell r="H134" t="str">
            <v>龍騰</v>
          </cell>
          <cell r="I134">
            <v>285</v>
          </cell>
          <cell r="J134" t="str">
            <v>免送審</v>
          </cell>
          <cell r="L134" t="str">
            <v>一年級國貿科，超前11月用書</v>
          </cell>
        </row>
        <row r="135">
          <cell r="A135">
            <v>134</v>
          </cell>
          <cell r="B135" t="str">
            <v>日校</v>
          </cell>
          <cell r="C135" t="str">
            <v>綜合高中</v>
          </cell>
          <cell r="D135" t="str">
            <v>二</v>
          </cell>
          <cell r="E135" t="str">
            <v>應用生物</v>
          </cell>
          <cell r="F135" t="str">
            <v>全</v>
          </cell>
          <cell r="G135" t="str">
            <v>李家維</v>
          </cell>
          <cell r="H135" t="str">
            <v>龍騰</v>
          </cell>
          <cell r="I135">
            <v>212</v>
          </cell>
          <cell r="J135" t="str">
            <v>0668</v>
          </cell>
          <cell r="K135" t="str">
            <v>100.03.29-106.03.28</v>
          </cell>
          <cell r="L135" t="str">
            <v>高二自然組(超前至105-1買書)</v>
          </cell>
        </row>
        <row r="136">
          <cell r="A136">
            <v>135</v>
          </cell>
          <cell r="B136" t="str">
            <v>日校</v>
          </cell>
          <cell r="C136" t="str">
            <v>職科</v>
          </cell>
          <cell r="D136" t="str">
            <v>二</v>
          </cell>
          <cell r="E136" t="str">
            <v>會計學</v>
          </cell>
          <cell r="F136" t="str">
            <v>Ⅳ</v>
          </cell>
          <cell r="G136" t="str">
            <v>林若娟等</v>
          </cell>
          <cell r="H136" t="str">
            <v>啟芳</v>
          </cell>
          <cell r="I136">
            <v>230</v>
          </cell>
          <cell r="J136" t="str">
            <v>104119</v>
          </cell>
          <cell r="K136" t="str">
            <v>110.07.12</v>
          </cell>
          <cell r="L136" t="str">
            <v>二年級商貿資科，超前12月用書</v>
          </cell>
        </row>
        <row r="137">
          <cell r="A137">
            <v>136</v>
          </cell>
          <cell r="B137" t="str">
            <v>日校</v>
          </cell>
          <cell r="C137" t="str">
            <v>國貿科</v>
          </cell>
          <cell r="D137" t="str">
            <v>二</v>
          </cell>
          <cell r="E137" t="str">
            <v>國際貿易實務</v>
          </cell>
          <cell r="F137" t="str">
            <v>四</v>
          </cell>
          <cell r="G137" t="str">
            <v>王令玲</v>
          </cell>
          <cell r="H137" t="str">
            <v>龍騰</v>
          </cell>
          <cell r="I137">
            <v>254</v>
          </cell>
          <cell r="J137" t="str">
            <v>免送審</v>
          </cell>
          <cell r="L137" t="str">
            <v>二年級國貿科於10月初使用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版社"/>
      <sheetName val="班級"/>
      <sheetName val="書籍"/>
      <sheetName val="採購明細"/>
      <sheetName val="各班書目"/>
      <sheetName val="訂購數量統計"/>
      <sheetName val="訂購金額明細表"/>
      <sheetName val="契約金額明細表"/>
      <sheetName val="訂購金額統計表"/>
      <sheetName val="數量明細"/>
      <sheetName val="契約金額統計表"/>
      <sheetName val="退貨金額統計表"/>
      <sheetName val="交貨金額統計表"/>
      <sheetName val="底價參考資料"/>
    </sheetNames>
    <sheetDataSet>
      <sheetData sheetId="0" refreshError="1"/>
      <sheetData sheetId="1">
        <row r="1">
          <cell r="B1" t="str">
            <v>班級代碼</v>
          </cell>
          <cell r="C1" t="str">
            <v>部別</v>
          </cell>
          <cell r="D1" t="str">
            <v>班別</v>
          </cell>
          <cell r="E1" t="str">
            <v>人數</v>
          </cell>
          <cell r="F1" t="str">
            <v>科別</v>
          </cell>
          <cell r="G1" t="str">
            <v>年級</v>
          </cell>
        </row>
        <row r="2">
          <cell r="B2">
            <v>1</v>
          </cell>
          <cell r="C2" t="str">
            <v>日校</v>
          </cell>
          <cell r="D2" t="str">
            <v>外一1</v>
          </cell>
          <cell r="E2">
            <v>40</v>
          </cell>
          <cell r="F2" t="str">
            <v>應用外語科</v>
          </cell>
          <cell r="G2" t="str">
            <v>一</v>
          </cell>
        </row>
        <row r="3">
          <cell r="B3">
            <v>2</v>
          </cell>
          <cell r="C3" t="str">
            <v>日校</v>
          </cell>
          <cell r="D3" t="str">
            <v>外一2</v>
          </cell>
          <cell r="E3">
            <v>41</v>
          </cell>
          <cell r="F3" t="str">
            <v>應用外語科</v>
          </cell>
          <cell r="G3" t="str">
            <v>一</v>
          </cell>
        </row>
        <row r="4">
          <cell r="B4">
            <v>3</v>
          </cell>
          <cell r="C4" t="str">
            <v>日校</v>
          </cell>
          <cell r="D4" t="str">
            <v>外二1</v>
          </cell>
          <cell r="E4">
            <v>38</v>
          </cell>
          <cell r="F4" t="str">
            <v>應用外語科</v>
          </cell>
          <cell r="G4" t="str">
            <v>二</v>
          </cell>
        </row>
        <row r="5">
          <cell r="B5">
            <v>4</v>
          </cell>
          <cell r="C5" t="str">
            <v>日校</v>
          </cell>
          <cell r="D5" t="str">
            <v>外二2</v>
          </cell>
          <cell r="E5">
            <v>37</v>
          </cell>
          <cell r="F5" t="str">
            <v>應用外語科</v>
          </cell>
          <cell r="G5" t="str">
            <v>二</v>
          </cell>
        </row>
        <row r="6">
          <cell r="B6">
            <v>5</v>
          </cell>
          <cell r="C6" t="str">
            <v>日校</v>
          </cell>
          <cell r="D6" t="str">
            <v>外三1</v>
          </cell>
          <cell r="E6">
            <v>39</v>
          </cell>
          <cell r="F6" t="str">
            <v>應用外語科</v>
          </cell>
          <cell r="G6" t="str">
            <v>三</v>
          </cell>
        </row>
        <row r="7">
          <cell r="B7">
            <v>6</v>
          </cell>
          <cell r="C7" t="str">
            <v>日校</v>
          </cell>
          <cell r="D7" t="str">
            <v>外三2</v>
          </cell>
          <cell r="E7">
            <v>38</v>
          </cell>
          <cell r="F7" t="str">
            <v>應用外語科</v>
          </cell>
          <cell r="G7" t="str">
            <v>三</v>
          </cell>
        </row>
        <row r="8">
          <cell r="B8">
            <v>7</v>
          </cell>
          <cell r="C8" t="str">
            <v>日校</v>
          </cell>
          <cell r="D8" t="str">
            <v>高一1</v>
          </cell>
          <cell r="E8">
            <v>41</v>
          </cell>
          <cell r="F8" t="str">
            <v>綜合高中</v>
          </cell>
          <cell r="G8" t="str">
            <v>一</v>
          </cell>
        </row>
        <row r="9">
          <cell r="B9">
            <v>8</v>
          </cell>
          <cell r="C9" t="str">
            <v>日校</v>
          </cell>
          <cell r="D9" t="str">
            <v>高一2</v>
          </cell>
          <cell r="E9">
            <v>41</v>
          </cell>
          <cell r="F9" t="str">
            <v>綜合高中</v>
          </cell>
          <cell r="G9" t="str">
            <v>一</v>
          </cell>
        </row>
        <row r="10">
          <cell r="B10">
            <v>9</v>
          </cell>
          <cell r="C10" t="str">
            <v>日校</v>
          </cell>
          <cell r="D10" t="str">
            <v>高一3</v>
          </cell>
          <cell r="E10">
            <v>41</v>
          </cell>
          <cell r="F10" t="str">
            <v>綜合高中</v>
          </cell>
          <cell r="G10" t="str">
            <v>一</v>
          </cell>
        </row>
        <row r="11">
          <cell r="B11">
            <v>10</v>
          </cell>
          <cell r="C11" t="str">
            <v>日校</v>
          </cell>
          <cell r="D11" t="str">
            <v>高一4</v>
          </cell>
          <cell r="E11">
            <v>41</v>
          </cell>
          <cell r="F11" t="str">
            <v>綜合高中</v>
          </cell>
          <cell r="G11" t="str">
            <v>一</v>
          </cell>
        </row>
        <row r="12">
          <cell r="B12">
            <v>11</v>
          </cell>
          <cell r="C12" t="str">
            <v>日校</v>
          </cell>
          <cell r="D12" t="str">
            <v>高二1</v>
          </cell>
          <cell r="E12">
            <v>31</v>
          </cell>
          <cell r="F12" t="str">
            <v>綜合高中</v>
          </cell>
          <cell r="G12" t="str">
            <v>二</v>
          </cell>
        </row>
        <row r="13">
          <cell r="B13">
            <v>12</v>
          </cell>
          <cell r="C13" t="str">
            <v>日校</v>
          </cell>
          <cell r="D13" t="str">
            <v>高二2</v>
          </cell>
          <cell r="E13">
            <v>31</v>
          </cell>
          <cell r="F13" t="str">
            <v>綜合高中</v>
          </cell>
          <cell r="G13" t="str">
            <v>二</v>
          </cell>
        </row>
        <row r="14">
          <cell r="B14">
            <v>13</v>
          </cell>
          <cell r="C14" t="str">
            <v>日校</v>
          </cell>
          <cell r="D14" t="str">
            <v>高二3</v>
          </cell>
          <cell r="E14">
            <v>41</v>
          </cell>
          <cell r="F14" t="str">
            <v>綜合高中</v>
          </cell>
          <cell r="G14" t="str">
            <v>二</v>
          </cell>
        </row>
        <row r="15">
          <cell r="B15">
            <v>14</v>
          </cell>
          <cell r="C15" t="str">
            <v>日校</v>
          </cell>
          <cell r="D15" t="str">
            <v>高二4</v>
          </cell>
          <cell r="E15">
            <v>41</v>
          </cell>
          <cell r="F15" t="str">
            <v>綜合高中</v>
          </cell>
          <cell r="G15" t="str">
            <v>二</v>
          </cell>
        </row>
        <row r="16">
          <cell r="B16">
            <v>15</v>
          </cell>
          <cell r="C16" t="str">
            <v>日校</v>
          </cell>
          <cell r="D16" t="str">
            <v>高三1</v>
          </cell>
          <cell r="E16">
            <v>38</v>
          </cell>
          <cell r="F16" t="str">
            <v>綜合高中</v>
          </cell>
          <cell r="G16" t="str">
            <v>三</v>
          </cell>
        </row>
        <row r="17">
          <cell r="B17">
            <v>16</v>
          </cell>
          <cell r="C17" t="str">
            <v>日校</v>
          </cell>
          <cell r="D17" t="str">
            <v>高三2</v>
          </cell>
          <cell r="E17">
            <v>38</v>
          </cell>
          <cell r="F17" t="str">
            <v>綜合高中</v>
          </cell>
          <cell r="G17" t="str">
            <v>三</v>
          </cell>
        </row>
        <row r="18">
          <cell r="B18">
            <v>17</v>
          </cell>
          <cell r="C18" t="str">
            <v>日校</v>
          </cell>
          <cell r="D18" t="str">
            <v>高三3</v>
          </cell>
          <cell r="E18">
            <v>33</v>
          </cell>
          <cell r="F18" t="str">
            <v>綜合高中</v>
          </cell>
          <cell r="G18" t="str">
            <v>三</v>
          </cell>
        </row>
        <row r="19">
          <cell r="B19">
            <v>18</v>
          </cell>
          <cell r="C19" t="str">
            <v>日校</v>
          </cell>
          <cell r="D19" t="str">
            <v>高三4</v>
          </cell>
          <cell r="E19">
            <v>39</v>
          </cell>
          <cell r="F19" t="str">
            <v>綜合高中</v>
          </cell>
          <cell r="G19" t="str">
            <v>三</v>
          </cell>
        </row>
        <row r="20">
          <cell r="B20">
            <v>19</v>
          </cell>
          <cell r="C20" t="str">
            <v>日校</v>
          </cell>
          <cell r="D20" t="str">
            <v>商一1</v>
          </cell>
          <cell r="E20">
            <v>40</v>
          </cell>
          <cell r="F20" t="str">
            <v>商業經營科</v>
          </cell>
          <cell r="G20" t="str">
            <v>一</v>
          </cell>
        </row>
        <row r="21">
          <cell r="B21">
            <v>20</v>
          </cell>
          <cell r="C21" t="str">
            <v>日校</v>
          </cell>
          <cell r="D21" t="str">
            <v>商一2</v>
          </cell>
          <cell r="E21">
            <v>40</v>
          </cell>
          <cell r="F21" t="str">
            <v>商業經營科</v>
          </cell>
          <cell r="G21" t="str">
            <v>一</v>
          </cell>
        </row>
        <row r="22">
          <cell r="B22">
            <v>21</v>
          </cell>
          <cell r="C22" t="str">
            <v>日校</v>
          </cell>
          <cell r="D22" t="str">
            <v>商一3</v>
          </cell>
          <cell r="E22">
            <v>40</v>
          </cell>
          <cell r="F22" t="str">
            <v>商業經營科</v>
          </cell>
          <cell r="G22" t="str">
            <v>一</v>
          </cell>
        </row>
        <row r="23">
          <cell r="B23">
            <v>22</v>
          </cell>
          <cell r="C23" t="str">
            <v>日校</v>
          </cell>
          <cell r="D23" t="str">
            <v>商一4</v>
          </cell>
          <cell r="E23">
            <v>39</v>
          </cell>
          <cell r="F23" t="str">
            <v>商業經營科</v>
          </cell>
          <cell r="G23" t="str">
            <v>一</v>
          </cell>
        </row>
        <row r="24">
          <cell r="B24">
            <v>23</v>
          </cell>
          <cell r="C24" t="str">
            <v>日校</v>
          </cell>
          <cell r="D24" t="str">
            <v>商二1</v>
          </cell>
          <cell r="E24">
            <v>36</v>
          </cell>
          <cell r="F24" t="str">
            <v>商業經營科</v>
          </cell>
          <cell r="G24" t="str">
            <v>二</v>
          </cell>
        </row>
        <row r="25">
          <cell r="B25">
            <v>24</v>
          </cell>
          <cell r="C25" t="str">
            <v>日校</v>
          </cell>
          <cell r="D25" t="str">
            <v>商二2</v>
          </cell>
          <cell r="E25">
            <v>36</v>
          </cell>
          <cell r="F25" t="str">
            <v>商業經營科</v>
          </cell>
          <cell r="G25" t="str">
            <v>二</v>
          </cell>
        </row>
        <row r="26">
          <cell r="B26">
            <v>25</v>
          </cell>
          <cell r="C26" t="str">
            <v>日校</v>
          </cell>
          <cell r="D26" t="str">
            <v>商二3</v>
          </cell>
          <cell r="E26">
            <v>36</v>
          </cell>
          <cell r="F26" t="str">
            <v>商業經營科</v>
          </cell>
          <cell r="G26" t="str">
            <v>二</v>
          </cell>
        </row>
        <row r="27">
          <cell r="B27">
            <v>26</v>
          </cell>
          <cell r="C27" t="str">
            <v>日校</v>
          </cell>
          <cell r="D27" t="str">
            <v>商二4</v>
          </cell>
          <cell r="E27">
            <v>37</v>
          </cell>
          <cell r="F27" t="str">
            <v>商業經營科</v>
          </cell>
          <cell r="G27" t="str">
            <v>二</v>
          </cell>
        </row>
        <row r="28">
          <cell r="B28">
            <v>27</v>
          </cell>
          <cell r="C28" t="str">
            <v>日校</v>
          </cell>
          <cell r="D28" t="str">
            <v>商三1</v>
          </cell>
          <cell r="E28">
            <v>39</v>
          </cell>
          <cell r="F28" t="str">
            <v>商業經營科</v>
          </cell>
          <cell r="G28" t="str">
            <v>三</v>
          </cell>
        </row>
        <row r="29">
          <cell r="B29">
            <v>28</v>
          </cell>
          <cell r="C29" t="str">
            <v>日校</v>
          </cell>
          <cell r="D29" t="str">
            <v>商三2</v>
          </cell>
          <cell r="E29">
            <v>38</v>
          </cell>
          <cell r="F29" t="str">
            <v>商業經營科</v>
          </cell>
          <cell r="G29" t="str">
            <v>三</v>
          </cell>
        </row>
        <row r="30">
          <cell r="B30">
            <v>29</v>
          </cell>
          <cell r="C30" t="str">
            <v>日校</v>
          </cell>
          <cell r="D30" t="str">
            <v>商三3</v>
          </cell>
          <cell r="E30">
            <v>38</v>
          </cell>
          <cell r="F30" t="str">
            <v>商業經營科</v>
          </cell>
          <cell r="G30" t="str">
            <v>三</v>
          </cell>
        </row>
        <row r="31">
          <cell r="B31">
            <v>30</v>
          </cell>
          <cell r="C31" t="str">
            <v>日校</v>
          </cell>
          <cell r="D31" t="str">
            <v>商三4</v>
          </cell>
          <cell r="E31">
            <v>38</v>
          </cell>
          <cell r="F31" t="str">
            <v>商業經營科</v>
          </cell>
          <cell r="G31" t="str">
            <v>三</v>
          </cell>
        </row>
        <row r="32">
          <cell r="B32">
            <v>31</v>
          </cell>
          <cell r="C32" t="str">
            <v>日校</v>
          </cell>
          <cell r="D32" t="str">
            <v>貿一1</v>
          </cell>
          <cell r="E32">
            <v>39</v>
          </cell>
          <cell r="F32" t="str">
            <v>國際貿易科</v>
          </cell>
          <cell r="G32" t="str">
            <v>一</v>
          </cell>
        </row>
        <row r="33">
          <cell r="B33">
            <v>32</v>
          </cell>
          <cell r="C33" t="str">
            <v>日校</v>
          </cell>
          <cell r="D33" t="str">
            <v>貿一2</v>
          </cell>
          <cell r="E33">
            <v>38</v>
          </cell>
          <cell r="F33" t="str">
            <v>國際貿易科</v>
          </cell>
          <cell r="G33" t="str">
            <v>一</v>
          </cell>
        </row>
        <row r="34">
          <cell r="B34">
            <v>33</v>
          </cell>
          <cell r="C34" t="str">
            <v>日校</v>
          </cell>
          <cell r="D34" t="str">
            <v>貿一3</v>
          </cell>
          <cell r="E34">
            <v>39</v>
          </cell>
          <cell r="F34" t="str">
            <v>國際貿易科</v>
          </cell>
          <cell r="G34" t="str">
            <v>一</v>
          </cell>
        </row>
        <row r="35">
          <cell r="B35">
            <v>34</v>
          </cell>
          <cell r="C35" t="str">
            <v>日校</v>
          </cell>
          <cell r="D35" t="str">
            <v>貿一4</v>
          </cell>
          <cell r="E35">
            <v>38</v>
          </cell>
          <cell r="F35" t="str">
            <v>國際貿易科</v>
          </cell>
          <cell r="G35" t="str">
            <v>一</v>
          </cell>
        </row>
        <row r="36">
          <cell r="B36">
            <v>35</v>
          </cell>
          <cell r="C36" t="str">
            <v>日校</v>
          </cell>
          <cell r="D36" t="str">
            <v>貿二1</v>
          </cell>
          <cell r="E36">
            <v>36</v>
          </cell>
          <cell r="F36" t="str">
            <v>國際貿易科</v>
          </cell>
          <cell r="G36" t="str">
            <v>二</v>
          </cell>
        </row>
        <row r="37">
          <cell r="B37">
            <v>36</v>
          </cell>
          <cell r="C37" t="str">
            <v>日校</v>
          </cell>
          <cell r="D37" t="str">
            <v>貿二2</v>
          </cell>
          <cell r="E37">
            <v>35</v>
          </cell>
          <cell r="F37" t="str">
            <v>國際貿易科</v>
          </cell>
          <cell r="G37" t="str">
            <v>二</v>
          </cell>
        </row>
        <row r="38">
          <cell r="B38">
            <v>37</v>
          </cell>
          <cell r="C38" t="str">
            <v>日校</v>
          </cell>
          <cell r="D38" t="str">
            <v>貿二3</v>
          </cell>
          <cell r="E38">
            <v>35</v>
          </cell>
          <cell r="F38" t="str">
            <v>國際貿易科</v>
          </cell>
          <cell r="G38" t="str">
            <v>二</v>
          </cell>
        </row>
        <row r="39">
          <cell r="B39">
            <v>38</v>
          </cell>
          <cell r="C39" t="str">
            <v>日校</v>
          </cell>
          <cell r="D39" t="str">
            <v>貿二4</v>
          </cell>
          <cell r="E39">
            <v>35</v>
          </cell>
          <cell r="F39" t="str">
            <v>國際貿易科</v>
          </cell>
          <cell r="G39" t="str">
            <v>二</v>
          </cell>
        </row>
        <row r="40">
          <cell r="B40">
            <v>39</v>
          </cell>
          <cell r="C40" t="str">
            <v>日校</v>
          </cell>
          <cell r="D40" t="str">
            <v>貿三1</v>
          </cell>
          <cell r="E40">
            <v>37</v>
          </cell>
          <cell r="F40" t="str">
            <v>國際貿易科</v>
          </cell>
          <cell r="G40" t="str">
            <v>三</v>
          </cell>
        </row>
        <row r="41">
          <cell r="B41">
            <v>40</v>
          </cell>
          <cell r="C41" t="str">
            <v>日校</v>
          </cell>
          <cell r="D41" t="str">
            <v>貿三2</v>
          </cell>
          <cell r="E41">
            <v>37</v>
          </cell>
          <cell r="F41" t="str">
            <v>國際貿易科</v>
          </cell>
          <cell r="G41" t="str">
            <v>三</v>
          </cell>
        </row>
        <row r="42">
          <cell r="B42">
            <v>41</v>
          </cell>
          <cell r="C42" t="str">
            <v>日校</v>
          </cell>
          <cell r="D42" t="str">
            <v>貿三3</v>
          </cell>
          <cell r="E42">
            <v>37</v>
          </cell>
          <cell r="F42" t="str">
            <v>國際貿易科</v>
          </cell>
          <cell r="G42" t="str">
            <v>三</v>
          </cell>
        </row>
        <row r="43">
          <cell r="B43">
            <v>42</v>
          </cell>
          <cell r="C43" t="str">
            <v>日校</v>
          </cell>
          <cell r="D43" t="str">
            <v>貿三4</v>
          </cell>
          <cell r="E43">
            <v>38</v>
          </cell>
          <cell r="F43" t="str">
            <v>國際貿易科</v>
          </cell>
          <cell r="G43" t="str">
            <v>三</v>
          </cell>
        </row>
        <row r="44">
          <cell r="B44">
            <v>43</v>
          </cell>
          <cell r="C44" t="str">
            <v>日校</v>
          </cell>
          <cell r="D44" t="str">
            <v>資一1</v>
          </cell>
          <cell r="E44">
            <v>38</v>
          </cell>
          <cell r="F44" t="str">
            <v>資料處理科</v>
          </cell>
          <cell r="G44" t="str">
            <v>一</v>
          </cell>
        </row>
        <row r="45">
          <cell r="B45">
            <v>44</v>
          </cell>
          <cell r="C45" t="str">
            <v>日校</v>
          </cell>
          <cell r="D45" t="str">
            <v>資一2</v>
          </cell>
          <cell r="E45">
            <v>40</v>
          </cell>
          <cell r="F45" t="str">
            <v>資料處理科</v>
          </cell>
          <cell r="G45" t="str">
            <v>一</v>
          </cell>
        </row>
        <row r="46">
          <cell r="B46">
            <v>45</v>
          </cell>
          <cell r="C46" t="str">
            <v>日校</v>
          </cell>
          <cell r="D46" t="str">
            <v>資二1</v>
          </cell>
          <cell r="E46">
            <v>34</v>
          </cell>
          <cell r="F46" t="str">
            <v>資料處理科</v>
          </cell>
          <cell r="G46" t="str">
            <v>二</v>
          </cell>
        </row>
        <row r="47">
          <cell r="B47">
            <v>46</v>
          </cell>
          <cell r="C47" t="str">
            <v>日校</v>
          </cell>
          <cell r="D47" t="str">
            <v>資二2</v>
          </cell>
          <cell r="E47">
            <v>34</v>
          </cell>
          <cell r="F47" t="str">
            <v>資料處理科</v>
          </cell>
          <cell r="G47" t="str">
            <v>二</v>
          </cell>
        </row>
        <row r="48">
          <cell r="B48">
            <v>47</v>
          </cell>
          <cell r="C48" t="str">
            <v>日校</v>
          </cell>
          <cell r="D48" t="str">
            <v>資三1</v>
          </cell>
          <cell r="E48">
            <v>38</v>
          </cell>
          <cell r="F48" t="str">
            <v>資料處理科</v>
          </cell>
          <cell r="G48" t="str">
            <v>三</v>
          </cell>
        </row>
        <row r="49">
          <cell r="B49">
            <v>48</v>
          </cell>
          <cell r="C49" t="str">
            <v>日校</v>
          </cell>
          <cell r="D49" t="str">
            <v>資三2</v>
          </cell>
          <cell r="E49">
            <v>38</v>
          </cell>
          <cell r="F49" t="str">
            <v>資料處理科</v>
          </cell>
          <cell r="G49" t="str">
            <v>三</v>
          </cell>
        </row>
        <row r="50">
          <cell r="B50">
            <v>49</v>
          </cell>
          <cell r="C50" t="str">
            <v>日校</v>
          </cell>
          <cell r="D50" t="str">
            <v>綜一1</v>
          </cell>
          <cell r="E50">
            <v>15</v>
          </cell>
          <cell r="F50" t="str">
            <v>綜職科</v>
          </cell>
          <cell r="G50" t="str">
            <v>一</v>
          </cell>
        </row>
        <row r="51">
          <cell r="B51">
            <v>50</v>
          </cell>
          <cell r="C51" t="str">
            <v>日校</v>
          </cell>
          <cell r="D51" t="str">
            <v>綜二1</v>
          </cell>
          <cell r="E51">
            <v>14</v>
          </cell>
          <cell r="F51" t="str">
            <v>綜職科</v>
          </cell>
          <cell r="G51" t="str">
            <v>二</v>
          </cell>
        </row>
        <row r="52">
          <cell r="B52">
            <v>51</v>
          </cell>
          <cell r="C52" t="str">
            <v>日校</v>
          </cell>
          <cell r="D52" t="str">
            <v>綜三1</v>
          </cell>
          <cell r="E52">
            <v>13</v>
          </cell>
          <cell r="F52" t="str">
            <v>綜職科</v>
          </cell>
          <cell r="G52" t="str">
            <v>三</v>
          </cell>
        </row>
        <row r="53">
          <cell r="B53">
            <v>52</v>
          </cell>
          <cell r="C53" t="str">
            <v>日校</v>
          </cell>
          <cell r="D53" t="str">
            <v>廣一1</v>
          </cell>
          <cell r="E53">
            <v>41</v>
          </cell>
          <cell r="F53" t="str">
            <v>廣告設計科</v>
          </cell>
          <cell r="G53" t="str">
            <v>一</v>
          </cell>
        </row>
        <row r="54">
          <cell r="B54">
            <v>53</v>
          </cell>
          <cell r="C54" t="str">
            <v>日校</v>
          </cell>
          <cell r="D54" t="str">
            <v>廣一2</v>
          </cell>
          <cell r="E54">
            <v>40</v>
          </cell>
          <cell r="F54" t="str">
            <v>廣告設計科</v>
          </cell>
          <cell r="G54" t="str">
            <v>一</v>
          </cell>
        </row>
        <row r="55">
          <cell r="B55">
            <v>54</v>
          </cell>
          <cell r="C55" t="str">
            <v>日校</v>
          </cell>
          <cell r="D55" t="str">
            <v>廣二1</v>
          </cell>
          <cell r="E55">
            <v>37</v>
          </cell>
          <cell r="F55" t="str">
            <v>廣告設計科</v>
          </cell>
          <cell r="G55" t="str">
            <v>二</v>
          </cell>
        </row>
        <row r="56">
          <cell r="B56">
            <v>55</v>
          </cell>
          <cell r="C56" t="str">
            <v>日校</v>
          </cell>
          <cell r="D56" t="str">
            <v>廣二2</v>
          </cell>
          <cell r="E56">
            <v>34</v>
          </cell>
          <cell r="F56" t="str">
            <v>廣告設計科</v>
          </cell>
          <cell r="G56" t="str">
            <v>二</v>
          </cell>
        </row>
        <row r="57">
          <cell r="B57">
            <v>56</v>
          </cell>
          <cell r="C57" t="str">
            <v>日校</v>
          </cell>
          <cell r="D57" t="str">
            <v>廣三1</v>
          </cell>
          <cell r="E57">
            <v>39</v>
          </cell>
          <cell r="F57" t="str">
            <v>廣告設計科</v>
          </cell>
          <cell r="G57" t="str">
            <v>三</v>
          </cell>
        </row>
        <row r="58">
          <cell r="B58">
            <v>57</v>
          </cell>
          <cell r="C58" t="str">
            <v>日校</v>
          </cell>
          <cell r="D58" t="str">
            <v>廣三2</v>
          </cell>
          <cell r="E58">
            <v>39</v>
          </cell>
          <cell r="F58" t="str">
            <v>廣告設計科</v>
          </cell>
          <cell r="G58" t="str">
            <v>三</v>
          </cell>
        </row>
        <row r="59">
          <cell r="B59">
            <v>58</v>
          </cell>
          <cell r="C59" t="str">
            <v>進校</v>
          </cell>
          <cell r="D59" t="str">
            <v>(進)商一1</v>
          </cell>
          <cell r="E59">
            <v>23</v>
          </cell>
          <cell r="F59" t="str">
            <v>商業經營科</v>
          </cell>
          <cell r="G59" t="str">
            <v>一</v>
          </cell>
        </row>
        <row r="60">
          <cell r="B60">
            <v>59</v>
          </cell>
          <cell r="C60" t="str">
            <v>進校</v>
          </cell>
          <cell r="D60" t="str">
            <v>(進)商一2</v>
          </cell>
          <cell r="E60">
            <v>24</v>
          </cell>
          <cell r="F60" t="str">
            <v>商業經營科</v>
          </cell>
          <cell r="G60" t="str">
            <v>一</v>
          </cell>
        </row>
        <row r="61">
          <cell r="B61">
            <v>60</v>
          </cell>
          <cell r="C61" t="str">
            <v>進校</v>
          </cell>
          <cell r="D61" t="str">
            <v>(進)商一3</v>
          </cell>
          <cell r="E61">
            <v>21</v>
          </cell>
          <cell r="F61" t="str">
            <v>商業經營科</v>
          </cell>
          <cell r="G61" t="str">
            <v>一</v>
          </cell>
        </row>
        <row r="62">
          <cell r="B62">
            <v>61</v>
          </cell>
          <cell r="C62" t="str">
            <v>進校</v>
          </cell>
          <cell r="D62" t="str">
            <v>(進)商一4</v>
          </cell>
          <cell r="E62">
            <v>24</v>
          </cell>
          <cell r="F62" t="str">
            <v>商業經營科</v>
          </cell>
          <cell r="G62" t="str">
            <v>一</v>
          </cell>
        </row>
        <row r="63">
          <cell r="B63">
            <v>62</v>
          </cell>
          <cell r="C63" t="str">
            <v>進校</v>
          </cell>
          <cell r="D63" t="str">
            <v>(進)商二1</v>
          </cell>
          <cell r="E63">
            <v>32</v>
          </cell>
          <cell r="F63" t="str">
            <v>商業經營科</v>
          </cell>
          <cell r="G63" t="str">
            <v>二</v>
          </cell>
        </row>
        <row r="64">
          <cell r="B64">
            <v>63</v>
          </cell>
          <cell r="C64" t="str">
            <v>進校</v>
          </cell>
          <cell r="D64" t="str">
            <v>(進)商二2</v>
          </cell>
          <cell r="E64">
            <v>33</v>
          </cell>
          <cell r="F64" t="str">
            <v>商業經營科</v>
          </cell>
          <cell r="G64" t="str">
            <v>二</v>
          </cell>
        </row>
        <row r="65">
          <cell r="B65">
            <v>64</v>
          </cell>
          <cell r="C65" t="str">
            <v>進校</v>
          </cell>
          <cell r="D65" t="str">
            <v>(進)商二3</v>
          </cell>
          <cell r="E65">
            <v>32</v>
          </cell>
          <cell r="F65" t="str">
            <v>商業經營科</v>
          </cell>
          <cell r="G65" t="str">
            <v>二</v>
          </cell>
        </row>
        <row r="66">
          <cell r="B66">
            <v>65</v>
          </cell>
          <cell r="C66" t="str">
            <v>進校</v>
          </cell>
          <cell r="D66" t="str">
            <v>(進)商三1</v>
          </cell>
          <cell r="E66">
            <v>19</v>
          </cell>
          <cell r="F66" t="str">
            <v>商業經營科</v>
          </cell>
          <cell r="G66" t="str">
            <v>三</v>
          </cell>
        </row>
        <row r="67">
          <cell r="B67">
            <v>66</v>
          </cell>
          <cell r="C67" t="str">
            <v>進校</v>
          </cell>
          <cell r="D67" t="str">
            <v>(進)商三2</v>
          </cell>
          <cell r="E67">
            <v>21</v>
          </cell>
          <cell r="F67" t="str">
            <v>商業經營科</v>
          </cell>
          <cell r="G67" t="str">
            <v>三</v>
          </cell>
        </row>
        <row r="68">
          <cell r="B68">
            <v>67</v>
          </cell>
          <cell r="C68" t="str">
            <v>進校</v>
          </cell>
          <cell r="D68" t="str">
            <v>(進)商三3</v>
          </cell>
          <cell r="E68">
            <v>17</v>
          </cell>
          <cell r="F68" t="str">
            <v>商業經營科</v>
          </cell>
          <cell r="G68" t="str">
            <v>三</v>
          </cell>
        </row>
        <row r="69">
          <cell r="B69">
            <v>68</v>
          </cell>
          <cell r="C69" t="str">
            <v>進校</v>
          </cell>
          <cell r="D69" t="str">
            <v>(進)商三4</v>
          </cell>
          <cell r="E69">
            <v>21</v>
          </cell>
          <cell r="F69" t="str">
            <v>商業經營科</v>
          </cell>
          <cell r="G69" t="str">
            <v>三</v>
          </cell>
        </row>
        <row r="70">
          <cell r="B70">
            <v>69</v>
          </cell>
          <cell r="C70" t="str">
            <v>進校</v>
          </cell>
          <cell r="D70" t="str">
            <v>(進)貿一1</v>
          </cell>
          <cell r="E70">
            <v>23</v>
          </cell>
          <cell r="F70" t="str">
            <v>國際貿易科</v>
          </cell>
          <cell r="G70" t="str">
            <v>一</v>
          </cell>
        </row>
        <row r="71">
          <cell r="B71">
            <v>70</v>
          </cell>
          <cell r="C71" t="str">
            <v>進校</v>
          </cell>
          <cell r="D71" t="str">
            <v>(進)貿二1</v>
          </cell>
          <cell r="E71">
            <v>29</v>
          </cell>
          <cell r="F71" t="str">
            <v>國際貿易科</v>
          </cell>
          <cell r="G71" t="str">
            <v>二</v>
          </cell>
        </row>
        <row r="72">
          <cell r="B72">
            <v>71</v>
          </cell>
          <cell r="C72" t="str">
            <v>進校</v>
          </cell>
          <cell r="D72" t="str">
            <v>(進)貿三1</v>
          </cell>
          <cell r="E72">
            <v>15</v>
          </cell>
          <cell r="F72" t="str">
            <v>國際貿易科</v>
          </cell>
          <cell r="G72" t="str">
            <v>三</v>
          </cell>
        </row>
      </sheetData>
      <sheetData sheetId="2">
        <row r="1">
          <cell r="B1" t="str">
            <v>書籍編號</v>
          </cell>
          <cell r="C1" t="str">
            <v>書名</v>
          </cell>
          <cell r="D1" t="str">
            <v>冊次</v>
          </cell>
          <cell r="E1" t="str">
            <v>出版社</v>
          </cell>
          <cell r="F1" t="str">
            <v>作者</v>
          </cell>
          <cell r="G1" t="str">
            <v>學生價</v>
          </cell>
          <cell r="H1" t="str">
            <v>議價金額</v>
          </cell>
          <cell r="I1" t="str">
            <v>部編或審定</v>
          </cell>
          <cell r="J1" t="str">
            <v>審定字號</v>
          </cell>
          <cell r="K1" t="str">
            <v>執照期限</v>
          </cell>
          <cell r="L1" t="str">
            <v>備註</v>
          </cell>
        </row>
        <row r="2">
          <cell r="B2">
            <v>1</v>
          </cell>
          <cell r="C2" t="str">
            <v>公民與社會選修</v>
          </cell>
          <cell r="D2" t="str">
            <v>下</v>
          </cell>
          <cell r="E2" t="str">
            <v>三民</v>
          </cell>
          <cell r="F2" t="str">
            <v>劉義周.等</v>
          </cell>
          <cell r="G2">
            <v>218</v>
          </cell>
          <cell r="H2">
            <v>210</v>
          </cell>
          <cell r="I2" t="str">
            <v>審定</v>
          </cell>
          <cell r="J2">
            <v>837</v>
          </cell>
          <cell r="K2" t="str">
            <v>101.09.05-107.09.04</v>
          </cell>
        </row>
        <row r="3">
          <cell r="B3">
            <v>2</v>
          </cell>
          <cell r="C3" t="str">
            <v>高中英文</v>
          </cell>
          <cell r="D3" t="str">
            <v>二</v>
          </cell>
          <cell r="E3" t="str">
            <v>三民</v>
          </cell>
          <cell r="F3" t="str">
            <v>車蓓群</v>
          </cell>
          <cell r="G3">
            <v>232</v>
          </cell>
          <cell r="H3">
            <v>224</v>
          </cell>
          <cell r="I3" t="str">
            <v>審定</v>
          </cell>
          <cell r="J3">
            <v>926</v>
          </cell>
          <cell r="K3" t="str">
            <v>103.05.13-109.05.12</v>
          </cell>
        </row>
        <row r="4">
          <cell r="B4">
            <v>3</v>
          </cell>
          <cell r="C4" t="str">
            <v>高中英文</v>
          </cell>
          <cell r="D4" t="str">
            <v>三</v>
          </cell>
          <cell r="E4" t="str">
            <v>三民</v>
          </cell>
          <cell r="F4" t="str">
            <v>車蓓群</v>
          </cell>
          <cell r="G4">
            <v>248</v>
          </cell>
          <cell r="H4">
            <v>239</v>
          </cell>
          <cell r="I4" t="str">
            <v>審定</v>
          </cell>
          <cell r="J4">
            <v>103009</v>
          </cell>
          <cell r="K4" t="str">
            <v>109.11.24</v>
          </cell>
        </row>
        <row r="5">
          <cell r="B5">
            <v>4</v>
          </cell>
          <cell r="C5" t="str">
            <v>高中英文</v>
          </cell>
          <cell r="D5" t="str">
            <v>四</v>
          </cell>
          <cell r="E5" t="str">
            <v>三民</v>
          </cell>
          <cell r="F5" t="str">
            <v>車蓓群</v>
          </cell>
          <cell r="G5">
            <v>248</v>
          </cell>
          <cell r="H5">
            <v>239</v>
          </cell>
          <cell r="I5" t="str">
            <v>審定</v>
          </cell>
          <cell r="J5">
            <v>104007</v>
          </cell>
          <cell r="K5" t="str">
            <v>104.06.30-110.06.29</v>
          </cell>
        </row>
        <row r="6">
          <cell r="B6">
            <v>5</v>
          </cell>
          <cell r="C6" t="str">
            <v>高中英文</v>
          </cell>
          <cell r="D6" t="str">
            <v>五</v>
          </cell>
          <cell r="E6" t="str">
            <v>三民</v>
          </cell>
          <cell r="F6" t="str">
            <v>車蓓群</v>
          </cell>
          <cell r="G6">
            <v>248</v>
          </cell>
          <cell r="H6">
            <v>239</v>
          </cell>
          <cell r="I6" t="str">
            <v>審定</v>
          </cell>
          <cell r="J6">
            <v>104008</v>
          </cell>
          <cell r="K6" t="str">
            <v>110.12.21</v>
          </cell>
        </row>
        <row r="7">
          <cell r="B7">
            <v>6</v>
          </cell>
          <cell r="C7" t="str">
            <v>高中英文</v>
          </cell>
          <cell r="D7" t="str">
            <v>六</v>
          </cell>
          <cell r="E7" t="str">
            <v>三民</v>
          </cell>
          <cell r="F7" t="str">
            <v>車蓓群</v>
          </cell>
          <cell r="G7">
            <v>238</v>
          </cell>
          <cell r="H7">
            <v>230</v>
          </cell>
          <cell r="I7" t="str">
            <v>審定</v>
          </cell>
          <cell r="J7">
            <v>105004</v>
          </cell>
          <cell r="K7" t="str">
            <v>105.07.14-111.07.13</v>
          </cell>
        </row>
        <row r="8">
          <cell r="B8">
            <v>7</v>
          </cell>
          <cell r="C8" t="str">
            <v>高中數學</v>
          </cell>
          <cell r="D8" t="str">
            <v>四</v>
          </cell>
          <cell r="E8" t="str">
            <v>三民</v>
          </cell>
          <cell r="F8" t="str">
            <v>單維彰等</v>
          </cell>
          <cell r="G8">
            <v>220</v>
          </cell>
          <cell r="H8">
            <v>212</v>
          </cell>
          <cell r="I8" t="str">
            <v>審定</v>
          </cell>
          <cell r="J8">
            <v>701</v>
          </cell>
          <cell r="K8" t="str">
            <v>100.05.18-106..05.17</v>
          </cell>
        </row>
        <row r="9">
          <cell r="B9">
            <v>8</v>
          </cell>
          <cell r="C9" t="str">
            <v>高中歷史</v>
          </cell>
          <cell r="D9" t="str">
            <v>二</v>
          </cell>
          <cell r="E9" t="str">
            <v>三民</v>
          </cell>
          <cell r="F9" t="str">
            <v>薛化元等</v>
          </cell>
          <cell r="G9">
            <v>228</v>
          </cell>
          <cell r="H9">
            <v>220</v>
          </cell>
          <cell r="I9" t="str">
            <v>審定</v>
          </cell>
          <cell r="J9">
            <v>871</v>
          </cell>
          <cell r="K9" t="str">
            <v>101-12-07-107.12.06</v>
          </cell>
        </row>
        <row r="10">
          <cell r="B10">
            <v>9</v>
          </cell>
          <cell r="C10" t="str">
            <v>高中歷史</v>
          </cell>
          <cell r="D10" t="str">
            <v>四</v>
          </cell>
          <cell r="E10" t="str">
            <v>三民</v>
          </cell>
          <cell r="F10" t="str">
            <v>古偉瀛.等</v>
          </cell>
          <cell r="G10">
            <v>220</v>
          </cell>
          <cell r="H10">
            <v>212</v>
          </cell>
          <cell r="I10" t="str">
            <v>審定</v>
          </cell>
          <cell r="J10">
            <v>902</v>
          </cell>
          <cell r="K10" t="str">
            <v>102.11.28-108.11.27</v>
          </cell>
        </row>
        <row r="11">
          <cell r="B11">
            <v>10</v>
          </cell>
          <cell r="C11" t="str">
            <v>選修歷史</v>
          </cell>
          <cell r="D11" t="str">
            <v>下</v>
          </cell>
          <cell r="E11" t="str">
            <v>三民</v>
          </cell>
          <cell r="F11" t="str">
            <v>古偉瀛.等</v>
          </cell>
          <cell r="G11">
            <v>210</v>
          </cell>
          <cell r="H11">
            <v>203</v>
          </cell>
          <cell r="I11" t="str">
            <v>審定</v>
          </cell>
          <cell r="J11">
            <v>103002</v>
          </cell>
          <cell r="K11" t="str">
            <v>103.09.16-109.09.15</v>
          </cell>
        </row>
        <row r="12">
          <cell r="B12">
            <v>11</v>
          </cell>
          <cell r="C12" t="str">
            <v>基本設計</v>
          </cell>
          <cell r="D12" t="str">
            <v>Ⅱ</v>
          </cell>
          <cell r="E12" t="str">
            <v>台科大</v>
          </cell>
          <cell r="F12" t="str">
            <v>陳美燕.等</v>
          </cell>
          <cell r="G12">
            <v>336</v>
          </cell>
          <cell r="H12">
            <v>324</v>
          </cell>
          <cell r="I12" t="str">
            <v>審定</v>
          </cell>
          <cell r="J12">
            <v>104149</v>
          </cell>
          <cell r="K12" t="str">
            <v>104.09.21-110.09.20</v>
          </cell>
        </row>
        <row r="13">
          <cell r="B13">
            <v>12</v>
          </cell>
          <cell r="C13" t="str">
            <v>當代軍事科技</v>
          </cell>
          <cell r="D13" t="str">
            <v>全</v>
          </cell>
          <cell r="E13" t="str">
            <v>幼獅</v>
          </cell>
          <cell r="F13" t="str">
            <v>編輯部</v>
          </cell>
          <cell r="G13">
            <v>150</v>
          </cell>
          <cell r="H13">
            <v>145</v>
          </cell>
          <cell r="I13" t="str">
            <v>免審</v>
          </cell>
        </row>
        <row r="14">
          <cell r="B14">
            <v>13</v>
          </cell>
          <cell r="C14" t="str">
            <v>基礎地球科學</v>
          </cell>
          <cell r="D14" t="str">
            <v>下</v>
          </cell>
          <cell r="E14" t="str">
            <v>全華</v>
          </cell>
          <cell r="F14" t="str">
            <v>王乾盈</v>
          </cell>
          <cell r="G14">
            <v>253</v>
          </cell>
          <cell r="H14">
            <v>253</v>
          </cell>
          <cell r="I14" t="str">
            <v>審定</v>
          </cell>
          <cell r="J14">
            <v>623</v>
          </cell>
          <cell r="K14" t="str">
            <v>99.10.12-108.07.31</v>
          </cell>
        </row>
        <row r="15">
          <cell r="B15">
            <v>14</v>
          </cell>
          <cell r="C15" t="str">
            <v>全民國防教育</v>
          </cell>
          <cell r="D15" t="str">
            <v>Ⅱ</v>
          </cell>
          <cell r="E15" t="str">
            <v>育達</v>
          </cell>
          <cell r="F15" t="str">
            <v>高德智</v>
          </cell>
          <cell r="G15">
            <v>155</v>
          </cell>
          <cell r="H15">
            <v>150</v>
          </cell>
          <cell r="I15" t="str">
            <v>審定</v>
          </cell>
          <cell r="J15">
            <v>497</v>
          </cell>
          <cell r="K15" t="str">
            <v>98.11.23-107.07.31</v>
          </cell>
        </row>
        <row r="16">
          <cell r="B16">
            <v>15</v>
          </cell>
          <cell r="C16" t="str">
            <v>健康與護理</v>
          </cell>
          <cell r="D16" t="str">
            <v>二</v>
          </cell>
          <cell r="E16" t="str">
            <v>育達</v>
          </cell>
          <cell r="F16" t="str">
            <v>鄭美治.等</v>
          </cell>
          <cell r="G16">
            <v>150</v>
          </cell>
          <cell r="H16">
            <v>145</v>
          </cell>
          <cell r="I16" t="str">
            <v>審定</v>
          </cell>
          <cell r="J16">
            <v>565</v>
          </cell>
          <cell r="K16" t="str">
            <v>99.04.01-107.07.31</v>
          </cell>
        </row>
        <row r="17">
          <cell r="B17">
            <v>16</v>
          </cell>
          <cell r="C17" t="str">
            <v>體育</v>
          </cell>
          <cell r="D17" t="str">
            <v>二</v>
          </cell>
          <cell r="E17" t="str">
            <v>育達</v>
          </cell>
          <cell r="F17" t="str">
            <v>方建隆</v>
          </cell>
          <cell r="G17">
            <v>135</v>
          </cell>
          <cell r="H17">
            <v>130</v>
          </cell>
          <cell r="I17" t="str">
            <v>審定</v>
          </cell>
          <cell r="J17">
            <v>1625</v>
          </cell>
          <cell r="K17" t="str">
            <v>99.06.10-107.07.31</v>
          </cell>
        </row>
        <row r="18">
          <cell r="B18">
            <v>17</v>
          </cell>
          <cell r="C18" t="str">
            <v>體育</v>
          </cell>
          <cell r="D18" t="str">
            <v>四</v>
          </cell>
          <cell r="E18" t="str">
            <v>育達</v>
          </cell>
          <cell r="F18" t="str">
            <v>方建隆</v>
          </cell>
          <cell r="G18">
            <v>125</v>
          </cell>
          <cell r="H18">
            <v>120</v>
          </cell>
          <cell r="I18" t="str">
            <v>審定</v>
          </cell>
          <cell r="J18">
            <v>12179</v>
          </cell>
          <cell r="K18" t="str">
            <v>100.12.22-106.12.21</v>
          </cell>
        </row>
        <row r="19">
          <cell r="B19">
            <v>18</v>
          </cell>
          <cell r="C19" t="str">
            <v>高職英文</v>
          </cell>
          <cell r="D19" t="str">
            <v>二</v>
          </cell>
          <cell r="E19" t="str">
            <v>東大</v>
          </cell>
          <cell r="F19" t="str">
            <v>車蓓群</v>
          </cell>
          <cell r="G19">
            <v>210</v>
          </cell>
          <cell r="H19">
            <v>203</v>
          </cell>
          <cell r="I19" t="str">
            <v>審定</v>
          </cell>
          <cell r="J19">
            <v>2514</v>
          </cell>
          <cell r="K19" t="str">
            <v>103.05.27-109.05.26</v>
          </cell>
        </row>
        <row r="20">
          <cell r="B20">
            <v>19</v>
          </cell>
          <cell r="C20" t="str">
            <v>高職英文</v>
          </cell>
          <cell r="D20" t="str">
            <v>四</v>
          </cell>
          <cell r="E20" t="str">
            <v>東大</v>
          </cell>
          <cell r="F20" t="str">
            <v>車蓓群</v>
          </cell>
          <cell r="G20">
            <v>230</v>
          </cell>
          <cell r="H20">
            <v>222</v>
          </cell>
          <cell r="I20" t="str">
            <v>審定</v>
          </cell>
          <cell r="J20">
            <v>104095</v>
          </cell>
          <cell r="K20" t="str">
            <v>105.05.26-110.05.25</v>
          </cell>
        </row>
        <row r="21">
          <cell r="B21">
            <v>20</v>
          </cell>
          <cell r="C21" t="str">
            <v>高職英文</v>
          </cell>
          <cell r="D21" t="str">
            <v>五</v>
          </cell>
          <cell r="E21" t="str">
            <v>東大</v>
          </cell>
          <cell r="F21" t="str">
            <v>車蓓群</v>
          </cell>
          <cell r="G21">
            <v>240</v>
          </cell>
          <cell r="H21">
            <v>232</v>
          </cell>
          <cell r="I21" t="str">
            <v>審定</v>
          </cell>
          <cell r="J21">
            <v>104008</v>
          </cell>
          <cell r="K21" t="str">
            <v>110.12.21</v>
          </cell>
        </row>
        <row r="22">
          <cell r="B22">
            <v>21</v>
          </cell>
          <cell r="C22" t="str">
            <v>高職英文</v>
          </cell>
          <cell r="D22" t="str">
            <v>六</v>
          </cell>
          <cell r="E22" t="str">
            <v>東大</v>
          </cell>
          <cell r="F22" t="str">
            <v>車蓓群</v>
          </cell>
          <cell r="G22">
            <v>240</v>
          </cell>
          <cell r="H22">
            <v>232</v>
          </cell>
          <cell r="I22" t="str">
            <v>審定</v>
          </cell>
          <cell r="J22">
            <v>105027</v>
          </cell>
          <cell r="K22" t="str">
            <v>105.07.18-111.07.17</v>
          </cell>
        </row>
        <row r="23">
          <cell r="B23">
            <v>22</v>
          </cell>
          <cell r="C23" t="str">
            <v>高職國文</v>
          </cell>
          <cell r="D23" t="str">
            <v>四</v>
          </cell>
          <cell r="E23" t="str">
            <v>東大</v>
          </cell>
          <cell r="F23" t="str">
            <v>王基倫.等</v>
          </cell>
          <cell r="G23">
            <v>230</v>
          </cell>
          <cell r="H23">
            <v>222</v>
          </cell>
          <cell r="I23" t="str">
            <v>審定</v>
          </cell>
          <cell r="J23">
            <v>2020</v>
          </cell>
          <cell r="K23" t="str">
            <v>100.07.04-106.07.03</v>
          </cell>
        </row>
        <row r="24">
          <cell r="B24">
            <v>23</v>
          </cell>
          <cell r="C24" t="str">
            <v>高職國文</v>
          </cell>
          <cell r="D24" t="str">
            <v>六</v>
          </cell>
          <cell r="E24" t="str">
            <v>東大</v>
          </cell>
          <cell r="F24" t="str">
            <v>王基倫.等</v>
          </cell>
          <cell r="G24">
            <v>230</v>
          </cell>
          <cell r="H24">
            <v>222</v>
          </cell>
          <cell r="I24" t="str">
            <v>審定</v>
          </cell>
          <cell r="J24">
            <v>2253</v>
          </cell>
          <cell r="K24" t="str">
            <v>101.05.31-107.05.30</v>
          </cell>
        </row>
        <row r="25">
          <cell r="B25">
            <v>24</v>
          </cell>
          <cell r="C25" t="str">
            <v>商業概論</v>
          </cell>
          <cell r="D25" t="str">
            <v>二</v>
          </cell>
          <cell r="E25" t="str">
            <v>信樺</v>
          </cell>
          <cell r="F25" t="str">
            <v>徐玉霞.等</v>
          </cell>
          <cell r="G25">
            <v>211</v>
          </cell>
          <cell r="H25">
            <v>193</v>
          </cell>
          <cell r="I25" t="str">
            <v>審定</v>
          </cell>
          <cell r="J25">
            <v>104138</v>
          </cell>
          <cell r="K25" t="str">
            <v>104.08.24-110.08.23</v>
          </cell>
        </row>
        <row r="26">
          <cell r="B26">
            <v>25</v>
          </cell>
          <cell r="C26" t="str">
            <v>數學B</v>
          </cell>
          <cell r="D26" t="str">
            <v>二</v>
          </cell>
          <cell r="E26" t="str">
            <v>信樺</v>
          </cell>
          <cell r="F26" t="str">
            <v>姚敏庭</v>
          </cell>
          <cell r="G26">
            <v>180</v>
          </cell>
          <cell r="H26">
            <v>164</v>
          </cell>
          <cell r="I26" t="str">
            <v>審定</v>
          </cell>
          <cell r="J26">
            <v>1729</v>
          </cell>
          <cell r="K26" t="str">
            <v>107.07.31</v>
          </cell>
        </row>
        <row r="27">
          <cell r="B27">
            <v>26</v>
          </cell>
          <cell r="C27" t="str">
            <v>高中數學</v>
          </cell>
          <cell r="D27" t="str">
            <v>二</v>
          </cell>
          <cell r="E27" t="str">
            <v>南一</v>
          </cell>
          <cell r="F27" t="str">
            <v>林福來</v>
          </cell>
          <cell r="G27">
            <v>276</v>
          </cell>
          <cell r="H27">
            <v>179</v>
          </cell>
          <cell r="I27" t="str">
            <v>審定</v>
          </cell>
          <cell r="J27">
            <v>584</v>
          </cell>
          <cell r="K27" t="str">
            <v>99.06.11-107.06.10</v>
          </cell>
        </row>
        <row r="28">
          <cell r="B28">
            <v>27</v>
          </cell>
          <cell r="C28" t="str">
            <v>基礎物理(二)B</v>
          </cell>
          <cell r="D28" t="str">
            <v>下</v>
          </cell>
          <cell r="E28" t="str">
            <v>南一</v>
          </cell>
          <cell r="F28" t="str">
            <v>傅昭銘.等</v>
          </cell>
          <cell r="G28">
            <v>261</v>
          </cell>
          <cell r="H28">
            <v>202</v>
          </cell>
          <cell r="I28" t="str">
            <v>審定</v>
          </cell>
          <cell r="J28">
            <v>717</v>
          </cell>
          <cell r="K28" t="str">
            <v>100.07.18-106.07.17</v>
          </cell>
        </row>
        <row r="29">
          <cell r="B29">
            <v>28</v>
          </cell>
          <cell r="C29" t="str">
            <v>數學(乙)</v>
          </cell>
          <cell r="D29" t="str">
            <v>六</v>
          </cell>
          <cell r="E29" t="str">
            <v>南一</v>
          </cell>
          <cell r="F29" t="str">
            <v>林福來</v>
          </cell>
          <cell r="G29">
            <v>169</v>
          </cell>
          <cell r="H29">
            <v>130</v>
          </cell>
          <cell r="I29" t="str">
            <v>審定</v>
          </cell>
          <cell r="J29">
            <v>805</v>
          </cell>
          <cell r="K29" t="str">
            <v>101.06.14-107.06.13</v>
          </cell>
        </row>
        <row r="30">
          <cell r="B30">
            <v>29</v>
          </cell>
          <cell r="C30" t="str">
            <v>數學(甲)</v>
          </cell>
          <cell r="D30" t="str">
            <v>六</v>
          </cell>
          <cell r="E30" t="str">
            <v>南一</v>
          </cell>
          <cell r="F30" t="str">
            <v>林福來</v>
          </cell>
          <cell r="G30">
            <v>283</v>
          </cell>
          <cell r="H30">
            <v>205</v>
          </cell>
          <cell r="I30" t="str">
            <v>審定</v>
          </cell>
          <cell r="J30">
            <v>804</v>
          </cell>
          <cell r="K30" t="str">
            <v>101.06.14-107.06.13</v>
          </cell>
        </row>
        <row r="31">
          <cell r="B31">
            <v>30</v>
          </cell>
          <cell r="C31" t="str">
            <v>基礎化學</v>
          </cell>
          <cell r="D31" t="str">
            <v>三</v>
          </cell>
          <cell r="E31" t="str">
            <v>泰宇</v>
          </cell>
          <cell r="F31" t="str">
            <v>陳竹亭.等</v>
          </cell>
          <cell r="G31">
            <v>125</v>
          </cell>
          <cell r="H31">
            <v>121</v>
          </cell>
          <cell r="I31" t="str">
            <v>審定</v>
          </cell>
          <cell r="J31">
            <v>676</v>
          </cell>
          <cell r="K31" t="str">
            <v>100.04.12-108.07.31</v>
          </cell>
        </row>
        <row r="32">
          <cell r="B32">
            <v>31</v>
          </cell>
          <cell r="C32" t="str">
            <v>選修化學</v>
          </cell>
          <cell r="D32" t="str">
            <v>下</v>
          </cell>
          <cell r="E32" t="str">
            <v>泰宇</v>
          </cell>
          <cell r="F32" t="str">
            <v>陳竹亭.等</v>
          </cell>
          <cell r="G32">
            <v>125</v>
          </cell>
          <cell r="H32">
            <v>121</v>
          </cell>
          <cell r="I32" t="str">
            <v>審定</v>
          </cell>
          <cell r="J32">
            <v>858</v>
          </cell>
          <cell r="K32" t="str">
            <v>101.11.06-109.07.31</v>
          </cell>
        </row>
        <row r="33">
          <cell r="B33">
            <v>32</v>
          </cell>
          <cell r="C33" t="str">
            <v>行銷學</v>
          </cell>
          <cell r="D33" t="str">
            <v>二</v>
          </cell>
          <cell r="E33" t="str">
            <v>啟芳</v>
          </cell>
          <cell r="F33" t="str">
            <v>許文蘭</v>
          </cell>
          <cell r="G33">
            <v>220</v>
          </cell>
          <cell r="H33">
            <v>212</v>
          </cell>
          <cell r="I33" t="str">
            <v>免審</v>
          </cell>
        </row>
        <row r="34">
          <cell r="B34">
            <v>33</v>
          </cell>
          <cell r="C34" t="str">
            <v>會計學</v>
          </cell>
          <cell r="D34" t="str">
            <v>二</v>
          </cell>
          <cell r="E34" t="str">
            <v>啟芳</v>
          </cell>
          <cell r="F34" t="str">
            <v>林若娟等</v>
          </cell>
          <cell r="G34">
            <v>230</v>
          </cell>
          <cell r="H34">
            <v>222</v>
          </cell>
          <cell r="I34" t="str">
            <v>審定</v>
          </cell>
          <cell r="J34">
            <v>2536</v>
          </cell>
          <cell r="K34" t="str">
            <v>103.06.30-109.06.29</v>
          </cell>
        </row>
        <row r="35">
          <cell r="B35">
            <v>34</v>
          </cell>
          <cell r="C35" t="str">
            <v>會計學</v>
          </cell>
          <cell r="D35" t="str">
            <v>三</v>
          </cell>
          <cell r="E35" t="str">
            <v>啟芳</v>
          </cell>
          <cell r="F35" t="str">
            <v>林若娟等</v>
          </cell>
          <cell r="G35">
            <v>230</v>
          </cell>
          <cell r="H35">
            <v>222</v>
          </cell>
          <cell r="I35" t="str">
            <v>審定</v>
          </cell>
          <cell r="J35">
            <v>2547</v>
          </cell>
          <cell r="K35" t="str">
            <v>103.07.14-109.07.13</v>
          </cell>
          <cell r="L35" t="str">
            <v>5.6月出書</v>
          </cell>
        </row>
        <row r="36">
          <cell r="B36">
            <v>35</v>
          </cell>
          <cell r="C36" t="str">
            <v>電腦IFRS實力養成評量(TQC)</v>
          </cell>
          <cell r="D36" t="str">
            <v>全</v>
          </cell>
          <cell r="E36" t="str">
            <v>啟芳</v>
          </cell>
          <cell r="F36" t="str">
            <v>財團法人中華民國電腦技能基金會</v>
          </cell>
          <cell r="G36">
            <v>335</v>
          </cell>
          <cell r="H36">
            <v>323</v>
          </cell>
          <cell r="I36" t="str">
            <v>免審</v>
          </cell>
        </row>
        <row r="37">
          <cell r="B37">
            <v>36</v>
          </cell>
          <cell r="C37" t="str">
            <v>戰爭與危機的啟示</v>
          </cell>
          <cell r="D37" t="str">
            <v>全</v>
          </cell>
          <cell r="E37" t="str">
            <v>翔宇</v>
          </cell>
          <cell r="F37" t="str">
            <v>張世照.等</v>
          </cell>
          <cell r="G37">
            <v>145</v>
          </cell>
          <cell r="H37">
            <v>140</v>
          </cell>
          <cell r="I37" t="str">
            <v>免審</v>
          </cell>
        </row>
        <row r="38">
          <cell r="B38">
            <v>37</v>
          </cell>
          <cell r="C38" t="str">
            <v>體育</v>
          </cell>
          <cell r="D38" t="str">
            <v>六</v>
          </cell>
          <cell r="E38" t="str">
            <v>華興</v>
          </cell>
          <cell r="F38" t="str">
            <v>陳相榮</v>
          </cell>
          <cell r="G38">
            <v>99</v>
          </cell>
          <cell r="H38">
            <v>96</v>
          </cell>
          <cell r="I38" t="str">
            <v>審定</v>
          </cell>
          <cell r="J38">
            <v>2249</v>
          </cell>
          <cell r="K38" t="str">
            <v>101.05.29-107.05.28</v>
          </cell>
        </row>
        <row r="39">
          <cell r="B39">
            <v>38</v>
          </cell>
          <cell r="C39" t="str">
            <v>計算機概論</v>
          </cell>
          <cell r="D39" t="str">
            <v>Ⅱ</v>
          </cell>
          <cell r="E39" t="str">
            <v>旗立</v>
          </cell>
          <cell r="F39" t="str">
            <v>施威銘.等</v>
          </cell>
          <cell r="G39">
            <v>278</v>
          </cell>
          <cell r="H39">
            <v>268</v>
          </cell>
          <cell r="I39" t="str">
            <v>審定</v>
          </cell>
          <cell r="J39">
            <v>2425</v>
          </cell>
          <cell r="K39" t="str">
            <v>109.01.13</v>
          </cell>
        </row>
        <row r="40">
          <cell r="B40">
            <v>39</v>
          </cell>
          <cell r="C40" t="str">
            <v>計算機概論</v>
          </cell>
          <cell r="D40" t="str">
            <v>Ⅳ</v>
          </cell>
          <cell r="E40" t="str">
            <v>旗立</v>
          </cell>
          <cell r="F40" t="str">
            <v>施威銘.等</v>
          </cell>
          <cell r="G40">
            <v>278</v>
          </cell>
          <cell r="H40">
            <v>268</v>
          </cell>
          <cell r="I40" t="str">
            <v>審定</v>
          </cell>
          <cell r="J40">
            <v>2335</v>
          </cell>
          <cell r="K40" t="str">
            <v>108.05.22</v>
          </cell>
        </row>
        <row r="41">
          <cell r="B41">
            <v>40</v>
          </cell>
          <cell r="C41" t="str">
            <v>經濟學</v>
          </cell>
          <cell r="D41" t="str">
            <v>Ⅱ</v>
          </cell>
          <cell r="E41" t="str">
            <v>旗立</v>
          </cell>
          <cell r="F41" t="str">
            <v>高翠玲.等</v>
          </cell>
          <cell r="G41">
            <v>280</v>
          </cell>
          <cell r="H41">
            <v>270</v>
          </cell>
          <cell r="I41" t="str">
            <v>審定</v>
          </cell>
          <cell r="J41">
            <v>104151</v>
          </cell>
          <cell r="K41" t="str">
            <v>110.09.21</v>
          </cell>
        </row>
        <row r="42">
          <cell r="B42">
            <v>41</v>
          </cell>
          <cell r="C42" t="str">
            <v>公民與社會</v>
          </cell>
          <cell r="D42" t="str">
            <v>二</v>
          </cell>
          <cell r="E42" t="str">
            <v>翰林</v>
          </cell>
          <cell r="F42" t="str">
            <v>李酋潭</v>
          </cell>
          <cell r="G42">
            <v>206</v>
          </cell>
          <cell r="H42">
            <v>198</v>
          </cell>
          <cell r="I42" t="str">
            <v>審定</v>
          </cell>
          <cell r="J42">
            <v>630</v>
          </cell>
          <cell r="K42" t="str">
            <v>99.11.04-107.07.31</v>
          </cell>
        </row>
        <row r="43">
          <cell r="B43">
            <v>42</v>
          </cell>
          <cell r="C43" t="str">
            <v>高中地理</v>
          </cell>
          <cell r="D43" t="str">
            <v>二</v>
          </cell>
          <cell r="E43" t="str">
            <v>翰林</v>
          </cell>
          <cell r="F43" t="str">
            <v>賴進貴.等</v>
          </cell>
          <cell r="G43">
            <v>215</v>
          </cell>
          <cell r="H43">
            <v>207</v>
          </cell>
          <cell r="I43" t="str">
            <v>審定</v>
          </cell>
          <cell r="J43">
            <v>618</v>
          </cell>
          <cell r="K43" t="str">
            <v>99.09.29-107.07.31</v>
          </cell>
        </row>
        <row r="44">
          <cell r="B44">
            <v>43</v>
          </cell>
          <cell r="C44" t="str">
            <v>高中國文</v>
          </cell>
          <cell r="D44" t="str">
            <v>二</v>
          </cell>
          <cell r="E44" t="str">
            <v>翰林</v>
          </cell>
          <cell r="F44" t="str">
            <v>宋隆發.等</v>
          </cell>
          <cell r="G44">
            <v>205</v>
          </cell>
          <cell r="H44">
            <v>197</v>
          </cell>
          <cell r="I44" t="str">
            <v>審定</v>
          </cell>
          <cell r="J44">
            <v>847</v>
          </cell>
          <cell r="K44" t="str">
            <v>101.09.18-107.09.17</v>
          </cell>
        </row>
        <row r="45">
          <cell r="B45">
            <v>44</v>
          </cell>
          <cell r="C45" t="str">
            <v>高中國文</v>
          </cell>
          <cell r="D45" t="str">
            <v>四</v>
          </cell>
          <cell r="E45" t="str">
            <v>翰林</v>
          </cell>
          <cell r="F45" t="str">
            <v>宋隆發.等</v>
          </cell>
          <cell r="G45">
            <v>215</v>
          </cell>
          <cell r="H45">
            <v>207</v>
          </cell>
          <cell r="I45" t="str">
            <v>審定</v>
          </cell>
          <cell r="J45">
            <v>888</v>
          </cell>
          <cell r="K45" t="str">
            <v>102.05.28-108.07.31</v>
          </cell>
        </row>
        <row r="46">
          <cell r="B46">
            <v>45</v>
          </cell>
          <cell r="C46" t="str">
            <v>高中國文</v>
          </cell>
          <cell r="D46" t="str">
            <v>五</v>
          </cell>
          <cell r="E46" t="str">
            <v>翰林</v>
          </cell>
          <cell r="F46" t="str">
            <v>宋隆發.等</v>
          </cell>
          <cell r="G46">
            <v>200</v>
          </cell>
          <cell r="H46">
            <v>193</v>
          </cell>
          <cell r="I46" t="str">
            <v>審定</v>
          </cell>
          <cell r="J46">
            <v>909</v>
          </cell>
          <cell r="K46" t="str">
            <v>102.12.25-109.07.31</v>
          </cell>
        </row>
        <row r="47">
          <cell r="B47">
            <v>46</v>
          </cell>
          <cell r="C47" t="str">
            <v>高中國文</v>
          </cell>
          <cell r="D47" t="str">
            <v>六</v>
          </cell>
          <cell r="E47" t="str">
            <v>翰林</v>
          </cell>
          <cell r="F47" t="str">
            <v>宋隆發.等</v>
          </cell>
          <cell r="G47">
            <v>202</v>
          </cell>
          <cell r="H47">
            <v>194</v>
          </cell>
          <cell r="I47" t="str">
            <v>審定</v>
          </cell>
          <cell r="J47">
            <v>919</v>
          </cell>
          <cell r="K47" t="str">
            <v>103.04.09-109.07.31</v>
          </cell>
        </row>
        <row r="48">
          <cell r="B48">
            <v>47</v>
          </cell>
          <cell r="C48" t="str">
            <v>高職國文</v>
          </cell>
          <cell r="D48" t="str">
            <v>二</v>
          </cell>
          <cell r="E48" t="str">
            <v>翰林</v>
          </cell>
          <cell r="F48" t="str">
            <v>宋隆發.等</v>
          </cell>
          <cell r="G48">
            <v>201</v>
          </cell>
          <cell r="H48">
            <v>193</v>
          </cell>
          <cell r="I48" t="str">
            <v>審定</v>
          </cell>
          <cell r="J48">
            <v>1654</v>
          </cell>
          <cell r="K48" t="str">
            <v>99.07.20-107.07.31</v>
          </cell>
        </row>
        <row r="49">
          <cell r="B49">
            <v>48</v>
          </cell>
          <cell r="C49" t="str">
            <v>公民與社會</v>
          </cell>
          <cell r="D49" t="str">
            <v>四</v>
          </cell>
          <cell r="E49" t="str">
            <v>龍騰</v>
          </cell>
          <cell r="F49" t="str">
            <v>林有土</v>
          </cell>
          <cell r="G49">
            <v>220</v>
          </cell>
          <cell r="H49">
            <v>212</v>
          </cell>
          <cell r="I49" t="str">
            <v>審定</v>
          </cell>
          <cell r="J49">
            <v>721</v>
          </cell>
          <cell r="K49" t="str">
            <v>100.08.17-106.08.16</v>
          </cell>
        </row>
        <row r="50">
          <cell r="B50">
            <v>49</v>
          </cell>
          <cell r="C50" t="str">
            <v>高中地理</v>
          </cell>
          <cell r="D50" t="str">
            <v>四</v>
          </cell>
          <cell r="E50" t="str">
            <v>龍騰</v>
          </cell>
          <cell r="F50" t="str">
            <v>陳國川.等</v>
          </cell>
          <cell r="G50">
            <v>240</v>
          </cell>
          <cell r="H50">
            <v>232</v>
          </cell>
          <cell r="I50" t="str">
            <v>審定</v>
          </cell>
          <cell r="J50">
            <v>720</v>
          </cell>
          <cell r="K50" t="str">
            <v>100.08.21-106.08.20</v>
          </cell>
        </row>
        <row r="51">
          <cell r="B51">
            <v>50</v>
          </cell>
          <cell r="C51" t="str">
            <v>國際貿易實務</v>
          </cell>
          <cell r="D51" t="str">
            <v>三</v>
          </cell>
          <cell r="E51" t="str">
            <v>龍騰</v>
          </cell>
          <cell r="F51" t="str">
            <v>王令玲</v>
          </cell>
          <cell r="G51">
            <v>285</v>
          </cell>
          <cell r="H51">
            <v>275</v>
          </cell>
          <cell r="I51" t="str">
            <v>免審</v>
          </cell>
        </row>
        <row r="52">
          <cell r="B52">
            <v>51</v>
          </cell>
          <cell r="C52" t="str">
            <v>基礎生物</v>
          </cell>
          <cell r="D52" t="str">
            <v>上</v>
          </cell>
          <cell r="E52" t="str">
            <v>龍騰</v>
          </cell>
          <cell r="F52" t="str">
            <v>李家維</v>
          </cell>
          <cell r="G52">
            <v>207</v>
          </cell>
          <cell r="H52">
            <v>200</v>
          </cell>
          <cell r="I52" t="str">
            <v>審定</v>
          </cell>
          <cell r="J52">
            <v>541</v>
          </cell>
          <cell r="K52" t="str">
            <v>99.02.26-105.02.25</v>
          </cell>
          <cell r="L52" t="str">
            <v>1.2班下學期用書</v>
          </cell>
        </row>
        <row r="53">
          <cell r="B53">
            <v>52</v>
          </cell>
          <cell r="C53" t="str">
            <v>基礎物理A</v>
          </cell>
          <cell r="D53" t="str">
            <v>全</v>
          </cell>
          <cell r="E53" t="str">
            <v>龍騰</v>
          </cell>
          <cell r="F53" t="str">
            <v>廖耿舜</v>
          </cell>
          <cell r="G53">
            <v>218</v>
          </cell>
          <cell r="H53">
            <v>210</v>
          </cell>
          <cell r="I53" t="str">
            <v>審定</v>
          </cell>
          <cell r="J53">
            <v>1320</v>
          </cell>
          <cell r="K53" t="str">
            <v>98.12.23-104.12.22</v>
          </cell>
        </row>
        <row r="54">
          <cell r="B54">
            <v>53</v>
          </cell>
          <cell r="C54" t="str">
            <v>基礎圖學</v>
          </cell>
          <cell r="D54" t="str">
            <v>Ⅱ</v>
          </cell>
          <cell r="E54" t="str">
            <v>龍騰</v>
          </cell>
          <cell r="F54" t="str">
            <v>謝啟駿</v>
          </cell>
          <cell r="G54">
            <v>332</v>
          </cell>
          <cell r="H54">
            <v>320</v>
          </cell>
          <cell r="I54" t="str">
            <v>審定</v>
          </cell>
          <cell r="J54">
            <v>103045</v>
          </cell>
          <cell r="K54" t="str">
            <v>103.09.26-109.09.25</v>
          </cell>
        </row>
        <row r="55">
          <cell r="B55">
            <v>54</v>
          </cell>
          <cell r="C55" t="str">
            <v>管理學概要</v>
          </cell>
          <cell r="D55" t="str">
            <v>二</v>
          </cell>
          <cell r="E55" t="str">
            <v>龍騰</v>
          </cell>
          <cell r="F55" t="str">
            <v>連清唐</v>
          </cell>
          <cell r="G55">
            <v>228</v>
          </cell>
          <cell r="H55">
            <v>220</v>
          </cell>
          <cell r="I55" t="str">
            <v>免審</v>
          </cell>
        </row>
        <row r="56">
          <cell r="B56">
            <v>55</v>
          </cell>
          <cell r="C56" t="str">
            <v>數學B</v>
          </cell>
          <cell r="D56" t="str">
            <v>四</v>
          </cell>
          <cell r="E56" t="str">
            <v>龍騰</v>
          </cell>
          <cell r="F56" t="str">
            <v>高宏輝</v>
          </cell>
          <cell r="G56">
            <v>187</v>
          </cell>
          <cell r="H56">
            <v>180</v>
          </cell>
          <cell r="I56" t="str">
            <v>審定</v>
          </cell>
          <cell r="J56">
            <v>2074</v>
          </cell>
          <cell r="K56" t="str">
            <v>100.09.02-106.09.01</v>
          </cell>
        </row>
        <row r="57">
          <cell r="B57">
            <v>56</v>
          </cell>
          <cell r="C57" t="str">
            <v>選修生物</v>
          </cell>
          <cell r="D57" t="str">
            <v>上</v>
          </cell>
          <cell r="E57" t="str">
            <v>龍騰</v>
          </cell>
          <cell r="F57" t="str">
            <v>李家維</v>
          </cell>
          <cell r="G57">
            <v>245</v>
          </cell>
          <cell r="H57">
            <v>236</v>
          </cell>
          <cell r="I57" t="str">
            <v>審定</v>
          </cell>
          <cell r="J57">
            <v>776</v>
          </cell>
          <cell r="K57" t="str">
            <v>101.03.14-107.03.13</v>
          </cell>
        </row>
        <row r="58">
          <cell r="B58">
            <v>57</v>
          </cell>
          <cell r="C58" t="str">
            <v>選修物理</v>
          </cell>
          <cell r="D58" t="str">
            <v>下</v>
          </cell>
          <cell r="E58" t="str">
            <v>龍騰</v>
          </cell>
          <cell r="F58" t="str">
            <v>高涌泉.等</v>
          </cell>
          <cell r="G58">
            <v>232</v>
          </cell>
          <cell r="H58">
            <v>224</v>
          </cell>
          <cell r="I58" t="str">
            <v>審定</v>
          </cell>
          <cell r="J58">
            <v>824</v>
          </cell>
          <cell r="K58" t="str">
            <v>101.07.24-107.07.23</v>
          </cell>
        </row>
        <row r="59">
          <cell r="B59">
            <v>58</v>
          </cell>
          <cell r="C59" t="str">
            <v>應用地理</v>
          </cell>
          <cell r="D59" t="str">
            <v>下</v>
          </cell>
          <cell r="E59" t="str">
            <v>龍騰</v>
          </cell>
          <cell r="F59" t="str">
            <v>陳國川.等</v>
          </cell>
          <cell r="G59">
            <v>224</v>
          </cell>
          <cell r="H59">
            <v>216</v>
          </cell>
          <cell r="I59" t="str">
            <v>審定</v>
          </cell>
          <cell r="J59">
            <v>843</v>
          </cell>
          <cell r="K59" t="str">
            <v>101.09.13-107.09.12</v>
          </cell>
        </row>
        <row r="60">
          <cell r="B60">
            <v>59</v>
          </cell>
          <cell r="C60" t="str">
            <v>高職國文</v>
          </cell>
          <cell r="D60" t="str">
            <v>二</v>
          </cell>
          <cell r="E60" t="str">
            <v>龍騰</v>
          </cell>
          <cell r="F60" t="str">
            <v>何寄澎</v>
          </cell>
          <cell r="G60">
            <v>206</v>
          </cell>
          <cell r="H60">
            <v>198</v>
          </cell>
          <cell r="I60" t="str">
            <v>審定</v>
          </cell>
          <cell r="J60">
            <v>1692</v>
          </cell>
          <cell r="K60" t="str">
            <v>105/9</v>
          </cell>
          <cell r="L60" t="str">
            <v>進校用書</v>
          </cell>
        </row>
        <row r="61">
          <cell r="B61">
            <v>60</v>
          </cell>
          <cell r="C61" t="str">
            <v>英文(Ⅱ)六課版</v>
          </cell>
          <cell r="D61" t="str">
            <v>二</v>
          </cell>
          <cell r="E61" t="str">
            <v>龍騰</v>
          </cell>
          <cell r="F61" t="str">
            <v>黃玟君</v>
          </cell>
          <cell r="G61">
            <v>203</v>
          </cell>
          <cell r="H61">
            <v>196</v>
          </cell>
          <cell r="I61" t="str">
            <v>審定</v>
          </cell>
          <cell r="J61">
            <v>103018</v>
          </cell>
          <cell r="K61" t="str">
            <v>109/8</v>
          </cell>
          <cell r="L61" t="str">
            <v>進校用書</v>
          </cell>
        </row>
        <row r="62">
          <cell r="B62">
            <v>61</v>
          </cell>
          <cell r="C62" t="str">
            <v>數學B(陳版)</v>
          </cell>
          <cell r="D62" t="str">
            <v>二</v>
          </cell>
          <cell r="E62" t="str">
            <v>龍騰</v>
          </cell>
          <cell r="F62" t="str">
            <v>陳秋錦</v>
          </cell>
          <cell r="G62">
            <v>187</v>
          </cell>
          <cell r="H62">
            <v>180</v>
          </cell>
          <cell r="I62" t="str">
            <v>審定</v>
          </cell>
          <cell r="J62">
            <v>1657</v>
          </cell>
          <cell r="K62" t="str">
            <v>105/07</v>
          </cell>
          <cell r="L62" t="str">
            <v>進校用書</v>
          </cell>
        </row>
        <row r="63">
          <cell r="B63">
            <v>62</v>
          </cell>
          <cell r="C63" t="str">
            <v>健康與護理</v>
          </cell>
          <cell r="D63" t="str">
            <v>二</v>
          </cell>
          <cell r="E63" t="str">
            <v>幼獅</v>
          </cell>
          <cell r="F63" t="str">
            <v>郭鐘隆</v>
          </cell>
          <cell r="G63">
            <v>155</v>
          </cell>
          <cell r="H63">
            <v>150</v>
          </cell>
          <cell r="I63" t="str">
            <v>審定</v>
          </cell>
          <cell r="J63">
            <v>484</v>
          </cell>
          <cell r="K63" t="str">
            <v>104/10</v>
          </cell>
          <cell r="L63" t="str">
            <v>進校用書</v>
          </cell>
        </row>
        <row r="64">
          <cell r="B64">
            <v>63</v>
          </cell>
          <cell r="C64" t="str">
            <v>歷史B</v>
          </cell>
          <cell r="D64" t="str">
            <v>全</v>
          </cell>
          <cell r="E64" t="str">
            <v>漢樺</v>
          </cell>
          <cell r="F64" t="str">
            <v>吳旭彬</v>
          </cell>
          <cell r="G64">
            <v>125</v>
          </cell>
          <cell r="H64">
            <v>121</v>
          </cell>
          <cell r="I64" t="str">
            <v>審定</v>
          </cell>
          <cell r="J64">
            <v>1556</v>
          </cell>
          <cell r="K64" t="str">
            <v>105/04</v>
          </cell>
          <cell r="L64" t="str">
            <v>進校用書</v>
          </cell>
        </row>
        <row r="65">
          <cell r="B65">
            <v>64</v>
          </cell>
          <cell r="C65" t="str">
            <v>高職國文</v>
          </cell>
          <cell r="D65" t="str">
            <v>四</v>
          </cell>
          <cell r="E65" t="str">
            <v>龍騰</v>
          </cell>
          <cell r="F65" t="str">
            <v>何寄澎</v>
          </cell>
          <cell r="G65">
            <v>206</v>
          </cell>
          <cell r="H65">
            <v>198</v>
          </cell>
          <cell r="I65" t="str">
            <v>審定</v>
          </cell>
          <cell r="J65">
            <v>2049</v>
          </cell>
          <cell r="K65" t="str">
            <v>106/8</v>
          </cell>
          <cell r="L65" t="str">
            <v>進校用書</v>
          </cell>
        </row>
        <row r="66">
          <cell r="B66">
            <v>65</v>
          </cell>
          <cell r="C66" t="str">
            <v>高職英文(IV)B版</v>
          </cell>
          <cell r="D66" t="str">
            <v>四</v>
          </cell>
          <cell r="E66" t="str">
            <v>龍騰</v>
          </cell>
          <cell r="F66" t="str">
            <v>黃玟君</v>
          </cell>
          <cell r="G66">
            <v>218</v>
          </cell>
          <cell r="H66">
            <v>210</v>
          </cell>
          <cell r="I66" t="str">
            <v>審定</v>
          </cell>
          <cell r="J66">
            <v>104162</v>
          </cell>
          <cell r="K66" t="str">
            <v>110/10</v>
          </cell>
          <cell r="L66" t="str">
            <v>進校用書</v>
          </cell>
        </row>
        <row r="67">
          <cell r="B67">
            <v>66</v>
          </cell>
          <cell r="C67" t="str">
            <v>數學(B)</v>
          </cell>
          <cell r="D67" t="str">
            <v>四</v>
          </cell>
          <cell r="E67" t="str">
            <v>龍騰</v>
          </cell>
          <cell r="F67" t="str">
            <v>陳秋錦</v>
          </cell>
          <cell r="G67">
            <v>187</v>
          </cell>
          <cell r="H67">
            <v>180</v>
          </cell>
          <cell r="I67" t="str">
            <v>審定</v>
          </cell>
          <cell r="J67">
            <v>2099</v>
          </cell>
          <cell r="K67" t="str">
            <v>106/9</v>
          </cell>
          <cell r="L67" t="str">
            <v>進校用書</v>
          </cell>
        </row>
        <row r="68">
          <cell r="B68">
            <v>67</v>
          </cell>
          <cell r="C68" t="str">
            <v>會計學</v>
          </cell>
          <cell r="D68" t="str">
            <v>四</v>
          </cell>
          <cell r="E68" t="str">
            <v>啟芳</v>
          </cell>
          <cell r="F68" t="str">
            <v>林若娟</v>
          </cell>
          <cell r="G68">
            <v>230</v>
          </cell>
          <cell r="H68">
            <v>222</v>
          </cell>
          <cell r="I68" t="str">
            <v>審定</v>
          </cell>
          <cell r="J68">
            <v>104119</v>
          </cell>
          <cell r="K68" t="str">
            <v>110/7</v>
          </cell>
          <cell r="L68" t="str">
            <v>進校用書</v>
          </cell>
        </row>
        <row r="69">
          <cell r="B69">
            <v>68</v>
          </cell>
          <cell r="C69" t="str">
            <v>健康情感管理</v>
          </cell>
          <cell r="D69" t="str">
            <v>全</v>
          </cell>
          <cell r="E69" t="str">
            <v>幼獅</v>
          </cell>
          <cell r="F69" t="str">
            <v>張芬蘭</v>
          </cell>
          <cell r="G69">
            <v>135</v>
          </cell>
          <cell r="H69">
            <v>130</v>
          </cell>
          <cell r="I69" t="str">
            <v>免審</v>
          </cell>
          <cell r="L69" t="str">
            <v>進校用書</v>
          </cell>
        </row>
        <row r="70">
          <cell r="B70">
            <v>69</v>
          </cell>
          <cell r="C70" t="str">
            <v>民法與商事法概論</v>
          </cell>
          <cell r="D70" t="str">
            <v>二</v>
          </cell>
          <cell r="E70" t="str">
            <v>五南</v>
          </cell>
          <cell r="F70" t="str">
            <v>鄭正中</v>
          </cell>
          <cell r="G70">
            <v>198</v>
          </cell>
          <cell r="H70">
            <v>191</v>
          </cell>
          <cell r="I70" t="str">
            <v>免審</v>
          </cell>
          <cell r="L70" t="str">
            <v>進校用書</v>
          </cell>
        </row>
        <row r="71">
          <cell r="B71">
            <v>70</v>
          </cell>
          <cell r="C71" t="str">
            <v>國際貿易實務</v>
          </cell>
          <cell r="D71" t="str">
            <v>二</v>
          </cell>
          <cell r="E71" t="str">
            <v>龍騰</v>
          </cell>
          <cell r="F71" t="str">
            <v>王令玲</v>
          </cell>
          <cell r="G71">
            <v>275</v>
          </cell>
          <cell r="H71">
            <v>265</v>
          </cell>
          <cell r="I71" t="str">
            <v>免審</v>
          </cell>
          <cell r="L71" t="str">
            <v>進校用書</v>
          </cell>
        </row>
        <row r="72">
          <cell r="B72">
            <v>71</v>
          </cell>
          <cell r="C72" t="str">
            <v>國際貿易實務</v>
          </cell>
          <cell r="D72" t="str">
            <v>四</v>
          </cell>
          <cell r="E72" t="str">
            <v>龍騰</v>
          </cell>
          <cell r="F72" t="str">
            <v>王令玲</v>
          </cell>
          <cell r="G72">
            <v>265</v>
          </cell>
          <cell r="H72">
            <v>255</v>
          </cell>
          <cell r="I72" t="str">
            <v>免審</v>
          </cell>
          <cell r="L72" t="str">
            <v>進校用書</v>
          </cell>
        </row>
        <row r="73">
          <cell r="B73">
            <v>72</v>
          </cell>
          <cell r="C73" t="str">
            <v>高職國文</v>
          </cell>
          <cell r="D73" t="str">
            <v>五</v>
          </cell>
          <cell r="E73" t="str">
            <v>東大</v>
          </cell>
          <cell r="F73" t="str">
            <v>黃志民</v>
          </cell>
          <cell r="G73">
            <v>225</v>
          </cell>
          <cell r="I73" t="str">
            <v>審定</v>
          </cell>
          <cell r="J73">
            <v>2157</v>
          </cell>
          <cell r="K73" t="str">
            <v>106/12</v>
          </cell>
          <cell r="L73" t="str">
            <v>進校用書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tabSelected="1" zoomScaleNormal="100" workbookViewId="0">
      <selection sqref="A1:F1"/>
    </sheetView>
  </sheetViews>
  <sheetFormatPr defaultRowHeight="16.5"/>
  <cols>
    <col min="1" max="1" width="6.5" style="3" customWidth="1"/>
    <col min="2" max="2" width="14.25" style="3" customWidth="1"/>
    <col min="3" max="3" width="14.375" style="3" customWidth="1"/>
    <col min="4" max="5" width="12.625" style="3" customWidth="1"/>
    <col min="6" max="6" width="29.75" style="3" customWidth="1"/>
    <col min="7" max="7" width="9" style="3"/>
    <col min="8" max="9" width="11" style="3" bestFit="1" customWidth="1"/>
    <col min="10" max="236" width="9" style="3"/>
    <col min="237" max="237" width="5.625" style="3" customWidth="1"/>
    <col min="238" max="238" width="43.125" style="3" customWidth="1"/>
    <col min="239" max="239" width="18.375" style="3" customWidth="1"/>
    <col min="240" max="240" width="10.625" style="3" customWidth="1"/>
    <col min="241" max="241" width="14.75" style="3" customWidth="1"/>
    <col min="242" max="242" width="18.625" style="3" customWidth="1"/>
    <col min="243" max="243" width="18" style="3" customWidth="1"/>
    <col min="244" max="244" width="21" style="3" customWidth="1"/>
    <col min="245" max="245" width="16.625" style="3" customWidth="1"/>
    <col min="246" max="246" width="14.25" style="3" customWidth="1"/>
    <col min="247" max="492" width="9" style="3"/>
    <col min="493" max="493" width="5.625" style="3" customWidth="1"/>
    <col min="494" max="494" width="43.125" style="3" customWidth="1"/>
    <col min="495" max="495" width="18.375" style="3" customWidth="1"/>
    <col min="496" max="496" width="10.625" style="3" customWidth="1"/>
    <col min="497" max="497" width="14.75" style="3" customWidth="1"/>
    <col min="498" max="498" width="18.625" style="3" customWidth="1"/>
    <col min="499" max="499" width="18" style="3" customWidth="1"/>
    <col min="500" max="500" width="21" style="3" customWidth="1"/>
    <col min="501" max="501" width="16.625" style="3" customWidth="1"/>
    <col min="502" max="502" width="14.25" style="3" customWidth="1"/>
    <col min="503" max="748" width="9" style="3"/>
    <col min="749" max="749" width="5.625" style="3" customWidth="1"/>
    <col min="750" max="750" width="43.125" style="3" customWidth="1"/>
    <col min="751" max="751" width="18.375" style="3" customWidth="1"/>
    <col min="752" max="752" width="10.625" style="3" customWidth="1"/>
    <col min="753" max="753" width="14.75" style="3" customWidth="1"/>
    <col min="754" max="754" width="18.625" style="3" customWidth="1"/>
    <col min="755" max="755" width="18" style="3" customWidth="1"/>
    <col min="756" max="756" width="21" style="3" customWidth="1"/>
    <col min="757" max="757" width="16.625" style="3" customWidth="1"/>
    <col min="758" max="758" width="14.25" style="3" customWidth="1"/>
    <col min="759" max="1004" width="9" style="3"/>
    <col min="1005" max="1005" width="5.625" style="3" customWidth="1"/>
    <col min="1006" max="1006" width="43.125" style="3" customWidth="1"/>
    <col min="1007" max="1007" width="18.375" style="3" customWidth="1"/>
    <col min="1008" max="1008" width="10.625" style="3" customWidth="1"/>
    <col min="1009" max="1009" width="14.75" style="3" customWidth="1"/>
    <col min="1010" max="1010" width="18.625" style="3" customWidth="1"/>
    <col min="1011" max="1011" width="18" style="3" customWidth="1"/>
    <col min="1012" max="1012" width="21" style="3" customWidth="1"/>
    <col min="1013" max="1013" width="16.625" style="3" customWidth="1"/>
    <col min="1014" max="1014" width="14.25" style="3" customWidth="1"/>
    <col min="1015" max="1260" width="9" style="3"/>
    <col min="1261" max="1261" width="5.625" style="3" customWidth="1"/>
    <col min="1262" max="1262" width="43.125" style="3" customWidth="1"/>
    <col min="1263" max="1263" width="18.375" style="3" customWidth="1"/>
    <col min="1264" max="1264" width="10.625" style="3" customWidth="1"/>
    <col min="1265" max="1265" width="14.75" style="3" customWidth="1"/>
    <col min="1266" max="1266" width="18.625" style="3" customWidth="1"/>
    <col min="1267" max="1267" width="18" style="3" customWidth="1"/>
    <col min="1268" max="1268" width="21" style="3" customWidth="1"/>
    <col min="1269" max="1269" width="16.625" style="3" customWidth="1"/>
    <col min="1270" max="1270" width="14.25" style="3" customWidth="1"/>
    <col min="1271" max="1516" width="9" style="3"/>
    <col min="1517" max="1517" width="5.625" style="3" customWidth="1"/>
    <col min="1518" max="1518" width="43.125" style="3" customWidth="1"/>
    <col min="1519" max="1519" width="18.375" style="3" customWidth="1"/>
    <col min="1520" max="1520" width="10.625" style="3" customWidth="1"/>
    <col min="1521" max="1521" width="14.75" style="3" customWidth="1"/>
    <col min="1522" max="1522" width="18.625" style="3" customWidth="1"/>
    <col min="1523" max="1523" width="18" style="3" customWidth="1"/>
    <col min="1524" max="1524" width="21" style="3" customWidth="1"/>
    <col min="1525" max="1525" width="16.625" style="3" customWidth="1"/>
    <col min="1526" max="1526" width="14.25" style="3" customWidth="1"/>
    <col min="1527" max="1772" width="9" style="3"/>
    <col min="1773" max="1773" width="5.625" style="3" customWidth="1"/>
    <col min="1774" max="1774" width="43.125" style="3" customWidth="1"/>
    <col min="1775" max="1775" width="18.375" style="3" customWidth="1"/>
    <col min="1776" max="1776" width="10.625" style="3" customWidth="1"/>
    <col min="1777" max="1777" width="14.75" style="3" customWidth="1"/>
    <col min="1778" max="1778" width="18.625" style="3" customWidth="1"/>
    <col min="1779" max="1779" width="18" style="3" customWidth="1"/>
    <col min="1780" max="1780" width="21" style="3" customWidth="1"/>
    <col min="1781" max="1781" width="16.625" style="3" customWidth="1"/>
    <col min="1782" max="1782" width="14.25" style="3" customWidth="1"/>
    <col min="1783" max="2028" width="9" style="3"/>
    <col min="2029" max="2029" width="5.625" style="3" customWidth="1"/>
    <col min="2030" max="2030" width="43.125" style="3" customWidth="1"/>
    <col min="2031" max="2031" width="18.375" style="3" customWidth="1"/>
    <col min="2032" max="2032" width="10.625" style="3" customWidth="1"/>
    <col min="2033" max="2033" width="14.75" style="3" customWidth="1"/>
    <col min="2034" max="2034" width="18.625" style="3" customWidth="1"/>
    <col min="2035" max="2035" width="18" style="3" customWidth="1"/>
    <col min="2036" max="2036" width="21" style="3" customWidth="1"/>
    <col min="2037" max="2037" width="16.625" style="3" customWidth="1"/>
    <col min="2038" max="2038" width="14.25" style="3" customWidth="1"/>
    <col min="2039" max="2284" width="9" style="3"/>
    <col min="2285" max="2285" width="5.625" style="3" customWidth="1"/>
    <col min="2286" max="2286" width="43.125" style="3" customWidth="1"/>
    <col min="2287" max="2287" width="18.375" style="3" customWidth="1"/>
    <col min="2288" max="2288" width="10.625" style="3" customWidth="1"/>
    <col min="2289" max="2289" width="14.75" style="3" customWidth="1"/>
    <col min="2290" max="2290" width="18.625" style="3" customWidth="1"/>
    <col min="2291" max="2291" width="18" style="3" customWidth="1"/>
    <col min="2292" max="2292" width="21" style="3" customWidth="1"/>
    <col min="2293" max="2293" width="16.625" style="3" customWidth="1"/>
    <col min="2294" max="2294" width="14.25" style="3" customWidth="1"/>
    <col min="2295" max="2540" width="9" style="3"/>
    <col min="2541" max="2541" width="5.625" style="3" customWidth="1"/>
    <col min="2542" max="2542" width="43.125" style="3" customWidth="1"/>
    <col min="2543" max="2543" width="18.375" style="3" customWidth="1"/>
    <col min="2544" max="2544" width="10.625" style="3" customWidth="1"/>
    <col min="2545" max="2545" width="14.75" style="3" customWidth="1"/>
    <col min="2546" max="2546" width="18.625" style="3" customWidth="1"/>
    <col min="2547" max="2547" width="18" style="3" customWidth="1"/>
    <col min="2548" max="2548" width="21" style="3" customWidth="1"/>
    <col min="2549" max="2549" width="16.625" style="3" customWidth="1"/>
    <col min="2550" max="2550" width="14.25" style="3" customWidth="1"/>
    <col min="2551" max="2796" width="9" style="3"/>
    <col min="2797" max="2797" width="5.625" style="3" customWidth="1"/>
    <col min="2798" max="2798" width="43.125" style="3" customWidth="1"/>
    <col min="2799" max="2799" width="18.375" style="3" customWidth="1"/>
    <col min="2800" max="2800" width="10.625" style="3" customWidth="1"/>
    <col min="2801" max="2801" width="14.75" style="3" customWidth="1"/>
    <col min="2802" max="2802" width="18.625" style="3" customWidth="1"/>
    <col min="2803" max="2803" width="18" style="3" customWidth="1"/>
    <col min="2804" max="2804" width="21" style="3" customWidth="1"/>
    <col min="2805" max="2805" width="16.625" style="3" customWidth="1"/>
    <col min="2806" max="2806" width="14.25" style="3" customWidth="1"/>
    <col min="2807" max="3052" width="9" style="3"/>
    <col min="3053" max="3053" width="5.625" style="3" customWidth="1"/>
    <col min="3054" max="3054" width="43.125" style="3" customWidth="1"/>
    <col min="3055" max="3055" width="18.375" style="3" customWidth="1"/>
    <col min="3056" max="3056" width="10.625" style="3" customWidth="1"/>
    <col min="3057" max="3057" width="14.75" style="3" customWidth="1"/>
    <col min="3058" max="3058" width="18.625" style="3" customWidth="1"/>
    <col min="3059" max="3059" width="18" style="3" customWidth="1"/>
    <col min="3060" max="3060" width="21" style="3" customWidth="1"/>
    <col min="3061" max="3061" width="16.625" style="3" customWidth="1"/>
    <col min="3062" max="3062" width="14.25" style="3" customWidth="1"/>
    <col min="3063" max="3308" width="9" style="3"/>
    <col min="3309" max="3309" width="5.625" style="3" customWidth="1"/>
    <col min="3310" max="3310" width="43.125" style="3" customWidth="1"/>
    <col min="3311" max="3311" width="18.375" style="3" customWidth="1"/>
    <col min="3312" max="3312" width="10.625" style="3" customWidth="1"/>
    <col min="3313" max="3313" width="14.75" style="3" customWidth="1"/>
    <col min="3314" max="3314" width="18.625" style="3" customWidth="1"/>
    <col min="3315" max="3315" width="18" style="3" customWidth="1"/>
    <col min="3316" max="3316" width="21" style="3" customWidth="1"/>
    <col min="3317" max="3317" width="16.625" style="3" customWidth="1"/>
    <col min="3318" max="3318" width="14.25" style="3" customWidth="1"/>
    <col min="3319" max="3564" width="9" style="3"/>
    <col min="3565" max="3565" width="5.625" style="3" customWidth="1"/>
    <col min="3566" max="3566" width="43.125" style="3" customWidth="1"/>
    <col min="3567" max="3567" width="18.375" style="3" customWidth="1"/>
    <col min="3568" max="3568" width="10.625" style="3" customWidth="1"/>
    <col min="3569" max="3569" width="14.75" style="3" customWidth="1"/>
    <col min="3570" max="3570" width="18.625" style="3" customWidth="1"/>
    <col min="3571" max="3571" width="18" style="3" customWidth="1"/>
    <col min="3572" max="3572" width="21" style="3" customWidth="1"/>
    <col min="3573" max="3573" width="16.625" style="3" customWidth="1"/>
    <col min="3574" max="3574" width="14.25" style="3" customWidth="1"/>
    <col min="3575" max="3820" width="9" style="3"/>
    <col min="3821" max="3821" width="5.625" style="3" customWidth="1"/>
    <col min="3822" max="3822" width="43.125" style="3" customWidth="1"/>
    <col min="3823" max="3823" width="18.375" style="3" customWidth="1"/>
    <col min="3824" max="3824" width="10.625" style="3" customWidth="1"/>
    <col min="3825" max="3825" width="14.75" style="3" customWidth="1"/>
    <col min="3826" max="3826" width="18.625" style="3" customWidth="1"/>
    <col min="3827" max="3827" width="18" style="3" customWidth="1"/>
    <col min="3828" max="3828" width="21" style="3" customWidth="1"/>
    <col min="3829" max="3829" width="16.625" style="3" customWidth="1"/>
    <col min="3830" max="3830" width="14.25" style="3" customWidth="1"/>
    <col min="3831" max="4076" width="9" style="3"/>
    <col min="4077" max="4077" width="5.625" style="3" customWidth="1"/>
    <col min="4078" max="4078" width="43.125" style="3" customWidth="1"/>
    <col min="4079" max="4079" width="18.375" style="3" customWidth="1"/>
    <col min="4080" max="4080" width="10.625" style="3" customWidth="1"/>
    <col min="4081" max="4081" width="14.75" style="3" customWidth="1"/>
    <col min="4082" max="4082" width="18.625" style="3" customWidth="1"/>
    <col min="4083" max="4083" width="18" style="3" customWidth="1"/>
    <col min="4084" max="4084" width="21" style="3" customWidth="1"/>
    <col min="4085" max="4085" width="16.625" style="3" customWidth="1"/>
    <col min="4086" max="4086" width="14.25" style="3" customWidth="1"/>
    <col min="4087" max="4332" width="9" style="3"/>
    <col min="4333" max="4333" width="5.625" style="3" customWidth="1"/>
    <col min="4334" max="4334" width="43.125" style="3" customWidth="1"/>
    <col min="4335" max="4335" width="18.375" style="3" customWidth="1"/>
    <col min="4336" max="4336" width="10.625" style="3" customWidth="1"/>
    <col min="4337" max="4337" width="14.75" style="3" customWidth="1"/>
    <col min="4338" max="4338" width="18.625" style="3" customWidth="1"/>
    <col min="4339" max="4339" width="18" style="3" customWidth="1"/>
    <col min="4340" max="4340" width="21" style="3" customWidth="1"/>
    <col min="4341" max="4341" width="16.625" style="3" customWidth="1"/>
    <col min="4342" max="4342" width="14.25" style="3" customWidth="1"/>
    <col min="4343" max="4588" width="9" style="3"/>
    <col min="4589" max="4589" width="5.625" style="3" customWidth="1"/>
    <col min="4590" max="4590" width="43.125" style="3" customWidth="1"/>
    <col min="4591" max="4591" width="18.375" style="3" customWidth="1"/>
    <col min="4592" max="4592" width="10.625" style="3" customWidth="1"/>
    <col min="4593" max="4593" width="14.75" style="3" customWidth="1"/>
    <col min="4594" max="4594" width="18.625" style="3" customWidth="1"/>
    <col min="4595" max="4595" width="18" style="3" customWidth="1"/>
    <col min="4596" max="4596" width="21" style="3" customWidth="1"/>
    <col min="4597" max="4597" width="16.625" style="3" customWidth="1"/>
    <col min="4598" max="4598" width="14.25" style="3" customWidth="1"/>
    <col min="4599" max="4844" width="9" style="3"/>
    <col min="4845" max="4845" width="5.625" style="3" customWidth="1"/>
    <col min="4846" max="4846" width="43.125" style="3" customWidth="1"/>
    <col min="4847" max="4847" width="18.375" style="3" customWidth="1"/>
    <col min="4848" max="4848" width="10.625" style="3" customWidth="1"/>
    <col min="4849" max="4849" width="14.75" style="3" customWidth="1"/>
    <col min="4850" max="4850" width="18.625" style="3" customWidth="1"/>
    <col min="4851" max="4851" width="18" style="3" customWidth="1"/>
    <col min="4852" max="4852" width="21" style="3" customWidth="1"/>
    <col min="4853" max="4853" width="16.625" style="3" customWidth="1"/>
    <col min="4854" max="4854" width="14.25" style="3" customWidth="1"/>
    <col min="4855" max="5100" width="9" style="3"/>
    <col min="5101" max="5101" width="5.625" style="3" customWidth="1"/>
    <col min="5102" max="5102" width="43.125" style="3" customWidth="1"/>
    <col min="5103" max="5103" width="18.375" style="3" customWidth="1"/>
    <col min="5104" max="5104" width="10.625" style="3" customWidth="1"/>
    <col min="5105" max="5105" width="14.75" style="3" customWidth="1"/>
    <col min="5106" max="5106" width="18.625" style="3" customWidth="1"/>
    <col min="5107" max="5107" width="18" style="3" customWidth="1"/>
    <col min="5108" max="5108" width="21" style="3" customWidth="1"/>
    <col min="5109" max="5109" width="16.625" style="3" customWidth="1"/>
    <col min="5110" max="5110" width="14.25" style="3" customWidth="1"/>
    <col min="5111" max="5356" width="9" style="3"/>
    <col min="5357" max="5357" width="5.625" style="3" customWidth="1"/>
    <col min="5358" max="5358" width="43.125" style="3" customWidth="1"/>
    <col min="5359" max="5359" width="18.375" style="3" customWidth="1"/>
    <col min="5360" max="5360" width="10.625" style="3" customWidth="1"/>
    <col min="5361" max="5361" width="14.75" style="3" customWidth="1"/>
    <col min="5362" max="5362" width="18.625" style="3" customWidth="1"/>
    <col min="5363" max="5363" width="18" style="3" customWidth="1"/>
    <col min="5364" max="5364" width="21" style="3" customWidth="1"/>
    <col min="5365" max="5365" width="16.625" style="3" customWidth="1"/>
    <col min="5366" max="5366" width="14.25" style="3" customWidth="1"/>
    <col min="5367" max="5612" width="9" style="3"/>
    <col min="5613" max="5613" width="5.625" style="3" customWidth="1"/>
    <col min="5614" max="5614" width="43.125" style="3" customWidth="1"/>
    <col min="5615" max="5615" width="18.375" style="3" customWidth="1"/>
    <col min="5616" max="5616" width="10.625" style="3" customWidth="1"/>
    <col min="5617" max="5617" width="14.75" style="3" customWidth="1"/>
    <col min="5618" max="5618" width="18.625" style="3" customWidth="1"/>
    <col min="5619" max="5619" width="18" style="3" customWidth="1"/>
    <col min="5620" max="5620" width="21" style="3" customWidth="1"/>
    <col min="5621" max="5621" width="16.625" style="3" customWidth="1"/>
    <col min="5622" max="5622" width="14.25" style="3" customWidth="1"/>
    <col min="5623" max="5868" width="9" style="3"/>
    <col min="5869" max="5869" width="5.625" style="3" customWidth="1"/>
    <col min="5870" max="5870" width="43.125" style="3" customWidth="1"/>
    <col min="5871" max="5871" width="18.375" style="3" customWidth="1"/>
    <col min="5872" max="5872" width="10.625" style="3" customWidth="1"/>
    <col min="5873" max="5873" width="14.75" style="3" customWidth="1"/>
    <col min="5874" max="5874" width="18.625" style="3" customWidth="1"/>
    <col min="5875" max="5875" width="18" style="3" customWidth="1"/>
    <col min="5876" max="5876" width="21" style="3" customWidth="1"/>
    <col min="5877" max="5877" width="16.625" style="3" customWidth="1"/>
    <col min="5878" max="5878" width="14.25" style="3" customWidth="1"/>
    <col min="5879" max="6124" width="9" style="3"/>
    <col min="6125" max="6125" width="5.625" style="3" customWidth="1"/>
    <col min="6126" max="6126" width="43.125" style="3" customWidth="1"/>
    <col min="6127" max="6127" width="18.375" style="3" customWidth="1"/>
    <col min="6128" max="6128" width="10.625" style="3" customWidth="1"/>
    <col min="6129" max="6129" width="14.75" style="3" customWidth="1"/>
    <col min="6130" max="6130" width="18.625" style="3" customWidth="1"/>
    <col min="6131" max="6131" width="18" style="3" customWidth="1"/>
    <col min="6132" max="6132" width="21" style="3" customWidth="1"/>
    <col min="6133" max="6133" width="16.625" style="3" customWidth="1"/>
    <col min="6134" max="6134" width="14.25" style="3" customWidth="1"/>
    <col min="6135" max="6380" width="9" style="3"/>
    <col min="6381" max="6381" width="5.625" style="3" customWidth="1"/>
    <col min="6382" max="6382" width="43.125" style="3" customWidth="1"/>
    <col min="6383" max="6383" width="18.375" style="3" customWidth="1"/>
    <col min="6384" max="6384" width="10.625" style="3" customWidth="1"/>
    <col min="6385" max="6385" width="14.75" style="3" customWidth="1"/>
    <col min="6386" max="6386" width="18.625" style="3" customWidth="1"/>
    <col min="6387" max="6387" width="18" style="3" customWidth="1"/>
    <col min="6388" max="6388" width="21" style="3" customWidth="1"/>
    <col min="6389" max="6389" width="16.625" style="3" customWidth="1"/>
    <col min="6390" max="6390" width="14.25" style="3" customWidth="1"/>
    <col min="6391" max="6636" width="9" style="3"/>
    <col min="6637" max="6637" width="5.625" style="3" customWidth="1"/>
    <col min="6638" max="6638" width="43.125" style="3" customWidth="1"/>
    <col min="6639" max="6639" width="18.375" style="3" customWidth="1"/>
    <col min="6640" max="6640" width="10.625" style="3" customWidth="1"/>
    <col min="6641" max="6641" width="14.75" style="3" customWidth="1"/>
    <col min="6642" max="6642" width="18.625" style="3" customWidth="1"/>
    <col min="6643" max="6643" width="18" style="3" customWidth="1"/>
    <col min="6644" max="6644" width="21" style="3" customWidth="1"/>
    <col min="6645" max="6645" width="16.625" style="3" customWidth="1"/>
    <col min="6646" max="6646" width="14.25" style="3" customWidth="1"/>
    <col min="6647" max="6892" width="9" style="3"/>
    <col min="6893" max="6893" width="5.625" style="3" customWidth="1"/>
    <col min="6894" max="6894" width="43.125" style="3" customWidth="1"/>
    <col min="6895" max="6895" width="18.375" style="3" customWidth="1"/>
    <col min="6896" max="6896" width="10.625" style="3" customWidth="1"/>
    <col min="6897" max="6897" width="14.75" style="3" customWidth="1"/>
    <col min="6898" max="6898" width="18.625" style="3" customWidth="1"/>
    <col min="6899" max="6899" width="18" style="3" customWidth="1"/>
    <col min="6900" max="6900" width="21" style="3" customWidth="1"/>
    <col min="6901" max="6901" width="16.625" style="3" customWidth="1"/>
    <col min="6902" max="6902" width="14.25" style="3" customWidth="1"/>
    <col min="6903" max="7148" width="9" style="3"/>
    <col min="7149" max="7149" width="5.625" style="3" customWidth="1"/>
    <col min="7150" max="7150" width="43.125" style="3" customWidth="1"/>
    <col min="7151" max="7151" width="18.375" style="3" customWidth="1"/>
    <col min="7152" max="7152" width="10.625" style="3" customWidth="1"/>
    <col min="7153" max="7153" width="14.75" style="3" customWidth="1"/>
    <col min="7154" max="7154" width="18.625" style="3" customWidth="1"/>
    <col min="7155" max="7155" width="18" style="3" customWidth="1"/>
    <col min="7156" max="7156" width="21" style="3" customWidth="1"/>
    <col min="7157" max="7157" width="16.625" style="3" customWidth="1"/>
    <col min="7158" max="7158" width="14.25" style="3" customWidth="1"/>
    <col min="7159" max="7404" width="9" style="3"/>
    <col min="7405" max="7405" width="5.625" style="3" customWidth="1"/>
    <col min="7406" max="7406" width="43.125" style="3" customWidth="1"/>
    <col min="7407" max="7407" width="18.375" style="3" customWidth="1"/>
    <col min="7408" max="7408" width="10.625" style="3" customWidth="1"/>
    <col min="7409" max="7409" width="14.75" style="3" customWidth="1"/>
    <col min="7410" max="7410" width="18.625" style="3" customWidth="1"/>
    <col min="7411" max="7411" width="18" style="3" customWidth="1"/>
    <col min="7412" max="7412" width="21" style="3" customWidth="1"/>
    <col min="7413" max="7413" width="16.625" style="3" customWidth="1"/>
    <col min="7414" max="7414" width="14.25" style="3" customWidth="1"/>
    <col min="7415" max="7660" width="9" style="3"/>
    <col min="7661" max="7661" width="5.625" style="3" customWidth="1"/>
    <col min="7662" max="7662" width="43.125" style="3" customWidth="1"/>
    <col min="7663" max="7663" width="18.375" style="3" customWidth="1"/>
    <col min="7664" max="7664" width="10.625" style="3" customWidth="1"/>
    <col min="7665" max="7665" width="14.75" style="3" customWidth="1"/>
    <col min="7666" max="7666" width="18.625" style="3" customWidth="1"/>
    <col min="7667" max="7667" width="18" style="3" customWidth="1"/>
    <col min="7668" max="7668" width="21" style="3" customWidth="1"/>
    <col min="7669" max="7669" width="16.625" style="3" customWidth="1"/>
    <col min="7670" max="7670" width="14.25" style="3" customWidth="1"/>
    <col min="7671" max="7916" width="9" style="3"/>
    <col min="7917" max="7917" width="5.625" style="3" customWidth="1"/>
    <col min="7918" max="7918" width="43.125" style="3" customWidth="1"/>
    <col min="7919" max="7919" width="18.375" style="3" customWidth="1"/>
    <col min="7920" max="7920" width="10.625" style="3" customWidth="1"/>
    <col min="7921" max="7921" width="14.75" style="3" customWidth="1"/>
    <col min="7922" max="7922" width="18.625" style="3" customWidth="1"/>
    <col min="7923" max="7923" width="18" style="3" customWidth="1"/>
    <col min="7924" max="7924" width="21" style="3" customWidth="1"/>
    <col min="7925" max="7925" width="16.625" style="3" customWidth="1"/>
    <col min="7926" max="7926" width="14.25" style="3" customWidth="1"/>
    <col min="7927" max="8172" width="9" style="3"/>
    <col min="8173" max="8173" width="5.625" style="3" customWidth="1"/>
    <col min="8174" max="8174" width="43.125" style="3" customWidth="1"/>
    <col min="8175" max="8175" width="18.375" style="3" customWidth="1"/>
    <col min="8176" max="8176" width="10.625" style="3" customWidth="1"/>
    <col min="8177" max="8177" width="14.75" style="3" customWidth="1"/>
    <col min="8178" max="8178" width="18.625" style="3" customWidth="1"/>
    <col min="8179" max="8179" width="18" style="3" customWidth="1"/>
    <col min="8180" max="8180" width="21" style="3" customWidth="1"/>
    <col min="8181" max="8181" width="16.625" style="3" customWidth="1"/>
    <col min="8182" max="8182" width="14.25" style="3" customWidth="1"/>
    <col min="8183" max="8428" width="9" style="3"/>
    <col min="8429" max="8429" width="5.625" style="3" customWidth="1"/>
    <col min="8430" max="8430" width="43.125" style="3" customWidth="1"/>
    <col min="8431" max="8431" width="18.375" style="3" customWidth="1"/>
    <col min="8432" max="8432" width="10.625" style="3" customWidth="1"/>
    <col min="8433" max="8433" width="14.75" style="3" customWidth="1"/>
    <col min="8434" max="8434" width="18.625" style="3" customWidth="1"/>
    <col min="8435" max="8435" width="18" style="3" customWidth="1"/>
    <col min="8436" max="8436" width="21" style="3" customWidth="1"/>
    <col min="8437" max="8437" width="16.625" style="3" customWidth="1"/>
    <col min="8438" max="8438" width="14.25" style="3" customWidth="1"/>
    <col min="8439" max="8684" width="9" style="3"/>
    <col min="8685" max="8685" width="5.625" style="3" customWidth="1"/>
    <col min="8686" max="8686" width="43.125" style="3" customWidth="1"/>
    <col min="8687" max="8687" width="18.375" style="3" customWidth="1"/>
    <col min="8688" max="8688" width="10.625" style="3" customWidth="1"/>
    <col min="8689" max="8689" width="14.75" style="3" customWidth="1"/>
    <col min="8690" max="8690" width="18.625" style="3" customWidth="1"/>
    <col min="8691" max="8691" width="18" style="3" customWidth="1"/>
    <col min="8692" max="8692" width="21" style="3" customWidth="1"/>
    <col min="8693" max="8693" width="16.625" style="3" customWidth="1"/>
    <col min="8694" max="8694" width="14.25" style="3" customWidth="1"/>
    <col min="8695" max="8940" width="9" style="3"/>
    <col min="8941" max="8941" width="5.625" style="3" customWidth="1"/>
    <col min="8942" max="8942" width="43.125" style="3" customWidth="1"/>
    <col min="8943" max="8943" width="18.375" style="3" customWidth="1"/>
    <col min="8944" max="8944" width="10.625" style="3" customWidth="1"/>
    <col min="8945" max="8945" width="14.75" style="3" customWidth="1"/>
    <col min="8946" max="8946" width="18.625" style="3" customWidth="1"/>
    <col min="8947" max="8947" width="18" style="3" customWidth="1"/>
    <col min="8948" max="8948" width="21" style="3" customWidth="1"/>
    <col min="8949" max="8949" width="16.625" style="3" customWidth="1"/>
    <col min="8950" max="8950" width="14.25" style="3" customWidth="1"/>
    <col min="8951" max="9196" width="9" style="3"/>
    <col min="9197" max="9197" width="5.625" style="3" customWidth="1"/>
    <col min="9198" max="9198" width="43.125" style="3" customWidth="1"/>
    <col min="9199" max="9199" width="18.375" style="3" customWidth="1"/>
    <col min="9200" max="9200" width="10.625" style="3" customWidth="1"/>
    <col min="9201" max="9201" width="14.75" style="3" customWidth="1"/>
    <col min="9202" max="9202" width="18.625" style="3" customWidth="1"/>
    <col min="9203" max="9203" width="18" style="3" customWidth="1"/>
    <col min="9204" max="9204" width="21" style="3" customWidth="1"/>
    <col min="9205" max="9205" width="16.625" style="3" customWidth="1"/>
    <col min="9206" max="9206" width="14.25" style="3" customWidth="1"/>
    <col min="9207" max="9452" width="9" style="3"/>
    <col min="9453" max="9453" width="5.625" style="3" customWidth="1"/>
    <col min="9454" max="9454" width="43.125" style="3" customWidth="1"/>
    <col min="9455" max="9455" width="18.375" style="3" customWidth="1"/>
    <col min="9456" max="9456" width="10.625" style="3" customWidth="1"/>
    <col min="9457" max="9457" width="14.75" style="3" customWidth="1"/>
    <col min="9458" max="9458" width="18.625" style="3" customWidth="1"/>
    <col min="9459" max="9459" width="18" style="3" customWidth="1"/>
    <col min="9460" max="9460" width="21" style="3" customWidth="1"/>
    <col min="9461" max="9461" width="16.625" style="3" customWidth="1"/>
    <col min="9462" max="9462" width="14.25" style="3" customWidth="1"/>
    <col min="9463" max="9708" width="9" style="3"/>
    <col min="9709" max="9709" width="5.625" style="3" customWidth="1"/>
    <col min="9710" max="9710" width="43.125" style="3" customWidth="1"/>
    <col min="9711" max="9711" width="18.375" style="3" customWidth="1"/>
    <col min="9712" max="9712" width="10.625" style="3" customWidth="1"/>
    <col min="9713" max="9713" width="14.75" style="3" customWidth="1"/>
    <col min="9714" max="9714" width="18.625" style="3" customWidth="1"/>
    <col min="9715" max="9715" width="18" style="3" customWidth="1"/>
    <col min="9716" max="9716" width="21" style="3" customWidth="1"/>
    <col min="9717" max="9717" width="16.625" style="3" customWidth="1"/>
    <col min="9718" max="9718" width="14.25" style="3" customWidth="1"/>
    <col min="9719" max="9964" width="9" style="3"/>
    <col min="9965" max="9965" width="5.625" style="3" customWidth="1"/>
    <col min="9966" max="9966" width="43.125" style="3" customWidth="1"/>
    <col min="9967" max="9967" width="18.375" style="3" customWidth="1"/>
    <col min="9968" max="9968" width="10.625" style="3" customWidth="1"/>
    <col min="9969" max="9969" width="14.75" style="3" customWidth="1"/>
    <col min="9970" max="9970" width="18.625" style="3" customWidth="1"/>
    <col min="9971" max="9971" width="18" style="3" customWidth="1"/>
    <col min="9972" max="9972" width="21" style="3" customWidth="1"/>
    <col min="9973" max="9973" width="16.625" style="3" customWidth="1"/>
    <col min="9974" max="9974" width="14.25" style="3" customWidth="1"/>
    <col min="9975" max="10220" width="9" style="3"/>
    <col min="10221" max="10221" width="5.625" style="3" customWidth="1"/>
    <col min="10222" max="10222" width="43.125" style="3" customWidth="1"/>
    <col min="10223" max="10223" width="18.375" style="3" customWidth="1"/>
    <col min="10224" max="10224" width="10.625" style="3" customWidth="1"/>
    <col min="10225" max="10225" width="14.75" style="3" customWidth="1"/>
    <col min="10226" max="10226" width="18.625" style="3" customWidth="1"/>
    <col min="10227" max="10227" width="18" style="3" customWidth="1"/>
    <col min="10228" max="10228" width="21" style="3" customWidth="1"/>
    <col min="10229" max="10229" width="16.625" style="3" customWidth="1"/>
    <col min="10230" max="10230" width="14.25" style="3" customWidth="1"/>
    <col min="10231" max="10476" width="9" style="3"/>
    <col min="10477" max="10477" width="5.625" style="3" customWidth="1"/>
    <col min="10478" max="10478" width="43.125" style="3" customWidth="1"/>
    <col min="10479" max="10479" width="18.375" style="3" customWidth="1"/>
    <col min="10480" max="10480" width="10.625" style="3" customWidth="1"/>
    <col min="10481" max="10481" width="14.75" style="3" customWidth="1"/>
    <col min="10482" max="10482" width="18.625" style="3" customWidth="1"/>
    <col min="10483" max="10483" width="18" style="3" customWidth="1"/>
    <col min="10484" max="10484" width="21" style="3" customWidth="1"/>
    <col min="10485" max="10485" width="16.625" style="3" customWidth="1"/>
    <col min="10486" max="10486" width="14.25" style="3" customWidth="1"/>
    <col min="10487" max="10732" width="9" style="3"/>
    <col min="10733" max="10733" width="5.625" style="3" customWidth="1"/>
    <col min="10734" max="10734" width="43.125" style="3" customWidth="1"/>
    <col min="10735" max="10735" width="18.375" style="3" customWidth="1"/>
    <col min="10736" max="10736" width="10.625" style="3" customWidth="1"/>
    <col min="10737" max="10737" width="14.75" style="3" customWidth="1"/>
    <col min="10738" max="10738" width="18.625" style="3" customWidth="1"/>
    <col min="10739" max="10739" width="18" style="3" customWidth="1"/>
    <col min="10740" max="10740" width="21" style="3" customWidth="1"/>
    <col min="10741" max="10741" width="16.625" style="3" customWidth="1"/>
    <col min="10742" max="10742" width="14.25" style="3" customWidth="1"/>
    <col min="10743" max="10988" width="9" style="3"/>
    <col min="10989" max="10989" width="5.625" style="3" customWidth="1"/>
    <col min="10990" max="10990" width="43.125" style="3" customWidth="1"/>
    <col min="10991" max="10991" width="18.375" style="3" customWidth="1"/>
    <col min="10992" max="10992" width="10.625" style="3" customWidth="1"/>
    <col min="10993" max="10993" width="14.75" style="3" customWidth="1"/>
    <col min="10994" max="10994" width="18.625" style="3" customWidth="1"/>
    <col min="10995" max="10995" width="18" style="3" customWidth="1"/>
    <col min="10996" max="10996" width="21" style="3" customWidth="1"/>
    <col min="10997" max="10997" width="16.625" style="3" customWidth="1"/>
    <col min="10998" max="10998" width="14.25" style="3" customWidth="1"/>
    <col min="10999" max="11244" width="9" style="3"/>
    <col min="11245" max="11245" width="5.625" style="3" customWidth="1"/>
    <col min="11246" max="11246" width="43.125" style="3" customWidth="1"/>
    <col min="11247" max="11247" width="18.375" style="3" customWidth="1"/>
    <col min="11248" max="11248" width="10.625" style="3" customWidth="1"/>
    <col min="11249" max="11249" width="14.75" style="3" customWidth="1"/>
    <col min="11250" max="11250" width="18.625" style="3" customWidth="1"/>
    <col min="11251" max="11251" width="18" style="3" customWidth="1"/>
    <col min="11252" max="11252" width="21" style="3" customWidth="1"/>
    <col min="11253" max="11253" width="16.625" style="3" customWidth="1"/>
    <col min="11254" max="11254" width="14.25" style="3" customWidth="1"/>
    <col min="11255" max="11500" width="9" style="3"/>
    <col min="11501" max="11501" width="5.625" style="3" customWidth="1"/>
    <col min="11502" max="11502" width="43.125" style="3" customWidth="1"/>
    <col min="11503" max="11503" width="18.375" style="3" customWidth="1"/>
    <col min="11504" max="11504" width="10.625" style="3" customWidth="1"/>
    <col min="11505" max="11505" width="14.75" style="3" customWidth="1"/>
    <col min="11506" max="11506" width="18.625" style="3" customWidth="1"/>
    <col min="11507" max="11507" width="18" style="3" customWidth="1"/>
    <col min="11508" max="11508" width="21" style="3" customWidth="1"/>
    <col min="11509" max="11509" width="16.625" style="3" customWidth="1"/>
    <col min="11510" max="11510" width="14.25" style="3" customWidth="1"/>
    <col min="11511" max="11756" width="9" style="3"/>
    <col min="11757" max="11757" width="5.625" style="3" customWidth="1"/>
    <col min="11758" max="11758" width="43.125" style="3" customWidth="1"/>
    <col min="11759" max="11759" width="18.375" style="3" customWidth="1"/>
    <col min="11760" max="11760" width="10.625" style="3" customWidth="1"/>
    <col min="11761" max="11761" width="14.75" style="3" customWidth="1"/>
    <col min="11762" max="11762" width="18.625" style="3" customWidth="1"/>
    <col min="11763" max="11763" width="18" style="3" customWidth="1"/>
    <col min="11764" max="11764" width="21" style="3" customWidth="1"/>
    <col min="11765" max="11765" width="16.625" style="3" customWidth="1"/>
    <col min="11766" max="11766" width="14.25" style="3" customWidth="1"/>
    <col min="11767" max="12012" width="9" style="3"/>
    <col min="12013" max="12013" width="5.625" style="3" customWidth="1"/>
    <col min="12014" max="12014" width="43.125" style="3" customWidth="1"/>
    <col min="12015" max="12015" width="18.375" style="3" customWidth="1"/>
    <col min="12016" max="12016" width="10.625" style="3" customWidth="1"/>
    <col min="12017" max="12017" width="14.75" style="3" customWidth="1"/>
    <col min="12018" max="12018" width="18.625" style="3" customWidth="1"/>
    <col min="12019" max="12019" width="18" style="3" customWidth="1"/>
    <col min="12020" max="12020" width="21" style="3" customWidth="1"/>
    <col min="12021" max="12021" width="16.625" style="3" customWidth="1"/>
    <col min="12022" max="12022" width="14.25" style="3" customWidth="1"/>
    <col min="12023" max="12268" width="9" style="3"/>
    <col min="12269" max="12269" width="5.625" style="3" customWidth="1"/>
    <col min="12270" max="12270" width="43.125" style="3" customWidth="1"/>
    <col min="12271" max="12271" width="18.375" style="3" customWidth="1"/>
    <col min="12272" max="12272" width="10.625" style="3" customWidth="1"/>
    <col min="12273" max="12273" width="14.75" style="3" customWidth="1"/>
    <col min="12274" max="12274" width="18.625" style="3" customWidth="1"/>
    <col min="12275" max="12275" width="18" style="3" customWidth="1"/>
    <col min="12276" max="12276" width="21" style="3" customWidth="1"/>
    <col min="12277" max="12277" width="16.625" style="3" customWidth="1"/>
    <col min="12278" max="12278" width="14.25" style="3" customWidth="1"/>
    <col min="12279" max="12524" width="9" style="3"/>
    <col min="12525" max="12525" width="5.625" style="3" customWidth="1"/>
    <col min="12526" max="12526" width="43.125" style="3" customWidth="1"/>
    <col min="12527" max="12527" width="18.375" style="3" customWidth="1"/>
    <col min="12528" max="12528" width="10.625" style="3" customWidth="1"/>
    <col min="12529" max="12529" width="14.75" style="3" customWidth="1"/>
    <col min="12530" max="12530" width="18.625" style="3" customWidth="1"/>
    <col min="12531" max="12531" width="18" style="3" customWidth="1"/>
    <col min="12532" max="12532" width="21" style="3" customWidth="1"/>
    <col min="12533" max="12533" width="16.625" style="3" customWidth="1"/>
    <col min="12534" max="12534" width="14.25" style="3" customWidth="1"/>
    <col min="12535" max="12780" width="9" style="3"/>
    <col min="12781" max="12781" width="5.625" style="3" customWidth="1"/>
    <col min="12782" max="12782" width="43.125" style="3" customWidth="1"/>
    <col min="12783" max="12783" width="18.375" style="3" customWidth="1"/>
    <col min="12784" max="12784" width="10.625" style="3" customWidth="1"/>
    <col min="12785" max="12785" width="14.75" style="3" customWidth="1"/>
    <col min="12786" max="12786" width="18.625" style="3" customWidth="1"/>
    <col min="12787" max="12787" width="18" style="3" customWidth="1"/>
    <col min="12788" max="12788" width="21" style="3" customWidth="1"/>
    <col min="12789" max="12789" width="16.625" style="3" customWidth="1"/>
    <col min="12790" max="12790" width="14.25" style="3" customWidth="1"/>
    <col min="12791" max="13036" width="9" style="3"/>
    <col min="13037" max="13037" width="5.625" style="3" customWidth="1"/>
    <col min="13038" max="13038" width="43.125" style="3" customWidth="1"/>
    <col min="13039" max="13039" width="18.375" style="3" customWidth="1"/>
    <col min="13040" max="13040" width="10.625" style="3" customWidth="1"/>
    <col min="13041" max="13041" width="14.75" style="3" customWidth="1"/>
    <col min="13042" max="13042" width="18.625" style="3" customWidth="1"/>
    <col min="13043" max="13043" width="18" style="3" customWidth="1"/>
    <col min="13044" max="13044" width="21" style="3" customWidth="1"/>
    <col min="13045" max="13045" width="16.625" style="3" customWidth="1"/>
    <col min="13046" max="13046" width="14.25" style="3" customWidth="1"/>
    <col min="13047" max="13292" width="9" style="3"/>
    <col min="13293" max="13293" width="5.625" style="3" customWidth="1"/>
    <col min="13294" max="13294" width="43.125" style="3" customWidth="1"/>
    <col min="13295" max="13295" width="18.375" style="3" customWidth="1"/>
    <col min="13296" max="13296" width="10.625" style="3" customWidth="1"/>
    <col min="13297" max="13297" width="14.75" style="3" customWidth="1"/>
    <col min="13298" max="13298" width="18.625" style="3" customWidth="1"/>
    <col min="13299" max="13299" width="18" style="3" customWidth="1"/>
    <col min="13300" max="13300" width="21" style="3" customWidth="1"/>
    <col min="13301" max="13301" width="16.625" style="3" customWidth="1"/>
    <col min="13302" max="13302" width="14.25" style="3" customWidth="1"/>
    <col min="13303" max="13548" width="9" style="3"/>
    <col min="13549" max="13549" width="5.625" style="3" customWidth="1"/>
    <col min="13550" max="13550" width="43.125" style="3" customWidth="1"/>
    <col min="13551" max="13551" width="18.375" style="3" customWidth="1"/>
    <col min="13552" max="13552" width="10.625" style="3" customWidth="1"/>
    <col min="13553" max="13553" width="14.75" style="3" customWidth="1"/>
    <col min="13554" max="13554" width="18.625" style="3" customWidth="1"/>
    <col min="13555" max="13555" width="18" style="3" customWidth="1"/>
    <col min="13556" max="13556" width="21" style="3" customWidth="1"/>
    <col min="13557" max="13557" width="16.625" style="3" customWidth="1"/>
    <col min="13558" max="13558" width="14.25" style="3" customWidth="1"/>
    <col min="13559" max="13804" width="9" style="3"/>
    <col min="13805" max="13805" width="5.625" style="3" customWidth="1"/>
    <col min="13806" max="13806" width="43.125" style="3" customWidth="1"/>
    <col min="13807" max="13807" width="18.375" style="3" customWidth="1"/>
    <col min="13808" max="13808" width="10.625" style="3" customWidth="1"/>
    <col min="13809" max="13809" width="14.75" style="3" customWidth="1"/>
    <col min="13810" max="13810" width="18.625" style="3" customWidth="1"/>
    <col min="13811" max="13811" width="18" style="3" customWidth="1"/>
    <col min="13812" max="13812" width="21" style="3" customWidth="1"/>
    <col min="13813" max="13813" width="16.625" style="3" customWidth="1"/>
    <col min="13814" max="13814" width="14.25" style="3" customWidth="1"/>
    <col min="13815" max="14060" width="9" style="3"/>
    <col min="14061" max="14061" width="5.625" style="3" customWidth="1"/>
    <col min="14062" max="14062" width="43.125" style="3" customWidth="1"/>
    <col min="14063" max="14063" width="18.375" style="3" customWidth="1"/>
    <col min="14064" max="14064" width="10.625" style="3" customWidth="1"/>
    <col min="14065" max="14065" width="14.75" style="3" customWidth="1"/>
    <col min="14066" max="14066" width="18.625" style="3" customWidth="1"/>
    <col min="14067" max="14067" width="18" style="3" customWidth="1"/>
    <col min="14068" max="14068" width="21" style="3" customWidth="1"/>
    <col min="14069" max="14069" width="16.625" style="3" customWidth="1"/>
    <col min="14070" max="14070" width="14.25" style="3" customWidth="1"/>
    <col min="14071" max="14316" width="9" style="3"/>
    <col min="14317" max="14317" width="5.625" style="3" customWidth="1"/>
    <col min="14318" max="14318" width="43.125" style="3" customWidth="1"/>
    <col min="14319" max="14319" width="18.375" style="3" customWidth="1"/>
    <col min="14320" max="14320" width="10.625" style="3" customWidth="1"/>
    <col min="14321" max="14321" width="14.75" style="3" customWidth="1"/>
    <col min="14322" max="14322" width="18.625" style="3" customWidth="1"/>
    <col min="14323" max="14323" width="18" style="3" customWidth="1"/>
    <col min="14324" max="14324" width="21" style="3" customWidth="1"/>
    <col min="14325" max="14325" width="16.625" style="3" customWidth="1"/>
    <col min="14326" max="14326" width="14.25" style="3" customWidth="1"/>
    <col min="14327" max="14572" width="9" style="3"/>
    <col min="14573" max="14573" width="5.625" style="3" customWidth="1"/>
    <col min="14574" max="14574" width="43.125" style="3" customWidth="1"/>
    <col min="14575" max="14575" width="18.375" style="3" customWidth="1"/>
    <col min="14576" max="14576" width="10.625" style="3" customWidth="1"/>
    <col min="14577" max="14577" width="14.75" style="3" customWidth="1"/>
    <col min="14578" max="14578" width="18.625" style="3" customWidth="1"/>
    <col min="14579" max="14579" width="18" style="3" customWidth="1"/>
    <col min="14580" max="14580" width="21" style="3" customWidth="1"/>
    <col min="14581" max="14581" width="16.625" style="3" customWidth="1"/>
    <col min="14582" max="14582" width="14.25" style="3" customWidth="1"/>
    <col min="14583" max="14828" width="9" style="3"/>
    <col min="14829" max="14829" width="5.625" style="3" customWidth="1"/>
    <col min="14830" max="14830" width="43.125" style="3" customWidth="1"/>
    <col min="14831" max="14831" width="18.375" style="3" customWidth="1"/>
    <col min="14832" max="14832" width="10.625" style="3" customWidth="1"/>
    <col min="14833" max="14833" width="14.75" style="3" customWidth="1"/>
    <col min="14834" max="14834" width="18.625" style="3" customWidth="1"/>
    <col min="14835" max="14835" width="18" style="3" customWidth="1"/>
    <col min="14836" max="14836" width="21" style="3" customWidth="1"/>
    <col min="14837" max="14837" width="16.625" style="3" customWidth="1"/>
    <col min="14838" max="14838" width="14.25" style="3" customWidth="1"/>
    <col min="14839" max="15084" width="9" style="3"/>
    <col min="15085" max="15085" width="5.625" style="3" customWidth="1"/>
    <col min="15086" max="15086" width="43.125" style="3" customWidth="1"/>
    <col min="15087" max="15087" width="18.375" style="3" customWidth="1"/>
    <col min="15088" max="15088" width="10.625" style="3" customWidth="1"/>
    <col min="15089" max="15089" width="14.75" style="3" customWidth="1"/>
    <col min="15090" max="15090" width="18.625" style="3" customWidth="1"/>
    <col min="15091" max="15091" width="18" style="3" customWidth="1"/>
    <col min="15092" max="15092" width="21" style="3" customWidth="1"/>
    <col min="15093" max="15093" width="16.625" style="3" customWidth="1"/>
    <col min="15094" max="15094" width="14.25" style="3" customWidth="1"/>
    <col min="15095" max="15340" width="9" style="3"/>
    <col min="15341" max="15341" width="5.625" style="3" customWidth="1"/>
    <col min="15342" max="15342" width="43.125" style="3" customWidth="1"/>
    <col min="15343" max="15343" width="18.375" style="3" customWidth="1"/>
    <col min="15344" max="15344" width="10.625" style="3" customWidth="1"/>
    <col min="15345" max="15345" width="14.75" style="3" customWidth="1"/>
    <col min="15346" max="15346" width="18.625" style="3" customWidth="1"/>
    <col min="15347" max="15347" width="18" style="3" customWidth="1"/>
    <col min="15348" max="15348" width="21" style="3" customWidth="1"/>
    <col min="15349" max="15349" width="16.625" style="3" customWidth="1"/>
    <col min="15350" max="15350" width="14.25" style="3" customWidth="1"/>
    <col min="15351" max="15596" width="9" style="3"/>
    <col min="15597" max="15597" width="5.625" style="3" customWidth="1"/>
    <col min="15598" max="15598" width="43.125" style="3" customWidth="1"/>
    <col min="15599" max="15599" width="18.375" style="3" customWidth="1"/>
    <col min="15600" max="15600" width="10.625" style="3" customWidth="1"/>
    <col min="15601" max="15601" width="14.75" style="3" customWidth="1"/>
    <col min="15602" max="15602" width="18.625" style="3" customWidth="1"/>
    <col min="15603" max="15603" width="18" style="3" customWidth="1"/>
    <col min="15604" max="15604" width="21" style="3" customWidth="1"/>
    <col min="15605" max="15605" width="16.625" style="3" customWidth="1"/>
    <col min="15606" max="15606" width="14.25" style="3" customWidth="1"/>
    <col min="15607" max="15852" width="9" style="3"/>
    <col min="15853" max="15853" width="5.625" style="3" customWidth="1"/>
    <col min="15854" max="15854" width="43.125" style="3" customWidth="1"/>
    <col min="15855" max="15855" width="18.375" style="3" customWidth="1"/>
    <col min="15856" max="15856" width="10.625" style="3" customWidth="1"/>
    <col min="15857" max="15857" width="14.75" style="3" customWidth="1"/>
    <col min="15858" max="15858" width="18.625" style="3" customWidth="1"/>
    <col min="15859" max="15859" width="18" style="3" customWidth="1"/>
    <col min="15860" max="15860" width="21" style="3" customWidth="1"/>
    <col min="15861" max="15861" width="16.625" style="3" customWidth="1"/>
    <col min="15862" max="15862" width="14.25" style="3" customWidth="1"/>
    <col min="15863" max="16108" width="9" style="3"/>
    <col min="16109" max="16109" width="5.625" style="3" customWidth="1"/>
    <col min="16110" max="16110" width="43.125" style="3" customWidth="1"/>
    <col min="16111" max="16111" width="18.375" style="3" customWidth="1"/>
    <col min="16112" max="16112" width="10.625" style="3" customWidth="1"/>
    <col min="16113" max="16113" width="14.75" style="3" customWidth="1"/>
    <col min="16114" max="16114" width="18.625" style="3" customWidth="1"/>
    <col min="16115" max="16115" width="18" style="3" customWidth="1"/>
    <col min="16116" max="16116" width="21" style="3" customWidth="1"/>
    <col min="16117" max="16117" width="16.625" style="3" customWidth="1"/>
    <col min="16118" max="16118" width="14.25" style="3" customWidth="1"/>
    <col min="16119" max="16384" width="9" style="3"/>
  </cols>
  <sheetData>
    <row r="1" spans="1:10" ht="33" customHeight="1">
      <c r="A1" s="1" t="s">
        <v>37</v>
      </c>
      <c r="B1" s="2"/>
      <c r="C1" s="2"/>
      <c r="D1" s="2"/>
      <c r="E1" s="2"/>
      <c r="F1" s="2"/>
    </row>
    <row r="2" spans="1:10" ht="30" customHeight="1">
      <c r="A2" s="4" t="s">
        <v>0</v>
      </c>
      <c r="B2" s="4" t="s">
        <v>1</v>
      </c>
      <c r="C2" s="4" t="s">
        <v>2</v>
      </c>
      <c r="D2" s="4"/>
      <c r="E2" s="4"/>
      <c r="F2" s="4" t="s">
        <v>3</v>
      </c>
    </row>
    <row r="3" spans="1:10" s="6" customFormat="1" ht="30" customHeight="1">
      <c r="A3" s="4"/>
      <c r="B3" s="4"/>
      <c r="C3" s="5" t="s">
        <v>4</v>
      </c>
      <c r="D3" s="5" t="s">
        <v>5</v>
      </c>
      <c r="E3" s="5" t="s">
        <v>6</v>
      </c>
      <c r="F3" s="4"/>
    </row>
    <row r="4" spans="1:10" s="6" customFormat="1" ht="30" customHeight="1">
      <c r="A4" s="7" t="s">
        <v>7</v>
      </c>
      <c r="B4" s="8"/>
      <c r="C4" s="8"/>
      <c r="D4" s="8"/>
      <c r="E4" s="8"/>
      <c r="F4" s="9"/>
    </row>
    <row r="5" spans="1:10" ht="30" customHeight="1">
      <c r="A5" s="10">
        <v>1</v>
      </c>
      <c r="B5" s="10" t="s">
        <v>8</v>
      </c>
      <c r="C5" s="11">
        <v>3196372</v>
      </c>
      <c r="D5" s="11">
        <v>438985</v>
      </c>
      <c r="E5" s="11">
        <f>SUM(C5:D5)</f>
        <v>3635357</v>
      </c>
      <c r="F5" s="12" t="s">
        <v>9</v>
      </c>
    </row>
    <row r="6" spans="1:10" ht="30" customHeight="1">
      <c r="A6" s="10">
        <v>2</v>
      </c>
      <c r="B6" s="10" t="s">
        <v>10</v>
      </c>
      <c r="C6" s="11">
        <v>53806</v>
      </c>
      <c r="D6" s="11"/>
      <c r="E6" s="11">
        <f t="shared" ref="E6:E7" si="0">SUM(C6:D6)</f>
        <v>53806</v>
      </c>
      <c r="F6" s="12" t="s">
        <v>11</v>
      </c>
    </row>
    <row r="7" spans="1:10" ht="30" customHeight="1">
      <c r="A7" s="10">
        <v>3</v>
      </c>
      <c r="B7" s="10" t="s">
        <v>12</v>
      </c>
      <c r="C7" s="11">
        <v>1890</v>
      </c>
      <c r="D7" s="11"/>
      <c r="E7" s="11">
        <f t="shared" si="0"/>
        <v>1890</v>
      </c>
      <c r="F7" s="12" t="s">
        <v>13</v>
      </c>
    </row>
    <row r="8" spans="1:10" ht="30" customHeight="1">
      <c r="A8" s="13" t="s">
        <v>14</v>
      </c>
      <c r="B8" s="13"/>
      <c r="C8" s="14">
        <f t="shared" ref="C8:E8" si="1">SUM(C5:C7)</f>
        <v>3252068</v>
      </c>
      <c r="D8" s="14">
        <f t="shared" si="1"/>
        <v>438985</v>
      </c>
      <c r="E8" s="14">
        <f t="shared" si="1"/>
        <v>3691053</v>
      </c>
      <c r="F8" s="15"/>
      <c r="H8" s="16">
        <f>C8-C14</f>
        <v>11801</v>
      </c>
      <c r="I8" s="16">
        <f t="shared" ref="I8:J8" si="2">D8-D14</f>
        <v>10307</v>
      </c>
      <c r="J8" s="16">
        <f t="shared" si="2"/>
        <v>22108</v>
      </c>
    </row>
    <row r="9" spans="1:10" s="6" customFormat="1" ht="30" customHeight="1">
      <c r="A9" s="17" t="s">
        <v>15</v>
      </c>
      <c r="B9" s="18"/>
      <c r="C9" s="18"/>
      <c r="D9" s="18"/>
      <c r="E9" s="18"/>
      <c r="F9" s="19"/>
    </row>
    <row r="10" spans="1:10" ht="33">
      <c r="A10" s="10">
        <v>1</v>
      </c>
      <c r="B10" s="20" t="s">
        <v>16</v>
      </c>
      <c r="C10" s="11">
        <v>2969967</v>
      </c>
      <c r="D10" s="11">
        <v>430709</v>
      </c>
      <c r="E10" s="11">
        <f t="shared" ref="E10:E13" si="3">SUM(C10:D10)</f>
        <v>3400676</v>
      </c>
      <c r="F10" s="21" t="s">
        <v>17</v>
      </c>
    </row>
    <row r="11" spans="1:10" ht="33">
      <c r="A11" s="10">
        <v>2</v>
      </c>
      <c r="B11" s="20" t="s">
        <v>18</v>
      </c>
      <c r="C11" s="11">
        <v>231056</v>
      </c>
      <c r="D11" s="11">
        <v>31474</v>
      </c>
      <c r="E11" s="11">
        <f t="shared" si="3"/>
        <v>262530</v>
      </c>
      <c r="F11" s="21"/>
    </row>
    <row r="12" spans="1:10" ht="30" customHeight="1">
      <c r="A12" s="10">
        <v>3</v>
      </c>
      <c r="B12" s="10" t="s">
        <v>19</v>
      </c>
      <c r="C12" s="11">
        <v>-14562</v>
      </c>
      <c r="D12" s="11">
        <v>-33505</v>
      </c>
      <c r="E12" s="11">
        <f t="shared" si="3"/>
        <v>-48067</v>
      </c>
      <c r="F12" s="21"/>
      <c r="H12" s="16"/>
      <c r="I12" s="16"/>
    </row>
    <row r="13" spans="1:10" ht="30" customHeight="1">
      <c r="A13" s="10">
        <v>4</v>
      </c>
      <c r="B13" s="10" t="s">
        <v>10</v>
      </c>
      <c r="C13" s="11">
        <v>53806</v>
      </c>
      <c r="D13" s="11"/>
      <c r="E13" s="11">
        <f t="shared" si="3"/>
        <v>53806</v>
      </c>
      <c r="F13" s="12" t="s">
        <v>11</v>
      </c>
    </row>
    <row r="14" spans="1:10" ht="30" customHeight="1">
      <c r="A14" s="13" t="s">
        <v>20</v>
      </c>
      <c r="B14" s="13"/>
      <c r="C14" s="14">
        <f>SUM(C10:C13)</f>
        <v>3240267</v>
      </c>
      <c r="D14" s="14">
        <f t="shared" ref="D14:E14" si="4">SUM(D10:D13)</f>
        <v>428678</v>
      </c>
      <c r="E14" s="14">
        <f t="shared" si="4"/>
        <v>3668945</v>
      </c>
      <c r="F14" s="22"/>
    </row>
    <row r="15" spans="1:10" s="6" customFormat="1" ht="30" customHeight="1">
      <c r="A15" s="17" t="s">
        <v>21</v>
      </c>
      <c r="B15" s="18"/>
      <c r="C15" s="18"/>
      <c r="D15" s="18"/>
      <c r="E15" s="18"/>
      <c r="F15" s="19"/>
    </row>
    <row r="16" spans="1:10" ht="40.5" customHeight="1">
      <c r="A16" s="10">
        <v>5</v>
      </c>
      <c r="B16" s="20" t="s">
        <v>22</v>
      </c>
      <c r="C16" s="23">
        <v>3238123</v>
      </c>
      <c r="D16" s="23">
        <v>428678</v>
      </c>
      <c r="E16" s="23">
        <f>(C16+D16)</f>
        <v>3666801</v>
      </c>
      <c r="F16" s="21" t="s">
        <v>23</v>
      </c>
    </row>
    <row r="17" spans="1:6" ht="40.5" customHeight="1">
      <c r="A17" s="10">
        <v>6</v>
      </c>
      <c r="B17" s="20" t="s">
        <v>24</v>
      </c>
      <c r="C17" s="23">
        <v>2144</v>
      </c>
      <c r="D17" s="23"/>
      <c r="E17" s="23">
        <f t="shared" ref="E17:E18" si="5">(C17+D17)</f>
        <v>2144</v>
      </c>
      <c r="F17" s="12" t="s">
        <v>25</v>
      </c>
    </row>
    <row r="18" spans="1:6" ht="40.5" customHeight="1">
      <c r="A18" s="10">
        <v>7</v>
      </c>
      <c r="B18" s="20" t="s">
        <v>26</v>
      </c>
      <c r="C18" s="24"/>
      <c r="D18" s="24"/>
      <c r="E18" s="24">
        <f t="shared" si="5"/>
        <v>0</v>
      </c>
      <c r="F18" s="12"/>
    </row>
    <row r="19" spans="1:6" ht="30" customHeight="1">
      <c r="A19" s="13" t="s">
        <v>27</v>
      </c>
      <c r="B19" s="13"/>
      <c r="C19" s="14">
        <f>SUM(C16:C18)</f>
        <v>3240267</v>
      </c>
      <c r="D19" s="14">
        <f t="shared" ref="D19:E19" si="6">SUM(D16:D18)</f>
        <v>428678</v>
      </c>
      <c r="E19" s="14">
        <f t="shared" si="6"/>
        <v>3668945</v>
      </c>
      <c r="F19" s="15"/>
    </row>
    <row r="20" spans="1:6" ht="30" customHeight="1">
      <c r="A20" s="25" t="s">
        <v>28</v>
      </c>
      <c r="B20" s="25"/>
      <c r="C20" s="26">
        <f>C14-C19</f>
        <v>0</v>
      </c>
      <c r="D20" s="26">
        <f t="shared" ref="D20:E20" si="7">D14-D19</f>
        <v>0</v>
      </c>
      <c r="E20" s="26">
        <f t="shared" si="7"/>
        <v>0</v>
      </c>
      <c r="F20" s="27"/>
    </row>
    <row r="21" spans="1:6">
      <c r="C21" s="28"/>
      <c r="D21" s="28"/>
      <c r="E21" s="28"/>
      <c r="F21" s="29"/>
    </row>
    <row r="22" spans="1:6">
      <c r="A22" s="6" t="s">
        <v>29</v>
      </c>
      <c r="B22" s="30"/>
      <c r="C22" s="31" t="s">
        <v>30</v>
      </c>
      <c r="D22" s="32"/>
      <c r="E22" s="29" t="s">
        <v>31</v>
      </c>
      <c r="F22" s="33" t="s">
        <v>32</v>
      </c>
    </row>
    <row r="23" spans="1:6" ht="33.75" customHeight="1">
      <c r="A23" s="6"/>
      <c r="C23" s="31"/>
      <c r="D23" s="34"/>
      <c r="E23" s="35"/>
      <c r="F23" s="35"/>
    </row>
    <row r="24" spans="1:6">
      <c r="A24" s="6" t="s">
        <v>33</v>
      </c>
      <c r="C24" s="31" t="s">
        <v>34</v>
      </c>
      <c r="D24" s="34"/>
    </row>
    <row r="25" spans="1:6" ht="33.75" customHeight="1">
      <c r="D25" s="34"/>
      <c r="E25" s="35"/>
      <c r="F25" s="35"/>
    </row>
    <row r="26" spans="1:6">
      <c r="D26" s="34"/>
    </row>
    <row r="27" spans="1:6">
      <c r="A27" s="3" t="s">
        <v>35</v>
      </c>
      <c r="C27" s="36" t="s">
        <v>36</v>
      </c>
      <c r="D27" s="34"/>
      <c r="E27" s="34"/>
    </row>
  </sheetData>
  <mergeCells count="12">
    <mergeCell ref="A8:B8"/>
    <mergeCell ref="A9:F9"/>
    <mergeCell ref="A14:B14"/>
    <mergeCell ref="A15:F15"/>
    <mergeCell ref="A19:B19"/>
    <mergeCell ref="A20:B20"/>
    <mergeCell ref="A1:F1"/>
    <mergeCell ref="A2:A3"/>
    <mergeCell ref="B2:B3"/>
    <mergeCell ref="C2:E2"/>
    <mergeCell ref="F2:F3"/>
    <mergeCell ref="A4:F4"/>
  </mergeCells>
  <phoneticPr fontId="4" type="noConversion"/>
  <printOptions horizontalCentered="1"/>
  <pageMargins left="0.70866141732283472" right="0.70866141732283472" top="0.53" bottom="0.74803149606299213" header="0.31496062992125984" footer="0.51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帳目明細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dcterms:created xsi:type="dcterms:W3CDTF">2017-04-12T02:48:25Z</dcterms:created>
  <dcterms:modified xsi:type="dcterms:W3CDTF">2017-04-12T02:49:05Z</dcterms:modified>
</cp:coreProperties>
</file>