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DataspellProjects\2023ICM-spring\T3\"/>
    </mc:Choice>
  </mc:AlternateContent>
  <xr:revisionPtr revIDLastSave="0" documentId="13_ncr:1_{1B858412-7864-482D-971B-347E0DB37886}" xr6:coauthVersionLast="47" xr6:coauthVersionMax="47" xr10:uidLastSave="{00000000-0000-0000-0000-000000000000}"/>
  <bookViews>
    <workbookView xWindow="-120" yWindow="-120" windowWidth="29040" windowHeight="15720" xr2:uid="{26C923AD-98C7-42A2-B9BB-957E7EE6133C}"/>
  </bookViews>
  <sheets>
    <sheet name="Sheet2" sheetId="2" r:id="rId1"/>
    <sheet name="垃圾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<sst xmlns="http://schemas.openxmlformats.org/spreadsheetml/2006/main" count="28" uniqueCount="27">
  <si>
    <t>GDP</t>
    <phoneticPr fontId="2" type="noConversion"/>
  </si>
  <si>
    <t>GDP</t>
  </si>
  <si>
    <t>名称</t>
  </si>
  <si>
    <t>名称</t>
    <phoneticPr fontId="2" type="noConversion"/>
  </si>
  <si>
    <t>地理区域</t>
  </si>
  <si>
    <t>售价</t>
  </si>
  <si>
    <t>售价</t>
    <phoneticPr fontId="2" type="noConversion"/>
  </si>
  <si>
    <t>国家</t>
  </si>
  <si>
    <t>国家</t>
    <phoneticPr fontId="2" type="noConversion"/>
  </si>
  <si>
    <t>年份</t>
  </si>
  <si>
    <t>年份</t>
    <phoneticPr fontId="2" type="noConversion"/>
  </si>
  <si>
    <t>水线长度</t>
  </si>
  <si>
    <t>水线长度</t>
    <phoneticPr fontId="2" type="noConversion"/>
  </si>
  <si>
    <t>吃水</t>
  </si>
  <si>
    <t>吃水</t>
    <phoneticPr fontId="2" type="noConversion"/>
  </si>
  <si>
    <t>宽度</t>
  </si>
  <si>
    <t>宽度</t>
    <phoneticPr fontId="2" type="noConversion"/>
  </si>
  <si>
    <t>类型</t>
  </si>
  <si>
    <t>类型</t>
    <phoneticPr fontId="2" type="noConversion"/>
  </si>
  <si>
    <t>长度</t>
  </si>
  <si>
    <t>长度</t>
    <phoneticPr fontId="2" type="noConversion"/>
  </si>
  <si>
    <t>排水</t>
    <phoneticPr fontId="2" type="noConversion"/>
  </si>
  <si>
    <t>帆面积</t>
  </si>
  <si>
    <t>平均货物吞吐量</t>
  </si>
  <si>
    <t>人均GDP</t>
  </si>
  <si>
    <t>物流总成本占GDP的平均比例</t>
  </si>
  <si>
    <t>原价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</si>
</sst>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1"/>
    <xf numFmtId="0" fontId="0" fillId="0" borderId="0" xfId="0" applyFill="1">
      <alignment vertical="center"/>
    </xf>
  </cellXfs>
  <cellStyles count="2">
    <cellStyle name="常规" xfId="0" builtinId="0"/>
    <cellStyle name="常规 2" xfId="1" xr:uid="{1A6E98CD-10CA-4028-B8F0-02C8EA871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1F9DD-89B6-4D17-B820-883DE292509E}" name="表1" displayName="表1" ref="E1:K19" totalsRowShown="0">
  <tableColumns count="7">
    <tableColumn id="4" xr3:uid="{2F7C274E-B9B0-4ED1-99C4-A8740EBCCDE1}" name="售价"/>
    <tableColumn id="19" xr3:uid="{6CCEC0C4-A11B-422C-90D9-74E564B90CE6}" name="年份"/>
    <tableColumn id="11" xr3:uid="{6238B1F8-209B-41E7-8AC1-54DFFD1E2104}" name="水线长度"/>
    <tableColumn id="12" xr3:uid="{9F8DCB33-AA42-449F-A86F-48345F7CA34D}" name="吃水"/>
    <tableColumn id="13" xr3:uid="{AD471995-A592-4CE0-9899-5918206757A7}" name="宽度"/>
    <tableColumn id="17" xr3:uid="{37B6E5F8-766E-4FBB-B0F8-0507A21AA3EC}" name="GDP"/>
    <tableColumn id="20" xr3:uid="{20921080-7EEA-4DFA-BADA-22E1C720656C}" name="类型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44B9-9751-42D7-AE99-F2850720473B}">
  <dimension ref="A1:Q19"/>
  <sheetViews>
    <sheetView tabSelected="1" workbookViewId="0">
      <selection activeCell="I10" sqref="I10"/>
    </sheetView>
  </sheetViews>
  <sheetFormatPr defaultRowHeight="14.25" x14ac:dyDescent="0.2"/>
  <sheetData>
    <row r="1" spans="1:17" x14ac:dyDescent="0.2">
      <c r="A1" t="s">
        <v>19</v>
      </c>
      <c r="B1" t="s">
        <v>4</v>
      </c>
      <c r="C1" t="s">
        <v>7</v>
      </c>
      <c r="D1" t="s">
        <v>5</v>
      </c>
      <c r="E1" t="s">
        <v>26</v>
      </c>
      <c r="F1" t="s">
        <v>9</v>
      </c>
      <c r="G1" t="s">
        <v>2</v>
      </c>
      <c r="H1" t="s">
        <v>11</v>
      </c>
      <c r="I1" t="s">
        <v>15</v>
      </c>
      <c r="J1" t="s">
        <v>13</v>
      </c>
      <c r="K1" t="s">
        <v>21</v>
      </c>
      <c r="L1" t="s">
        <v>22</v>
      </c>
      <c r="M1" t="s">
        <v>23</v>
      </c>
      <c r="N1" t="s">
        <v>1</v>
      </c>
      <c r="O1" t="s">
        <v>24</v>
      </c>
      <c r="P1" t="s">
        <v>25</v>
      </c>
      <c r="Q1" t="s">
        <v>17</v>
      </c>
    </row>
    <row r="2" spans="1:17" x14ac:dyDescent="0.2">
      <c r="A2">
        <v>41</v>
      </c>
      <c r="B2">
        <v>1</v>
      </c>
      <c r="C2">
        <v>5</v>
      </c>
      <c r="D2">
        <f>LN(E2)</f>
        <v>12.206072645530174</v>
      </c>
      <c r="E2">
        <v>200000</v>
      </c>
      <c r="F2">
        <v>7</v>
      </c>
      <c r="G2">
        <v>83</v>
      </c>
      <c r="H2">
        <v>43</v>
      </c>
      <c r="I2">
        <v>14.04</v>
      </c>
      <c r="J2">
        <v>6.67</v>
      </c>
      <c r="K2">
        <v>10.00088645852326</v>
      </c>
      <c r="L2">
        <v>82.4</v>
      </c>
      <c r="M2">
        <v>0</v>
      </c>
      <c r="N2">
        <v>2431.4369999999999</v>
      </c>
      <c r="O2">
        <v>0</v>
      </c>
      <c r="P2">
        <v>0</v>
      </c>
      <c r="Q2">
        <v>0</v>
      </c>
    </row>
    <row r="3" spans="1:17" x14ac:dyDescent="0.2">
      <c r="A3">
        <v>38</v>
      </c>
      <c r="B3">
        <v>1</v>
      </c>
      <c r="C3">
        <v>5</v>
      </c>
      <c r="D3">
        <f t="shared" ref="D3:D19" si="0">LN(E3)</f>
        <v>12.481334151106489</v>
      </c>
      <c r="E3">
        <v>263375</v>
      </c>
      <c r="F3">
        <v>13</v>
      </c>
      <c r="G3">
        <v>83</v>
      </c>
      <c r="H3">
        <v>49</v>
      </c>
      <c r="I3">
        <v>16.27</v>
      </c>
      <c r="J3">
        <v>7.74</v>
      </c>
      <c r="K3">
        <v>9.6441985545855644</v>
      </c>
      <c r="L3">
        <v>72.099999999999994</v>
      </c>
      <c r="M3">
        <v>0</v>
      </c>
      <c r="N3">
        <v>3502.5410000000002</v>
      </c>
      <c r="O3">
        <v>0</v>
      </c>
      <c r="P3">
        <v>0</v>
      </c>
      <c r="Q3">
        <v>0</v>
      </c>
    </row>
    <row r="4" spans="1:17" x14ac:dyDescent="0.2">
      <c r="A4">
        <v>38</v>
      </c>
      <c r="B4">
        <v>1</v>
      </c>
      <c r="C4">
        <v>5</v>
      </c>
      <c r="D4">
        <f t="shared" si="0"/>
        <v>12.347615609639778</v>
      </c>
      <c r="E4">
        <v>230410</v>
      </c>
      <c r="F4">
        <v>9</v>
      </c>
      <c r="G4">
        <v>329</v>
      </c>
      <c r="H4">
        <v>62</v>
      </c>
      <c r="I4">
        <v>16.7</v>
      </c>
      <c r="J4">
        <v>11.81</v>
      </c>
      <c r="K4">
        <v>9.6441985545855644</v>
      </c>
      <c r="L4">
        <v>72.099999999999994</v>
      </c>
      <c r="M4">
        <v>0</v>
      </c>
      <c r="N4">
        <v>2558.587</v>
      </c>
      <c r="O4">
        <v>0</v>
      </c>
      <c r="P4">
        <v>0</v>
      </c>
      <c r="Q4">
        <v>0</v>
      </c>
    </row>
    <row r="5" spans="1:17" x14ac:dyDescent="0.2">
      <c r="A5">
        <v>38</v>
      </c>
      <c r="B5">
        <v>1</v>
      </c>
      <c r="C5">
        <v>5</v>
      </c>
      <c r="D5">
        <f t="shared" si="0"/>
        <v>12.230765258120545</v>
      </c>
      <c r="E5">
        <v>205000</v>
      </c>
      <c r="F5">
        <v>9</v>
      </c>
      <c r="G5">
        <v>83</v>
      </c>
      <c r="H5">
        <v>37</v>
      </c>
      <c r="I5">
        <v>13.09</v>
      </c>
      <c r="J5">
        <v>8.9</v>
      </c>
      <c r="K5">
        <v>9.6441985545855644</v>
      </c>
      <c r="L5">
        <v>72.099999999999994</v>
      </c>
      <c r="M5">
        <v>0</v>
      </c>
      <c r="N5">
        <v>2558.587</v>
      </c>
      <c r="O5">
        <v>0</v>
      </c>
      <c r="P5">
        <v>0</v>
      </c>
      <c r="Q5">
        <v>0</v>
      </c>
    </row>
    <row r="6" spans="1:17" x14ac:dyDescent="0.2">
      <c r="A6">
        <v>38</v>
      </c>
      <c r="B6">
        <v>1</v>
      </c>
      <c r="C6">
        <v>5</v>
      </c>
      <c r="D6">
        <f t="shared" si="0"/>
        <v>11.849397701591441</v>
      </c>
      <c r="E6">
        <v>140000</v>
      </c>
      <c r="F6">
        <v>8</v>
      </c>
      <c r="G6">
        <v>4</v>
      </c>
      <c r="H6">
        <v>39</v>
      </c>
      <c r="I6">
        <v>13.08</v>
      </c>
      <c r="J6">
        <v>3.42</v>
      </c>
      <c r="K6">
        <v>9.6441985545855644</v>
      </c>
      <c r="L6">
        <v>72.099999999999994</v>
      </c>
      <c r="M6">
        <v>0</v>
      </c>
      <c r="N6">
        <v>2483.1149999999998</v>
      </c>
      <c r="O6">
        <v>0</v>
      </c>
      <c r="P6">
        <v>0</v>
      </c>
      <c r="Q6">
        <v>0</v>
      </c>
    </row>
    <row r="7" spans="1:17" x14ac:dyDescent="0.2">
      <c r="A7">
        <v>38</v>
      </c>
      <c r="B7">
        <v>1</v>
      </c>
      <c r="C7">
        <v>5</v>
      </c>
      <c r="D7">
        <f t="shared" si="0"/>
        <v>12.785491060761776</v>
      </c>
      <c r="E7">
        <v>357000</v>
      </c>
      <c r="F7">
        <v>14</v>
      </c>
      <c r="G7">
        <v>329</v>
      </c>
      <c r="H7">
        <v>54</v>
      </c>
      <c r="I7">
        <v>15.5</v>
      </c>
      <c r="J7">
        <v>13.42</v>
      </c>
      <c r="K7">
        <v>9.6441985545855644</v>
      </c>
      <c r="L7">
        <v>72.099999999999994</v>
      </c>
      <c r="M7">
        <v>0</v>
      </c>
      <c r="N7">
        <v>3498.57</v>
      </c>
      <c r="O7">
        <v>0</v>
      </c>
      <c r="P7">
        <v>0</v>
      </c>
      <c r="Q7">
        <v>0</v>
      </c>
    </row>
    <row r="8" spans="1:17" x14ac:dyDescent="0.2">
      <c r="A8">
        <v>39</v>
      </c>
      <c r="B8">
        <v>1</v>
      </c>
      <c r="C8">
        <v>5</v>
      </c>
      <c r="D8">
        <f t="shared" si="0"/>
        <v>12.429216196844383</v>
      </c>
      <c r="E8">
        <v>250000</v>
      </c>
      <c r="F8">
        <v>4</v>
      </c>
      <c r="G8">
        <v>279</v>
      </c>
      <c r="H8">
        <v>38</v>
      </c>
      <c r="I8">
        <v>12.58</v>
      </c>
      <c r="J8">
        <v>7.9</v>
      </c>
      <c r="K8">
        <v>9.8843557002201017</v>
      </c>
      <c r="L8">
        <v>77.599999999999994</v>
      </c>
      <c r="M8">
        <v>0</v>
      </c>
      <c r="N8">
        <v>1940.615</v>
      </c>
      <c r="O8">
        <v>0</v>
      </c>
      <c r="P8">
        <v>0</v>
      </c>
      <c r="Q8">
        <v>1</v>
      </c>
    </row>
    <row r="9" spans="1:17" x14ac:dyDescent="0.2">
      <c r="A9">
        <v>41</v>
      </c>
      <c r="B9">
        <v>1</v>
      </c>
      <c r="C9">
        <v>5</v>
      </c>
      <c r="D9">
        <f t="shared" si="0"/>
        <v>12.644327576461329</v>
      </c>
      <c r="E9">
        <v>310000</v>
      </c>
      <c r="F9">
        <v>12</v>
      </c>
      <c r="G9">
        <v>17</v>
      </c>
      <c r="H9">
        <v>42</v>
      </c>
      <c r="I9">
        <v>12.96</v>
      </c>
      <c r="J9">
        <v>8.3000000000000007</v>
      </c>
      <c r="K9">
        <v>9.8145470432394806</v>
      </c>
      <c r="L9">
        <v>90.2</v>
      </c>
      <c r="M9">
        <v>0</v>
      </c>
      <c r="N9">
        <v>3212.665</v>
      </c>
      <c r="O9">
        <v>0</v>
      </c>
      <c r="P9">
        <v>0</v>
      </c>
      <c r="Q9">
        <v>1</v>
      </c>
    </row>
    <row r="10" spans="1:17" x14ac:dyDescent="0.2">
      <c r="A10">
        <v>41</v>
      </c>
      <c r="B10">
        <v>1</v>
      </c>
      <c r="C10">
        <v>5</v>
      </c>
      <c r="D10">
        <f t="shared" si="0"/>
        <v>12.207881009454075</v>
      </c>
      <c r="E10">
        <v>200362</v>
      </c>
      <c r="F10">
        <v>4</v>
      </c>
      <c r="G10">
        <v>398</v>
      </c>
      <c r="H10">
        <v>55</v>
      </c>
      <c r="I10">
        <v>14.99</v>
      </c>
      <c r="J10">
        <v>10.5</v>
      </c>
      <c r="K10">
        <v>9.8145470432394806</v>
      </c>
      <c r="L10">
        <v>90.2</v>
      </c>
      <c r="M10">
        <v>0</v>
      </c>
      <c r="N10">
        <v>1940.615</v>
      </c>
      <c r="O10">
        <v>0</v>
      </c>
      <c r="P10">
        <v>0</v>
      </c>
      <c r="Q10">
        <v>0</v>
      </c>
    </row>
    <row r="11" spans="1:17" x14ac:dyDescent="0.2">
      <c r="A11">
        <v>42</v>
      </c>
      <c r="B11">
        <v>1</v>
      </c>
      <c r="C11">
        <v>5</v>
      </c>
      <c r="D11">
        <f t="shared" si="0"/>
        <v>12.425208175446844</v>
      </c>
      <c r="E11">
        <v>249000</v>
      </c>
      <c r="F11">
        <v>13</v>
      </c>
      <c r="G11">
        <v>83</v>
      </c>
      <c r="H11">
        <v>23</v>
      </c>
      <c r="I11">
        <v>8.5</v>
      </c>
      <c r="J11">
        <v>4.67</v>
      </c>
      <c r="K11">
        <v>9.867342105899775</v>
      </c>
      <c r="L11">
        <v>91.5</v>
      </c>
      <c r="M11">
        <v>0</v>
      </c>
      <c r="N11">
        <v>3502.5410000000002</v>
      </c>
      <c r="O11">
        <v>0</v>
      </c>
      <c r="P11">
        <v>0</v>
      </c>
      <c r="Q11">
        <v>0</v>
      </c>
    </row>
    <row r="12" spans="1:17" x14ac:dyDescent="0.2">
      <c r="A12">
        <v>42</v>
      </c>
      <c r="B12">
        <v>1</v>
      </c>
      <c r="C12">
        <v>5</v>
      </c>
      <c r="D12">
        <f t="shared" si="0"/>
        <v>12.100712129872347</v>
      </c>
      <c r="E12">
        <v>180000</v>
      </c>
      <c r="F12">
        <v>7</v>
      </c>
      <c r="G12">
        <v>264</v>
      </c>
      <c r="H12">
        <v>36</v>
      </c>
      <c r="I12">
        <v>12.89</v>
      </c>
      <c r="J12">
        <v>7.22</v>
      </c>
      <c r="K12">
        <v>9.867342105899775</v>
      </c>
      <c r="L12">
        <v>91.5</v>
      </c>
      <c r="M12">
        <v>0</v>
      </c>
      <c r="N12">
        <v>2431.4369999999999</v>
      </c>
      <c r="O12">
        <v>0</v>
      </c>
      <c r="P12">
        <v>0</v>
      </c>
      <c r="Q12">
        <v>0</v>
      </c>
    </row>
    <row r="13" spans="1:17" x14ac:dyDescent="0.2">
      <c r="A13">
        <v>42</v>
      </c>
      <c r="B13">
        <v>1</v>
      </c>
      <c r="C13">
        <v>5</v>
      </c>
      <c r="D13">
        <f t="shared" si="0"/>
        <v>12.429216196844383</v>
      </c>
      <c r="E13">
        <v>250000</v>
      </c>
      <c r="F13">
        <v>9</v>
      </c>
      <c r="G13">
        <v>81</v>
      </c>
      <c r="H13">
        <v>49</v>
      </c>
      <c r="I13">
        <v>14.17</v>
      </c>
      <c r="J13">
        <v>6</v>
      </c>
      <c r="K13">
        <v>9.867342105899775</v>
      </c>
      <c r="L13">
        <v>91.5</v>
      </c>
      <c r="M13">
        <v>0</v>
      </c>
      <c r="N13">
        <v>2558.587</v>
      </c>
      <c r="O13">
        <v>0</v>
      </c>
      <c r="P13">
        <v>0</v>
      </c>
      <c r="Q13">
        <v>1</v>
      </c>
    </row>
    <row r="14" spans="1:17" x14ac:dyDescent="0.2">
      <c r="A14">
        <v>42</v>
      </c>
      <c r="B14">
        <v>1</v>
      </c>
      <c r="C14">
        <v>5</v>
      </c>
      <c r="D14">
        <f t="shared" si="0"/>
        <v>12.919022453386299</v>
      </c>
      <c r="E14">
        <v>408000</v>
      </c>
      <c r="F14">
        <v>13</v>
      </c>
      <c r="G14">
        <v>83</v>
      </c>
      <c r="H14">
        <v>23</v>
      </c>
      <c r="I14">
        <v>8.5</v>
      </c>
      <c r="J14">
        <v>2</v>
      </c>
      <c r="K14">
        <v>9.867342105899775</v>
      </c>
      <c r="L14">
        <v>91.5</v>
      </c>
      <c r="M14">
        <v>0</v>
      </c>
      <c r="N14">
        <v>3502.5410000000002</v>
      </c>
      <c r="O14">
        <v>0</v>
      </c>
      <c r="P14">
        <v>0</v>
      </c>
      <c r="Q14">
        <v>1</v>
      </c>
    </row>
    <row r="15" spans="1:17" x14ac:dyDescent="0.2">
      <c r="A15">
        <v>46</v>
      </c>
      <c r="B15">
        <v>1</v>
      </c>
      <c r="C15">
        <v>5</v>
      </c>
      <c r="D15">
        <f t="shared" si="0"/>
        <v>12.751299696013497</v>
      </c>
      <c r="E15">
        <v>345000</v>
      </c>
      <c r="F15">
        <v>8</v>
      </c>
      <c r="G15">
        <v>81</v>
      </c>
      <c r="H15">
        <v>56</v>
      </c>
      <c r="I15">
        <v>14.73</v>
      </c>
      <c r="J15">
        <v>3.44</v>
      </c>
      <c r="K15">
        <v>10.20776859664328</v>
      </c>
      <c r="L15">
        <v>108.7</v>
      </c>
      <c r="M15">
        <v>0</v>
      </c>
      <c r="N15">
        <v>2483.1149999999998</v>
      </c>
      <c r="O15">
        <v>0</v>
      </c>
      <c r="P15">
        <v>0</v>
      </c>
      <c r="Q15">
        <v>1</v>
      </c>
    </row>
    <row r="16" spans="1:17" x14ac:dyDescent="0.2">
      <c r="A16">
        <v>46</v>
      </c>
      <c r="B16">
        <v>1</v>
      </c>
      <c r="C16">
        <v>5</v>
      </c>
      <c r="D16">
        <f t="shared" si="0"/>
        <v>12.464583340681674</v>
      </c>
      <c r="E16">
        <v>259000</v>
      </c>
      <c r="F16">
        <v>6</v>
      </c>
      <c r="G16">
        <v>83</v>
      </c>
      <c r="H16">
        <v>47</v>
      </c>
      <c r="I16">
        <v>14.01</v>
      </c>
      <c r="J16">
        <v>3.61</v>
      </c>
      <c r="K16">
        <v>10.20776859664328</v>
      </c>
      <c r="L16">
        <v>108.7</v>
      </c>
      <c r="M16">
        <v>0</v>
      </c>
      <c r="N16">
        <v>2330.038</v>
      </c>
      <c r="O16">
        <v>0</v>
      </c>
      <c r="P16">
        <v>0</v>
      </c>
      <c r="Q16">
        <v>1</v>
      </c>
    </row>
    <row r="17" spans="1:17" x14ac:dyDescent="0.2">
      <c r="A17">
        <v>46</v>
      </c>
      <c r="B17">
        <v>1</v>
      </c>
      <c r="C17">
        <v>5</v>
      </c>
      <c r="D17">
        <f t="shared" si="0"/>
        <v>12.628067055589549</v>
      </c>
      <c r="E17">
        <v>305000</v>
      </c>
      <c r="F17">
        <v>4</v>
      </c>
      <c r="G17">
        <v>279</v>
      </c>
      <c r="H17">
        <v>44</v>
      </c>
      <c r="I17">
        <v>13.6</v>
      </c>
      <c r="J17">
        <v>6.89</v>
      </c>
      <c r="K17">
        <v>10.20776859664328</v>
      </c>
      <c r="L17">
        <v>108.7</v>
      </c>
      <c r="M17">
        <v>0</v>
      </c>
      <c r="N17">
        <v>1940.615</v>
      </c>
      <c r="O17">
        <v>0</v>
      </c>
      <c r="P17">
        <v>0</v>
      </c>
      <c r="Q17">
        <v>1</v>
      </c>
    </row>
    <row r="18" spans="1:17" x14ac:dyDescent="0.2">
      <c r="A18">
        <v>46</v>
      </c>
      <c r="B18">
        <v>1</v>
      </c>
      <c r="C18">
        <v>5</v>
      </c>
      <c r="D18">
        <f t="shared" si="0"/>
        <v>12.363076394339839</v>
      </c>
      <c r="E18">
        <v>234000</v>
      </c>
      <c r="F18">
        <v>4</v>
      </c>
      <c r="G18">
        <v>279</v>
      </c>
      <c r="H18">
        <v>44</v>
      </c>
      <c r="I18">
        <v>13.67</v>
      </c>
      <c r="J18">
        <v>7.98</v>
      </c>
      <c r="K18">
        <v>10.20776859664328</v>
      </c>
      <c r="L18">
        <v>108.7</v>
      </c>
      <c r="M18">
        <v>0</v>
      </c>
      <c r="N18">
        <v>1940.615</v>
      </c>
      <c r="O18">
        <v>0</v>
      </c>
      <c r="P18">
        <v>0</v>
      </c>
      <c r="Q18">
        <v>1</v>
      </c>
    </row>
    <row r="19" spans="1:17" x14ac:dyDescent="0.2">
      <c r="A19">
        <v>46</v>
      </c>
      <c r="B19">
        <v>1</v>
      </c>
      <c r="C19">
        <v>5</v>
      </c>
      <c r="D19">
        <f t="shared" si="0"/>
        <v>12.072541252905651</v>
      </c>
      <c r="E19">
        <v>175000</v>
      </c>
      <c r="F19">
        <v>0</v>
      </c>
      <c r="G19">
        <v>81</v>
      </c>
      <c r="H19">
        <v>75</v>
      </c>
      <c r="I19">
        <v>20.329999999999998</v>
      </c>
      <c r="J19">
        <v>14.6</v>
      </c>
      <c r="K19">
        <v>10.20776859664328</v>
      </c>
      <c r="L19">
        <v>108.7</v>
      </c>
      <c r="M19">
        <v>0</v>
      </c>
      <c r="N19">
        <v>1606.9469999999999</v>
      </c>
      <c r="O19">
        <v>0</v>
      </c>
      <c r="P19">
        <v>0</v>
      </c>
      <c r="Q19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7741-00E3-4AB5-9CE4-B1FD91954DF6}">
  <dimension ref="A1:K19"/>
  <sheetViews>
    <sheetView workbookViewId="0">
      <selection activeCell="D26" sqref="D26"/>
    </sheetView>
  </sheetViews>
  <sheetFormatPr defaultRowHeight="14.25" x14ac:dyDescent="0.2"/>
  <cols>
    <col min="6" max="6" width="9.375" customWidth="1"/>
    <col min="7" max="7" width="10.875" customWidth="1"/>
    <col min="8" max="8" width="9.5" customWidth="1"/>
    <col min="9" max="9" width="10.125" customWidth="1"/>
  </cols>
  <sheetData>
    <row r="1" spans="1:11" x14ac:dyDescent="0.2">
      <c r="A1" s="3" t="s">
        <v>20</v>
      </c>
      <c r="B1" s="5" t="s">
        <v>4</v>
      </c>
      <c r="C1" s="5" t="s">
        <v>8</v>
      </c>
      <c r="D1" t="s">
        <v>3</v>
      </c>
      <c r="E1" t="s">
        <v>6</v>
      </c>
      <c r="F1" t="s">
        <v>10</v>
      </c>
      <c r="G1" t="s">
        <v>12</v>
      </c>
      <c r="H1" t="s">
        <v>14</v>
      </c>
      <c r="I1" t="s">
        <v>16</v>
      </c>
      <c r="J1" t="s">
        <v>0</v>
      </c>
      <c r="K1" t="s">
        <v>18</v>
      </c>
    </row>
    <row r="2" spans="1:11" x14ac:dyDescent="0.2">
      <c r="A2" s="4">
        <v>41</v>
      </c>
      <c r="B2" s="4">
        <v>1</v>
      </c>
      <c r="C2" s="4">
        <v>5</v>
      </c>
      <c r="D2">
        <v>83</v>
      </c>
      <c r="E2">
        <v>220000</v>
      </c>
      <c r="F2">
        <v>7</v>
      </c>
      <c r="G2">
        <v>43</v>
      </c>
      <c r="H2">
        <v>6.67</v>
      </c>
      <c r="I2">
        <v>14.04</v>
      </c>
      <c r="J2">
        <v>2431.4369999999999</v>
      </c>
      <c r="K2">
        <v>0</v>
      </c>
    </row>
    <row r="3" spans="1:11" x14ac:dyDescent="0.2">
      <c r="A3" s="4">
        <v>38</v>
      </c>
      <c r="B3" s="4">
        <v>1</v>
      </c>
      <c r="C3" s="4">
        <v>5</v>
      </c>
      <c r="D3">
        <v>83</v>
      </c>
      <c r="E3">
        <v>543375</v>
      </c>
      <c r="F3">
        <v>13</v>
      </c>
      <c r="G3">
        <v>49</v>
      </c>
      <c r="H3">
        <v>7.74</v>
      </c>
      <c r="I3">
        <v>16.27</v>
      </c>
      <c r="J3">
        <v>3502.5410000000002</v>
      </c>
      <c r="K3">
        <v>0</v>
      </c>
    </row>
    <row r="4" spans="1:11" x14ac:dyDescent="0.2">
      <c r="A4" s="4">
        <v>38</v>
      </c>
      <c r="B4" s="4">
        <v>1</v>
      </c>
      <c r="C4" s="4">
        <v>5</v>
      </c>
      <c r="D4">
        <v>329</v>
      </c>
      <c r="E4">
        <v>1304100</v>
      </c>
      <c r="F4">
        <v>9</v>
      </c>
      <c r="G4">
        <v>62</v>
      </c>
      <c r="H4">
        <v>11.81</v>
      </c>
      <c r="I4">
        <v>16.7</v>
      </c>
      <c r="J4">
        <v>2558.587</v>
      </c>
      <c r="K4">
        <v>0</v>
      </c>
    </row>
    <row r="5" spans="1:11" x14ac:dyDescent="0.2">
      <c r="A5" s="4">
        <v>38</v>
      </c>
      <c r="B5" s="4">
        <v>1</v>
      </c>
      <c r="C5" s="4">
        <v>5</v>
      </c>
      <c r="D5">
        <v>83</v>
      </c>
      <c r="E5">
        <v>165000</v>
      </c>
      <c r="F5">
        <v>9</v>
      </c>
      <c r="G5">
        <v>37</v>
      </c>
      <c r="H5">
        <v>8.9</v>
      </c>
      <c r="I5">
        <v>13.09</v>
      </c>
      <c r="J5">
        <v>2558.587</v>
      </c>
      <c r="K5">
        <v>0</v>
      </c>
    </row>
    <row r="6" spans="1:11" x14ac:dyDescent="0.2">
      <c r="A6" s="4">
        <v>38</v>
      </c>
      <c r="B6" s="4">
        <v>1</v>
      </c>
      <c r="C6" s="4">
        <v>5</v>
      </c>
      <c r="D6">
        <v>4</v>
      </c>
      <c r="E6">
        <v>240000</v>
      </c>
      <c r="F6">
        <v>8</v>
      </c>
      <c r="G6">
        <v>39</v>
      </c>
      <c r="H6">
        <v>3.42</v>
      </c>
      <c r="I6">
        <v>13.08</v>
      </c>
      <c r="J6">
        <v>2483.1149999999998</v>
      </c>
      <c r="K6">
        <v>0</v>
      </c>
    </row>
    <row r="7" spans="1:11" x14ac:dyDescent="0.2">
      <c r="A7" s="4">
        <v>38</v>
      </c>
      <c r="B7" s="4">
        <v>1</v>
      </c>
      <c r="C7" s="4">
        <v>5</v>
      </c>
      <c r="D7">
        <v>329</v>
      </c>
      <c r="E7">
        <v>1770000</v>
      </c>
      <c r="F7">
        <v>14</v>
      </c>
      <c r="G7">
        <v>54</v>
      </c>
      <c r="H7">
        <v>13.42</v>
      </c>
      <c r="I7">
        <v>15.5</v>
      </c>
      <c r="J7">
        <v>3498.57</v>
      </c>
      <c r="K7">
        <v>0</v>
      </c>
    </row>
    <row r="8" spans="1:11" x14ac:dyDescent="0.2">
      <c r="A8" s="4">
        <v>39</v>
      </c>
      <c r="B8" s="4">
        <v>1</v>
      </c>
      <c r="C8" s="4">
        <v>5</v>
      </c>
      <c r="D8" s="1">
        <v>279</v>
      </c>
      <c r="E8">
        <v>250000</v>
      </c>
      <c r="F8">
        <v>4</v>
      </c>
      <c r="G8">
        <v>38</v>
      </c>
      <c r="H8">
        <v>7.9</v>
      </c>
      <c r="I8">
        <v>12.58</v>
      </c>
      <c r="J8">
        <v>1940.615</v>
      </c>
      <c r="K8">
        <v>1</v>
      </c>
    </row>
    <row r="9" spans="1:11" x14ac:dyDescent="0.2">
      <c r="A9" s="4">
        <v>41</v>
      </c>
      <c r="B9" s="4">
        <v>1</v>
      </c>
      <c r="C9" s="4">
        <v>5</v>
      </c>
      <c r="D9">
        <v>17</v>
      </c>
      <c r="E9">
        <v>410000</v>
      </c>
      <c r="F9">
        <v>12</v>
      </c>
      <c r="G9">
        <v>42</v>
      </c>
      <c r="H9">
        <v>8.3000000000000007</v>
      </c>
      <c r="I9">
        <v>12.96</v>
      </c>
      <c r="J9">
        <v>3212.665</v>
      </c>
      <c r="K9">
        <v>1</v>
      </c>
    </row>
    <row r="10" spans="1:11" x14ac:dyDescent="0.2">
      <c r="A10" s="4">
        <v>41</v>
      </c>
      <c r="B10" s="4">
        <v>1</v>
      </c>
      <c r="C10" s="4">
        <v>5</v>
      </c>
      <c r="D10">
        <v>398</v>
      </c>
      <c r="E10">
        <v>380362</v>
      </c>
      <c r="F10">
        <v>4</v>
      </c>
      <c r="G10">
        <v>55</v>
      </c>
      <c r="H10">
        <v>10.5</v>
      </c>
      <c r="I10">
        <v>14.99</v>
      </c>
      <c r="J10">
        <v>1940.615</v>
      </c>
      <c r="K10">
        <v>0</v>
      </c>
    </row>
    <row r="11" spans="1:11" s="2" customFormat="1" x14ac:dyDescent="0.2">
      <c r="A11" s="4">
        <v>42</v>
      </c>
      <c r="B11" s="4">
        <v>1</v>
      </c>
      <c r="C11" s="4">
        <v>5</v>
      </c>
      <c r="D11" s="2">
        <v>83</v>
      </c>
      <c r="E11" s="2">
        <v>149000</v>
      </c>
      <c r="F11" s="2">
        <v>13</v>
      </c>
      <c r="G11" s="2">
        <v>23</v>
      </c>
      <c r="H11" s="2">
        <v>4.67</v>
      </c>
      <c r="I11" s="2">
        <v>8.5</v>
      </c>
      <c r="J11" s="2">
        <v>3502.5410000000002</v>
      </c>
      <c r="K11" s="2">
        <v>0</v>
      </c>
    </row>
    <row r="12" spans="1:11" x14ac:dyDescent="0.2">
      <c r="A12" s="4">
        <v>42</v>
      </c>
      <c r="B12" s="4">
        <v>1</v>
      </c>
      <c r="C12" s="4">
        <v>5</v>
      </c>
      <c r="D12">
        <v>264</v>
      </c>
      <c r="E12">
        <v>180000</v>
      </c>
      <c r="F12">
        <v>7</v>
      </c>
      <c r="G12">
        <v>36</v>
      </c>
      <c r="H12">
        <v>7.22</v>
      </c>
      <c r="I12">
        <v>12.89</v>
      </c>
      <c r="J12">
        <v>2431.4369999999999</v>
      </c>
      <c r="K12">
        <v>0</v>
      </c>
    </row>
    <row r="13" spans="1:11" x14ac:dyDescent="0.2">
      <c r="A13" s="4">
        <v>42</v>
      </c>
      <c r="B13" s="4">
        <v>1</v>
      </c>
      <c r="C13" s="4">
        <v>5</v>
      </c>
      <c r="D13">
        <v>81</v>
      </c>
      <c r="E13">
        <v>750000</v>
      </c>
      <c r="F13">
        <v>9</v>
      </c>
      <c r="G13">
        <v>49</v>
      </c>
      <c r="H13">
        <v>6</v>
      </c>
      <c r="I13">
        <v>14.17</v>
      </c>
      <c r="J13">
        <v>2558.587</v>
      </c>
      <c r="K13">
        <v>1</v>
      </c>
    </row>
    <row r="14" spans="1:11" x14ac:dyDescent="0.2">
      <c r="A14" s="4">
        <v>42</v>
      </c>
      <c r="B14" s="4">
        <v>1</v>
      </c>
      <c r="C14" s="4">
        <v>5</v>
      </c>
      <c r="D14" s="2">
        <v>83</v>
      </c>
      <c r="E14">
        <v>128000</v>
      </c>
      <c r="F14">
        <v>13</v>
      </c>
      <c r="G14">
        <v>23</v>
      </c>
      <c r="H14">
        <v>2</v>
      </c>
      <c r="I14">
        <v>8.5</v>
      </c>
      <c r="J14">
        <v>3502.5410000000002</v>
      </c>
      <c r="K14">
        <v>1</v>
      </c>
    </row>
    <row r="15" spans="1:11" x14ac:dyDescent="0.2">
      <c r="A15" s="4">
        <v>46</v>
      </c>
      <c r="B15" s="4">
        <v>1</v>
      </c>
      <c r="C15" s="4">
        <v>5</v>
      </c>
      <c r="D15">
        <v>81</v>
      </c>
      <c r="E15">
        <v>745000</v>
      </c>
      <c r="F15">
        <v>8</v>
      </c>
      <c r="G15">
        <v>56</v>
      </c>
      <c r="H15">
        <v>3.44</v>
      </c>
      <c r="I15">
        <v>14.73</v>
      </c>
      <c r="J15">
        <v>2483.1149999999998</v>
      </c>
      <c r="K15">
        <v>1</v>
      </c>
    </row>
    <row r="16" spans="1:11" x14ac:dyDescent="0.2">
      <c r="A16" s="4">
        <v>46</v>
      </c>
      <c r="B16" s="4">
        <v>1</v>
      </c>
      <c r="C16" s="4">
        <v>5</v>
      </c>
      <c r="D16">
        <v>83</v>
      </c>
      <c r="E16">
        <v>459000</v>
      </c>
      <c r="F16">
        <v>6</v>
      </c>
      <c r="G16">
        <v>47</v>
      </c>
      <c r="H16">
        <v>3.61</v>
      </c>
      <c r="I16">
        <v>14.01</v>
      </c>
      <c r="J16">
        <v>2330.038</v>
      </c>
      <c r="K16">
        <v>1</v>
      </c>
    </row>
    <row r="17" spans="1:11" x14ac:dyDescent="0.2">
      <c r="A17" s="4">
        <v>46</v>
      </c>
      <c r="B17" s="4">
        <v>1</v>
      </c>
      <c r="C17" s="4">
        <v>5</v>
      </c>
      <c r="D17">
        <v>279</v>
      </c>
      <c r="E17">
        <v>305000</v>
      </c>
      <c r="F17">
        <v>4</v>
      </c>
      <c r="G17">
        <v>44</v>
      </c>
      <c r="H17">
        <v>6.89</v>
      </c>
      <c r="I17">
        <v>13.6</v>
      </c>
      <c r="J17">
        <v>1940.615</v>
      </c>
      <c r="K17">
        <v>1</v>
      </c>
    </row>
    <row r="18" spans="1:11" x14ac:dyDescent="0.2">
      <c r="A18" s="4">
        <v>46</v>
      </c>
      <c r="B18" s="4">
        <v>1</v>
      </c>
      <c r="C18" s="4">
        <v>5</v>
      </c>
      <c r="D18">
        <v>279</v>
      </c>
      <c r="E18">
        <v>234000</v>
      </c>
      <c r="F18">
        <v>4</v>
      </c>
      <c r="G18">
        <v>44</v>
      </c>
      <c r="H18">
        <v>7.98</v>
      </c>
      <c r="I18">
        <v>13.67</v>
      </c>
      <c r="J18">
        <v>1940.615</v>
      </c>
      <c r="K18">
        <v>1</v>
      </c>
    </row>
    <row r="19" spans="1:11" x14ac:dyDescent="0.2">
      <c r="A19" s="4">
        <v>46</v>
      </c>
      <c r="B19" s="4">
        <v>1</v>
      </c>
      <c r="C19" s="4">
        <v>5</v>
      </c>
      <c r="D19" s="2">
        <v>81</v>
      </c>
      <c r="E19">
        <v>875000</v>
      </c>
      <c r="F19">
        <v>0</v>
      </c>
      <c r="G19">
        <v>75</v>
      </c>
      <c r="H19">
        <v>14.6</v>
      </c>
      <c r="I19">
        <v>20.329999999999998</v>
      </c>
      <c r="J19">
        <v>1606.9469999999999</v>
      </c>
      <c r="K19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垃圾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Karida</dc:creator>
  <cp:lastModifiedBy>win</cp:lastModifiedBy>
  <cp:lastPrinted>2023-04-03T19:09:39Z</cp:lastPrinted>
  <dcterms:created xsi:type="dcterms:W3CDTF">2023-04-02T02:39:53Z</dcterms:created>
  <dcterms:modified xsi:type="dcterms:W3CDTF">2023-04-03T19:21:11Z</dcterms:modified>
</cp:coreProperties>
</file>