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amesgeiger/University of Nebraska Omaha/STAT8416/Project/data/"/>
    </mc:Choice>
  </mc:AlternateContent>
  <xr:revisionPtr revIDLastSave="0" documentId="13_ncr:1_{3985BA7D-23F8-5644-A7C8-C0F1AC866CDC}" xr6:coauthVersionLast="45" xr6:coauthVersionMax="45" xr10:uidLastSave="{00000000-0000-0000-0000-000000000000}"/>
  <bookViews>
    <workbookView xWindow="34320" yWindow="2140" windowWidth="22360" windowHeight="12920" activeTab="1" xr2:uid="{00000000-000D-0000-FFFF-FFFF00000000}"/>
  </bookViews>
  <sheets>
    <sheet name="summary" sheetId="2" r:id="rId1"/>
    <sheet name="detail" sheetId="1" r:id="rId2"/>
  </sheets>
  <definedNames>
    <definedName name="_2018_Primary_Election_VTO_List_2018_06_01" localSheetId="1">detail!$A$1:$Q$238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2" l="1"/>
  <c r="O8" i="2"/>
  <c r="O7" i="2"/>
  <c r="O6" i="2"/>
  <c r="O5" i="2"/>
  <c r="O4" i="2"/>
  <c r="O3" i="2"/>
  <c r="P3" i="2" s="1"/>
  <c r="O2" i="2"/>
  <c r="N9" i="2"/>
  <c r="N8" i="2"/>
  <c r="N7" i="2"/>
  <c r="N6" i="2"/>
  <c r="N5" i="2"/>
  <c r="N4" i="2"/>
  <c r="N3" i="2"/>
  <c r="N2" i="2"/>
  <c r="L9" i="2"/>
  <c r="M9" i="2" s="1"/>
  <c r="L8" i="2"/>
  <c r="L7" i="2"/>
  <c r="L6" i="2"/>
  <c r="L5" i="2"/>
  <c r="L4" i="2"/>
  <c r="L3" i="2"/>
  <c r="M3" i="2" s="1"/>
  <c r="L2" i="2"/>
  <c r="K9" i="2"/>
  <c r="K8" i="2"/>
  <c r="K7" i="2"/>
  <c r="K6" i="2"/>
  <c r="K5" i="2"/>
  <c r="K4" i="2"/>
  <c r="K3" i="2"/>
  <c r="K2" i="2"/>
  <c r="I9" i="2"/>
  <c r="I8" i="2"/>
  <c r="I7" i="2"/>
  <c r="I6" i="2"/>
  <c r="I5" i="2"/>
  <c r="I4" i="2"/>
  <c r="I3" i="2"/>
  <c r="I2" i="2"/>
  <c r="H9" i="2"/>
  <c r="H8" i="2"/>
  <c r="H7" i="2"/>
  <c r="H6" i="2"/>
  <c r="H5" i="2"/>
  <c r="H4" i="2"/>
  <c r="H3" i="2"/>
  <c r="H2" i="2"/>
  <c r="F9" i="2"/>
  <c r="F8" i="2"/>
  <c r="F7" i="2"/>
  <c r="F6" i="2"/>
  <c r="F5" i="2"/>
  <c r="F4" i="2"/>
  <c r="G4" i="2" s="1"/>
  <c r="F3" i="2"/>
  <c r="G3" i="2" s="1"/>
  <c r="F2" i="2"/>
  <c r="E9" i="2"/>
  <c r="E8" i="2"/>
  <c r="E7" i="2"/>
  <c r="E6" i="2"/>
  <c r="E5" i="2"/>
  <c r="E4" i="2"/>
  <c r="E3" i="2"/>
  <c r="E2" i="2"/>
  <c r="C9" i="2"/>
  <c r="C8" i="2"/>
  <c r="C7" i="2"/>
  <c r="C6" i="2"/>
  <c r="C5" i="2"/>
  <c r="D5" i="2" s="1"/>
  <c r="C4" i="2"/>
  <c r="D4" i="2" s="1"/>
  <c r="C3" i="2"/>
  <c r="C2" i="2"/>
  <c r="B9" i="2"/>
  <c r="B8" i="2"/>
  <c r="B7" i="2"/>
  <c r="B6" i="2"/>
  <c r="B5" i="2"/>
  <c r="B4" i="2"/>
  <c r="B3" i="2"/>
  <c r="B2" i="2"/>
  <c r="G5" i="2" l="1"/>
  <c r="J5" i="2"/>
  <c r="M5" i="2"/>
  <c r="P5" i="2"/>
  <c r="J3" i="2"/>
  <c r="D6" i="2"/>
  <c r="G6" i="2"/>
  <c r="J6" i="2"/>
  <c r="M6" i="2"/>
  <c r="P6" i="2"/>
  <c r="P4" i="2"/>
  <c r="D7" i="2"/>
  <c r="G7" i="2"/>
  <c r="J7" i="2"/>
  <c r="M7" i="2"/>
  <c r="P7" i="2"/>
  <c r="D3" i="2"/>
  <c r="J4" i="2"/>
  <c r="M4" i="2"/>
  <c r="D8" i="2"/>
  <c r="G8" i="2"/>
  <c r="J8" i="2"/>
  <c r="M8" i="2"/>
  <c r="P8" i="2"/>
  <c r="G9" i="2"/>
  <c r="J9" i="2"/>
  <c r="P9" i="2"/>
  <c r="D9" i="2"/>
  <c r="B10" i="2"/>
  <c r="D2" i="2"/>
  <c r="E10" i="2"/>
  <c r="G2" i="2"/>
  <c r="H10" i="2"/>
  <c r="I10" i="2"/>
  <c r="K10" i="2"/>
  <c r="M2" i="2"/>
  <c r="N10" i="2"/>
  <c r="P2" i="2"/>
  <c r="J10" i="2"/>
  <c r="L10" i="2"/>
  <c r="M10" i="2" s="1"/>
  <c r="C10" i="2"/>
  <c r="O10" i="2"/>
  <c r="F10" i="2"/>
  <c r="J2" i="2"/>
  <c r="G10" i="2" l="1"/>
  <c r="P10" i="2"/>
  <c r="D10" i="2"/>
  <c r="J74" i="1"/>
  <c r="J164" i="1"/>
  <c r="M171" i="1"/>
  <c r="J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 Primary Election_VTO_List 2018-06-01" type="6" refreshedVersion="6" background="1" saveData="1">
    <textPr codePage="437" sourceFile="S:\Administration Dept\Record Management\Voter Turnout Reports\2018 Primary\2018 Primary Election_VTO_List 2018-06-01.txt">
      <textFields count="17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<sst xmlns="http://schemas.openxmlformats.org/spreadsheetml/2006/main" count="270" uniqueCount="255">
  <si>
    <t>WP</t>
  </si>
  <si>
    <t>Total Registered</t>
  </si>
  <si>
    <t>Total Voted</t>
  </si>
  <si>
    <t>% Total Voted</t>
  </si>
  <si>
    <t>Republican Registered</t>
  </si>
  <si>
    <t>Republican Voted</t>
  </si>
  <si>
    <t>% Republican Voted</t>
  </si>
  <si>
    <t>Democrat Registered</t>
  </si>
  <si>
    <t>Democrat Voted</t>
  </si>
  <si>
    <t>% Democrat Voted</t>
  </si>
  <si>
    <t>Nonpartisan Registered</t>
  </si>
  <si>
    <t>Nonpartisan Voted</t>
  </si>
  <si>
    <t>% Nonpartisan Voted</t>
  </si>
  <si>
    <t>Libertarian Registered</t>
  </si>
  <si>
    <t>Libertarian Voted</t>
  </si>
  <si>
    <t>% Libertarian Voted</t>
  </si>
  <si>
    <t>01-02</t>
  </si>
  <si>
    <t>01-03</t>
  </si>
  <si>
    <t>01-04</t>
  </si>
  <si>
    <t>01-05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</si>
  <si>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</si>
  <si>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</si>
  <si>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</si>
  <si>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</si>
  <si>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</si>
  <si>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</si>
  <si>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</si>
  <si>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</si>
  <si>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</si>
  <si>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</si>
  <si>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</si>
  <si>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</si>
  <si>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</si>
  <si>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</si>
  <si>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</si>
  <si>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</si>
  <si>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</si>
  <si>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</si>
  <si>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</si>
  <si>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</si>
  <si>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</si>
  <si>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</si>
  <si>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</si>
  <si>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</si>
  <si>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</si>
  <si>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</si>
  <si>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</si>
  <si>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</si>
  <si>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</si>
  <si>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</si>
  <si>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</si>
  <si>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</si>
  <si>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</si>
  <si>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</si>
  <si>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</si>
  <si>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</si>
  <si>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</si>
  <si>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</si>
  <si>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</si>
  <si>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</si>
  <si>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</si>
  <si>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</si>
  <si>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</si>
  <si>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</si>
  <si>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</si>
  <si>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</si>
  <si>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</si>
  <si>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</si>
  <si>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</si>
  <si>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</si>
  <si>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</si>
  <si>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</si>
  <si>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</si>
  <si>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</si>
  <si>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</si>
  <si>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</si>
  <si>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</si>
  <si>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</si>
  <si>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</si>
  <si>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</si>
  <si>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</si>
  <si>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</si>
  <si>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</si>
  <si>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</si>
  <si>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</si>
  <si>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</si>
  <si>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</si>
  <si>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</si>
  <si>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</si>
  <si>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</si>
  <si>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</si>
  <si>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</si>
  <si>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</si>
  <si>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</si>
  <si>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</si>
  <si>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</si>
  <si>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</si>
  <si>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</si>
  <si>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</si>
  <si>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</si>
  <si>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</si>
  <si>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</si>
  <si>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</si>
  <si>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</si>
  <si>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</si>
  <si>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</si>
  <si>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</si>
  <si>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</si>
  <si>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</si>
  <si>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</si>
  <si>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</si>
  <si>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</si>
  <si>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</si>
  <si>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</si>
  <si>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</si>
  <si>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</si>
  <si>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05-01</t>
  </si>
  <si>
    <t>05-02</t>
  </si>
  <si>
    <t>05-03</t>
  </si>
  <si>
    <t>05-05</t>
  </si>
  <si>
    <t>05-06</t>
  </si>
  <si>
    <t>05-07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</si>
  <si>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</si>
  <si>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</si>
  <si>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</si>
  <si>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</si>
  <si>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</si>
  <si>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</si>
  <si>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</si>
  <si>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</si>
  <si>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</si>
  <si>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</si>
  <si>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</si>
  <si>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05-23</t>
  </si>
  <si>
    <t>05-24</t>
  </si>
  <si>
    <t>05-25</t>
  </si>
  <si>
    <t>05-26</t>
  </si>
  <si>
    <t>05-27</t>
  </si>
  <si>
    <t>05-28</t>
  </si>
  <si>
    <t>05-30</t>
  </si>
  <si>
    <t>05-31</t>
  </si>
  <si>
    <t>05-32</t>
  </si>
  <si>
    <t>05-33</t>
  </si>
  <si>
    <t>05-34</t>
  </si>
  <si>
    <t>05-35</t>
  </si>
  <si>
    <t>06-02</t>
  </si>
  <si>
    <t>06-03</t>
  </si>
  <si>
    <t>06-04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</si>
  <si>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</si>
  <si>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</si>
  <si>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</si>
  <si>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</si>
  <si>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</si>
  <si>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</si>
  <si>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</si>
  <si>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</si>
  <si>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</si>
  <si>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</si>
  <si>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</si>
  <si>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</si>
  <si>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</si>
  <si>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</si>
  <si>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</si>
  <si>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</si>
  <si>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</si>
  <si>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</si>
  <si>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</si>
  <si>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</si>
  <si>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</si>
  <si>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</si>
  <si>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</si>
  <si>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</si>
  <si>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06-31</t>
  </si>
  <si>
    <t>06-32</t>
  </si>
  <si>
    <t>06-33</t>
  </si>
  <si>
    <t>06-34</t>
  </si>
  <si>
    <t>06-35</t>
  </si>
  <si>
    <t>07-01</t>
  </si>
  <si>
    <t>07-02</t>
  </si>
  <si>
    <t>07-03</t>
  </si>
  <si>
    <t>07-04</t>
  </si>
  <si>
    <t>07-05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</si>
  <si>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</si>
  <si>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</si>
  <si>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</si>
  <si>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</si>
  <si>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</si>
  <si>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</si>
  <si>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</si>
  <si>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</si>
  <si>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</si>
  <si>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</si>
  <si>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</si>
  <si>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</si>
  <si>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</si>
  <si>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</si>
  <si>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</si>
  <si>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</si>
  <si>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</si>
  <si>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</si>
  <si>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</si>
  <si>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</si>
  <si>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</si>
  <si>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07-32</t>
  </si>
  <si>
    <t>07-33</t>
  </si>
  <si>
    <t>07-34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</si>
  <si>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</si>
  <si>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</si>
  <si>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</si>
  <si>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</si>
  <si>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</si>
  <si>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</si>
  <si>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</si>
  <si>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</si>
  <si>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</si>
  <si>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</si>
  <si>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</si>
  <si>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</si>
  <si>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</si>
  <si>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</si>
  <si>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</si>
  <si>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</si>
  <si>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</si>
  <si>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</si>
  <si>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</si>
  <si>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</si>
  <si>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08-23</t>
  </si>
  <si>
    <t>08-24</t>
  </si>
  <si>
    <t>08-27</t>
  </si>
  <si>
    <t>08-36</t>
  </si>
  <si>
    <t>08-37</t>
  </si>
  <si>
    <t>08-39</t>
  </si>
  <si>
    <t>08-40</t>
  </si>
  <si>
    <t>08-41</t>
  </si>
  <si>
    <t>08-42</t>
  </si>
  <si>
    <t>08-43</t>
  </si>
  <si>
    <t>08-44</t>
  </si>
  <si>
    <t>08-45</t>
  </si>
  <si>
    <t>08-46</t>
  </si>
  <si>
    <t>08-47</t>
  </si>
  <si>
    <t>08-48</t>
  </si>
  <si>
    <t>08-49</t>
  </si>
  <si>
    <t>08-50</t>
  </si>
  <si>
    <t>08-51</t>
  </si>
  <si>
    <t>08-52</t>
  </si>
  <si>
    <t>08-53</t>
  </si>
  <si>
    <t>08-54</t>
  </si>
  <si>
    <t>08-55</t>
  </si>
  <si>
    <t>08-56</t>
  </si>
  <si>
    <t>08-57</t>
  </si>
  <si>
    <t>08-58</t>
  </si>
  <si>
    <t>08-59</t>
  </si>
  <si>
    <t>08-60</t>
  </si>
  <si>
    <t>Ward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</si>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</sst>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1" fillId="0" borderId="1" xfId="0" applyNumberFormat="1" applyFont="1" applyBorder="1"/>
    <xf numFmtId="3" fontId="1" fillId="0" borderId="1" xfId="0" applyNumberFormat="1" applyFont="1" applyBorder="1"/>
    <xf numFmtId="0" fontId="1" fillId="0" borderId="1" xfId="0" applyFont="1" applyBorder="1"/>
    <xf numFmtId="10" fontId="1" fillId="2" borderId="1" xfId="0" applyNumberFormat="1" applyFont="1" applyFill="1" applyBorder="1"/>
    <xf numFmtId="0" fontId="1" fillId="2" borderId="1" xfId="0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10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 Primary Election_VTO_List 2018-06-01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2" max="2" width="11.33203125" customWidth="1"/>
    <col min="5" max="5" width="11.5" customWidth="1"/>
    <col min="6" max="6" width="12" customWidth="1"/>
    <col min="7" max="7" width="11.83203125" customWidth="1"/>
    <col min="8" max="8" width="12.1640625" customWidth="1"/>
    <col min="9" max="9" width="11.6640625" customWidth="1"/>
    <col min="10" max="10" width="10.5" customWidth="1"/>
    <col min="11" max="11" width="11.6640625" customWidth="1"/>
    <col min="12" max="12" width="12.5" customWidth="1"/>
    <col min="13" max="13" width="11.83203125" customWidth="1"/>
    <col min="14" max="14" width="12" customWidth="1"/>
    <col min="15" max="15" width="12.1640625" customWidth="1"/>
    <col min="16" max="16" width="10.83203125" customWidth="1"/>
  </cols>
  <sheetData>
    <row r="1" spans="1:16" ht="43" x14ac:dyDescent="0.2">
      <c r="A1" s="4" t="s">
        <v>253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7" t="s">
        <v>15</v>
      </c>
    </row>
    <row r="2" spans="1:16" x14ac:dyDescent="0.2">
      <c r="A2" s="10">
        <v>1</v>
      </c>
      <c r="B2" s="9">
        <f>SUM(detail!B2:B30)</f>
        <v>43520</v>
      </c>
      <c r="C2" s="9">
        <f>SUM(detail!C2:C30)</f>
        <v>11632</v>
      </c>
      <c r="D2" s="11">
        <f>C2/B2</f>
        <v>0.26727941176470588</v>
      </c>
      <c r="E2" s="9">
        <f>SUM(detail!E2:E30)</f>
        <v>13327</v>
      </c>
      <c r="F2" s="9">
        <f>SUM(detail!F2:F30)</f>
        <v>3671</v>
      </c>
      <c r="G2" s="11">
        <f>F2/E2</f>
        <v>0.27545584152472424</v>
      </c>
      <c r="H2" s="9">
        <f>SUM(detail!H2:H30)</f>
        <v>18947</v>
      </c>
      <c r="I2" s="9">
        <f>SUM(detail!I2:I30)</f>
        <v>6430</v>
      </c>
      <c r="J2" s="11">
        <f>I2/H2</f>
        <v>0.33936770992769305</v>
      </c>
      <c r="K2" s="9">
        <f>SUM(detail!K2:K30)</f>
        <v>10643</v>
      </c>
      <c r="L2" s="9">
        <f>SUM(detail!L2:L30)</f>
        <v>1457</v>
      </c>
      <c r="M2" s="11">
        <f>L2/K2</f>
        <v>0.13689749130884149</v>
      </c>
      <c r="N2" s="9">
        <f>SUM(detail!N2:N30)</f>
        <v>603</v>
      </c>
      <c r="O2" s="9">
        <f>SUM(detail!O2:O30)</f>
        <v>74</v>
      </c>
      <c r="P2" s="11">
        <f>O2/N2</f>
        <v>0.12271973466003316</v>
      </c>
    </row>
    <row r="3" spans="1:16" x14ac:dyDescent="0.2">
      <c r="A3" s="10">
        <v>2</v>
      </c>
      <c r="B3" s="9">
        <f>SUM(detail!B31:B55)</f>
        <v>36545</v>
      </c>
      <c r="C3" s="9">
        <f>SUM(detail!C31:C55)</f>
        <v>5210</v>
      </c>
      <c r="D3" s="11">
        <f t="shared" ref="D3:D10" si="0">C3/B3</f>
        <v>0.14256396223833631</v>
      </c>
      <c r="E3" s="9">
        <f>SUM(detail!E31:E55)</f>
        <v>4880</v>
      </c>
      <c r="F3" s="9">
        <f>SUM(detail!F31:F55)</f>
        <v>803</v>
      </c>
      <c r="G3" s="11">
        <f t="shared" ref="G3:G10" si="1">F3/E3</f>
        <v>0.16454918032786886</v>
      </c>
      <c r="H3" s="9">
        <f>SUM(detail!H31:H55)</f>
        <v>23592</v>
      </c>
      <c r="I3" s="9">
        <f>SUM(detail!I31:I55)</f>
        <v>3771</v>
      </c>
      <c r="J3" s="11">
        <f t="shared" ref="J3:J10" si="2">I3/H3</f>
        <v>0.15984231943031535</v>
      </c>
      <c r="K3" s="9">
        <f>SUM(detail!K31:K55)</f>
        <v>7658</v>
      </c>
      <c r="L3" s="9">
        <f>SUM(detail!L31:L55)</f>
        <v>609</v>
      </c>
      <c r="M3" s="11">
        <f t="shared" ref="M3:M10" si="3">L3/K3</f>
        <v>7.9524680073126144E-2</v>
      </c>
      <c r="N3" s="9">
        <f>SUM(detail!N31:N55)</f>
        <v>415</v>
      </c>
      <c r="O3" s="9">
        <f>SUM(detail!O31:O55)</f>
        <v>27</v>
      </c>
      <c r="P3" s="11">
        <f t="shared" ref="P3:P10" si="4">O3/N3</f>
        <v>6.5060240963855417E-2</v>
      </c>
    </row>
    <row r="4" spans="1:16" x14ac:dyDescent="0.2">
      <c r="A4" s="10">
        <v>3</v>
      </c>
      <c r="B4" s="9">
        <f>SUM(detail!B56:B80)</f>
        <v>37660</v>
      </c>
      <c r="C4" s="9">
        <f>SUM(detail!C56:C80)</f>
        <v>9485</v>
      </c>
      <c r="D4" s="11">
        <f t="shared" si="0"/>
        <v>0.25185873605947956</v>
      </c>
      <c r="E4" s="9">
        <f>SUM(detail!E56:E80)</f>
        <v>9785</v>
      </c>
      <c r="F4" s="9">
        <f>SUM(detail!F56:F80)</f>
        <v>2460</v>
      </c>
      <c r="G4" s="11">
        <f t="shared" si="1"/>
        <v>0.25140521205927441</v>
      </c>
      <c r="H4" s="9">
        <f>SUM(detail!H56:H80)</f>
        <v>17135</v>
      </c>
      <c r="I4" s="9">
        <f>SUM(detail!I56:I80)</f>
        <v>5594</v>
      </c>
      <c r="J4" s="11">
        <f t="shared" si="2"/>
        <v>0.32646629705281588</v>
      </c>
      <c r="K4" s="9">
        <f>SUM(detail!K56:K80)</f>
        <v>10087</v>
      </c>
      <c r="L4" s="9">
        <f>SUM(detail!L56:L80)</f>
        <v>1366</v>
      </c>
      <c r="M4" s="11">
        <f t="shared" si="3"/>
        <v>0.13542183007831862</v>
      </c>
      <c r="N4" s="9">
        <f>SUM(detail!N56:N80)</f>
        <v>653</v>
      </c>
      <c r="O4" s="9">
        <f>SUM(detail!O56:O80)</f>
        <v>65</v>
      </c>
      <c r="P4" s="11">
        <f t="shared" si="4"/>
        <v>9.9540581929555894E-2</v>
      </c>
    </row>
    <row r="5" spans="1:16" x14ac:dyDescent="0.2">
      <c r="A5" s="10">
        <v>4</v>
      </c>
      <c r="B5" s="9">
        <f>SUM(detail!B81:B101)</f>
        <v>29814</v>
      </c>
      <c r="C5" s="9">
        <f>SUM(detail!C81:C101)</f>
        <v>5000</v>
      </c>
      <c r="D5" s="11">
        <f t="shared" si="0"/>
        <v>0.16770644663580869</v>
      </c>
      <c r="E5" s="9">
        <f>SUM(detail!E81:E101)</f>
        <v>7731</v>
      </c>
      <c r="F5" s="9">
        <f>SUM(detail!F81:F101)</f>
        <v>1659</v>
      </c>
      <c r="G5" s="11">
        <f t="shared" si="1"/>
        <v>0.21459060923554521</v>
      </c>
      <c r="H5" s="9">
        <f>SUM(detail!H81:H101)</f>
        <v>13855</v>
      </c>
      <c r="I5" s="9">
        <f>SUM(detail!I81:I101)</f>
        <v>2690</v>
      </c>
      <c r="J5" s="11">
        <f t="shared" si="2"/>
        <v>0.19415373511367737</v>
      </c>
      <c r="K5" s="9">
        <f>SUM(detail!K81:K101)</f>
        <v>7735</v>
      </c>
      <c r="L5" s="9">
        <f>SUM(detail!L81:L101)</f>
        <v>618</v>
      </c>
      <c r="M5" s="11">
        <f t="shared" si="3"/>
        <v>7.9896574014221067E-2</v>
      </c>
      <c r="N5" s="9">
        <f>SUM(detail!N81:N101)</f>
        <v>493</v>
      </c>
      <c r="O5" s="9">
        <f>SUM(detail!O81:O101)</f>
        <v>33</v>
      </c>
      <c r="P5" s="11">
        <f t="shared" si="4"/>
        <v>6.6937119675456389E-2</v>
      </c>
    </row>
    <row r="6" spans="1:16" x14ac:dyDescent="0.2">
      <c r="A6" s="10">
        <v>5</v>
      </c>
      <c r="B6" s="9">
        <f>SUM(detail!B102:B130)</f>
        <v>44688</v>
      </c>
      <c r="C6" s="9">
        <f>SUM(detail!C102:C130)</f>
        <v>8988</v>
      </c>
      <c r="D6" s="11">
        <f t="shared" si="0"/>
        <v>0.20112781954887218</v>
      </c>
      <c r="E6" s="9">
        <f>SUM(detail!E102:E130)</f>
        <v>19703</v>
      </c>
      <c r="F6" s="9">
        <f>SUM(detail!F102:F130)</f>
        <v>4380</v>
      </c>
      <c r="G6" s="11">
        <f t="shared" si="1"/>
        <v>0.22230117241029285</v>
      </c>
      <c r="H6" s="9">
        <f>SUM(detail!H102:H130)</f>
        <v>13318</v>
      </c>
      <c r="I6" s="9">
        <f>SUM(detail!I102:I130)</f>
        <v>3596</v>
      </c>
      <c r="J6" s="11">
        <f t="shared" si="2"/>
        <v>0.27001051208890225</v>
      </c>
      <c r="K6" s="9">
        <f>SUM(detail!K102:K130)</f>
        <v>11172</v>
      </c>
      <c r="L6" s="9">
        <f>SUM(detail!L102:L130)</f>
        <v>964</v>
      </c>
      <c r="M6" s="11">
        <f t="shared" si="3"/>
        <v>8.6287146437522375E-2</v>
      </c>
      <c r="N6" s="9">
        <f>SUM(detail!N102:N130)</f>
        <v>495</v>
      </c>
      <c r="O6" s="9">
        <f>SUM(detail!O102:O130)</f>
        <v>48</v>
      </c>
      <c r="P6" s="11">
        <f t="shared" si="4"/>
        <v>9.696969696969697E-2</v>
      </c>
    </row>
    <row r="7" spans="1:16" x14ac:dyDescent="0.2">
      <c r="A7" s="10">
        <v>6</v>
      </c>
      <c r="B7" s="9">
        <f>SUM(detail!B131:B162)</f>
        <v>49296</v>
      </c>
      <c r="C7" s="9">
        <f>SUM(detail!C131:C162)</f>
        <v>11887</v>
      </c>
      <c r="D7" s="11">
        <f t="shared" si="0"/>
        <v>0.24113518338201884</v>
      </c>
      <c r="E7" s="9">
        <f>SUM(detail!E131:E162)</f>
        <v>24128</v>
      </c>
      <c r="F7" s="9">
        <f>SUM(detail!F131:F162)</f>
        <v>6046</v>
      </c>
      <c r="G7" s="11">
        <f t="shared" si="1"/>
        <v>0.25058023872679047</v>
      </c>
      <c r="H7" s="9">
        <f>SUM(detail!H131:H162)</f>
        <v>13684</v>
      </c>
      <c r="I7" s="9">
        <f>SUM(detail!I131:I162)</f>
        <v>4549</v>
      </c>
      <c r="J7" s="11">
        <f t="shared" si="2"/>
        <v>0.33243203741596022</v>
      </c>
      <c r="K7" s="9">
        <f>SUM(detail!K131:K162)</f>
        <v>10980</v>
      </c>
      <c r="L7" s="9">
        <f>SUM(detail!L131:L162)</f>
        <v>1247</v>
      </c>
      <c r="M7" s="11">
        <f t="shared" si="3"/>
        <v>0.11357012750455374</v>
      </c>
      <c r="N7" s="9">
        <f>SUM(detail!N131:N162)</f>
        <v>504</v>
      </c>
      <c r="O7" s="9">
        <f>SUM(detail!O131:O162)</f>
        <v>45</v>
      </c>
      <c r="P7" s="11">
        <f t="shared" si="4"/>
        <v>8.9285714285714288E-2</v>
      </c>
    </row>
    <row r="8" spans="1:16" x14ac:dyDescent="0.2">
      <c r="A8" s="10">
        <v>7</v>
      </c>
      <c r="B8" s="9">
        <f>SUM(detail!B163:B191)</f>
        <v>46858</v>
      </c>
      <c r="C8" s="9">
        <f>SUM(detail!C163:C191)</f>
        <v>10922</v>
      </c>
      <c r="D8" s="11">
        <f t="shared" si="0"/>
        <v>0.23308719962439711</v>
      </c>
      <c r="E8" s="9">
        <f>SUM(detail!E163:E191)</f>
        <v>19655</v>
      </c>
      <c r="F8" s="9">
        <f>SUM(detail!F163:F191)</f>
        <v>5186</v>
      </c>
      <c r="G8" s="11">
        <f t="shared" si="1"/>
        <v>0.26385143729330957</v>
      </c>
      <c r="H8" s="9">
        <f>SUM(detail!H163:H191)</f>
        <v>15416</v>
      </c>
      <c r="I8" s="9">
        <f>SUM(detail!I163:I191)</f>
        <v>4441</v>
      </c>
      <c r="J8" s="11">
        <f t="shared" si="2"/>
        <v>0.28807732226258431</v>
      </c>
      <c r="K8" s="9">
        <f>SUM(detail!K163:K191)</f>
        <v>11149</v>
      </c>
      <c r="L8" s="9">
        <f>SUM(detail!L163:L191)</f>
        <v>1234</v>
      </c>
      <c r="M8" s="11">
        <f t="shared" si="3"/>
        <v>0.11068257242802045</v>
      </c>
      <c r="N8" s="9">
        <f>SUM(detail!N163:N191)</f>
        <v>638</v>
      </c>
      <c r="O8" s="9">
        <f>SUM(detail!O163:O191)</f>
        <v>61</v>
      </c>
      <c r="P8" s="11">
        <f t="shared" si="4"/>
        <v>9.561128526645768E-2</v>
      </c>
    </row>
    <row r="9" spans="1:16" x14ac:dyDescent="0.2">
      <c r="A9" s="10">
        <v>8</v>
      </c>
      <c r="B9" s="9">
        <f>SUM(detail!B192:B238)</f>
        <v>60542</v>
      </c>
      <c r="C9" s="9">
        <f>SUM(detail!C192:C238)</f>
        <v>9791</v>
      </c>
      <c r="D9" s="11">
        <f t="shared" si="0"/>
        <v>0.16172244061973506</v>
      </c>
      <c r="E9" s="9">
        <f>SUM(detail!E192:E238)</f>
        <v>29518</v>
      </c>
      <c r="F9" s="9">
        <f>SUM(detail!F192:F238)</f>
        <v>4775</v>
      </c>
      <c r="G9" s="11">
        <f t="shared" si="1"/>
        <v>0.16176570228335252</v>
      </c>
      <c r="H9" s="9">
        <f>SUM(detail!H192:H238)</f>
        <v>15518</v>
      </c>
      <c r="I9" s="9">
        <f>SUM(detail!I192:I238)</f>
        <v>3882</v>
      </c>
      <c r="J9" s="11">
        <f t="shared" si="2"/>
        <v>0.25016110323495294</v>
      </c>
      <c r="K9" s="9">
        <f>SUM(detail!K192:K238)</f>
        <v>14726</v>
      </c>
      <c r="L9" s="9">
        <f>SUM(detail!L192:L238)</f>
        <v>1089</v>
      </c>
      <c r="M9" s="11">
        <f t="shared" si="3"/>
        <v>7.3950835257367925E-2</v>
      </c>
      <c r="N9" s="9">
        <f>SUM(detail!N192:N238)</f>
        <v>780</v>
      </c>
      <c r="O9" s="9">
        <f>SUM(detail!O192:O238)</f>
        <v>45</v>
      </c>
      <c r="P9" s="11">
        <f t="shared" si="4"/>
        <v>5.7692307692307696E-2</v>
      </c>
    </row>
    <row r="10" spans="1:16" x14ac:dyDescent="0.2">
      <c r="A10" s="13" t="s">
        <v>254</v>
      </c>
      <c r="B10" s="14">
        <f>SUM(B2:B9)</f>
        <v>348923</v>
      </c>
      <c r="C10" s="14">
        <f>SUM(C2:C9)</f>
        <v>72915</v>
      </c>
      <c r="D10" s="15">
        <f t="shared" si="0"/>
        <v>0.20897160691613909</v>
      </c>
      <c r="E10" s="14">
        <f>SUM(E2:E9)</f>
        <v>128727</v>
      </c>
      <c r="F10" s="14">
        <f>SUM(F2:F9)</f>
        <v>28980</v>
      </c>
      <c r="G10" s="15">
        <f t="shared" si="1"/>
        <v>0.22512759560931273</v>
      </c>
      <c r="H10" s="14">
        <f>SUM(H2:H9)</f>
        <v>131465</v>
      </c>
      <c r="I10" s="14">
        <f>SUM(I2:I9)</f>
        <v>34953</v>
      </c>
      <c r="J10" s="15">
        <f t="shared" si="2"/>
        <v>0.26587304605788614</v>
      </c>
      <c r="K10" s="14">
        <f>SUM(K2:K9)</f>
        <v>84150</v>
      </c>
      <c r="L10" s="14">
        <f>SUM(L2:L9)</f>
        <v>8584</v>
      </c>
      <c r="M10" s="15">
        <f t="shared" si="3"/>
        <v>0.10200831847890672</v>
      </c>
      <c r="N10" s="14">
        <f>SUM(N2:N9)</f>
        <v>4581</v>
      </c>
      <c r="O10" s="14">
        <f>SUM(O2:O9)</f>
        <v>398</v>
      </c>
      <c r="P10" s="15">
        <f t="shared" si="4"/>
        <v>8.6880593756821653E-2</v>
      </c>
    </row>
  </sheetData>
  <pageMargins left="0.7" right="0.7" top="0.75" bottom="0.75" header="0.3" footer="0.3"/>
  <pageSetup orientation="portrait" r:id="rId1"/>
  <ignoredErrors>
    <ignoredError sqref="D10 G10 J10 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8"/>
  <sheetViews>
    <sheetView tabSelected="1" workbookViewId="0">
      <pane ySplit="1" topLeftCell="A233" activePane="bottomLeft" state="frozen"/>
      <selection pane="bottomLeft" activeCell="A239" sqref="A239:XFD239"/>
    </sheetView>
  </sheetViews>
  <sheetFormatPr baseColWidth="10" defaultColWidth="9.1640625" defaultRowHeight="13" x14ac:dyDescent="0.15"/>
  <cols>
    <col min="1" max="1" width="6.5" style="2" customWidth="1"/>
    <col min="2" max="2" width="10.6640625" style="1" customWidth="1"/>
    <col min="3" max="3" width="8" style="2" customWidth="1"/>
    <col min="4" max="4" width="8.83203125" style="2" customWidth="1"/>
    <col min="5" max="5" width="12.33203125" style="2" customWidth="1"/>
    <col min="6" max="6" width="11.5" style="2" customWidth="1"/>
    <col min="7" max="7" width="12.83203125" style="2" customWidth="1"/>
    <col min="8" max="8" width="10.5" style="2" customWidth="1"/>
    <col min="9" max="9" width="10" style="2" customWidth="1"/>
    <col min="10" max="10" width="10.83203125" style="2" customWidth="1"/>
    <col min="11" max="11" width="12.33203125" style="2" customWidth="1"/>
    <col min="12" max="12" width="12.5" style="2" customWidth="1"/>
    <col min="13" max="13" width="12.33203125" style="2" customWidth="1"/>
    <col min="14" max="14" width="11.33203125" style="2" customWidth="1"/>
    <col min="15" max="15" width="11.5" style="2" customWidth="1"/>
    <col min="16" max="16" width="11.33203125" style="2" customWidth="1"/>
    <col min="17" max="16384" width="9.1640625" style="2"/>
  </cols>
  <sheetData>
    <row r="1" spans="1:16" s="3" customFormat="1" ht="37.5" customHeight="1" x14ac:dyDescent="0.15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7" t="s">
        <v>15</v>
      </c>
    </row>
    <row r="2" spans="1:16" x14ac:dyDescent="0.15">
      <c r="A2" s="8" t="s">
        <v>16</v>
      </c>
      <c r="B2" s="9">
        <v>1632</v>
      </c>
      <c r="C2" s="10">
        <v>410</v>
      </c>
      <c r="D2" s="11">
        <v>0.25119999999999998</v>
      </c>
      <c r="E2" s="10">
        <v>558</v>
      </c>
      <c r="F2" s="10">
        <v>142</v>
      </c>
      <c r="G2" s="11">
        <v>0.2545</v>
      </c>
      <c r="H2" s="10">
        <v>663</v>
      </c>
      <c r="I2" s="10">
        <v>214</v>
      </c>
      <c r="J2" s="11">
        <v>0.32279999999999998</v>
      </c>
      <c r="K2" s="10">
        <v>390</v>
      </c>
      <c r="L2" s="10">
        <v>52</v>
      </c>
      <c r="M2" s="11">
        <v>0.1333</v>
      </c>
      <c r="N2" s="10">
        <v>21</v>
      </c>
      <c r="O2" s="10">
        <v>2</v>
      </c>
      <c r="P2" s="11">
        <v>9.5200000000000007E-2</v>
      </c>
    </row>
    <row r="3" spans="1:16" x14ac:dyDescent="0.15">
      <c r="A3" s="8" t="s">
        <v>17</v>
      </c>
      <c r="B3" s="9">
        <v>1314</v>
      </c>
      <c r="C3" s="10">
        <v>344</v>
      </c>
      <c r="D3" s="11">
        <v>0.26179999999999998</v>
      </c>
      <c r="E3" s="10">
        <v>440</v>
      </c>
      <c r="F3" s="10">
        <v>138</v>
      </c>
      <c r="G3" s="11">
        <v>0.31359999999999999</v>
      </c>
      <c r="H3" s="10">
        <v>631</v>
      </c>
      <c r="I3" s="10">
        <v>176</v>
      </c>
      <c r="J3" s="11">
        <v>0.27889999999999998</v>
      </c>
      <c r="K3" s="10">
        <v>233</v>
      </c>
      <c r="L3" s="10">
        <v>29</v>
      </c>
      <c r="M3" s="11">
        <v>0.1245</v>
      </c>
      <c r="N3" s="10">
        <v>10</v>
      </c>
      <c r="O3" s="10">
        <v>1</v>
      </c>
      <c r="P3" s="11">
        <v>0.1</v>
      </c>
    </row>
    <row r="4" spans="1:16" x14ac:dyDescent="0.15">
      <c r="A4" s="8" t="s">
        <v>18</v>
      </c>
      <c r="B4" s="9">
        <v>1716</v>
      </c>
      <c r="C4" s="10">
        <v>353</v>
      </c>
      <c r="D4" s="11">
        <v>0.20569999999999999</v>
      </c>
      <c r="E4" s="10">
        <v>375</v>
      </c>
      <c r="F4" s="10">
        <v>93</v>
      </c>
      <c r="G4" s="11">
        <v>0.248</v>
      </c>
      <c r="H4" s="10">
        <v>962</v>
      </c>
      <c r="I4" s="10">
        <v>219</v>
      </c>
      <c r="J4" s="11">
        <v>0.22770000000000001</v>
      </c>
      <c r="K4" s="10">
        <v>363</v>
      </c>
      <c r="L4" s="10">
        <v>41</v>
      </c>
      <c r="M4" s="11">
        <v>0.1129</v>
      </c>
      <c r="N4" s="10">
        <v>16</v>
      </c>
      <c r="O4" s="10">
        <v>0</v>
      </c>
      <c r="P4" s="12">
        <v>0</v>
      </c>
    </row>
    <row r="5" spans="1:16" x14ac:dyDescent="0.15">
      <c r="A5" s="8" t="s">
        <v>19</v>
      </c>
      <c r="B5" s="9">
        <v>1506</v>
      </c>
      <c r="C5" s="10">
        <v>351</v>
      </c>
      <c r="D5" s="11">
        <v>0.2331</v>
      </c>
      <c r="E5" s="10">
        <v>464</v>
      </c>
      <c r="F5" s="10">
        <v>106</v>
      </c>
      <c r="G5" s="11">
        <v>0.22839999999999999</v>
      </c>
      <c r="H5" s="10">
        <v>700</v>
      </c>
      <c r="I5" s="10">
        <v>208</v>
      </c>
      <c r="J5" s="11">
        <v>0.29709999999999998</v>
      </c>
      <c r="K5" s="10">
        <v>327</v>
      </c>
      <c r="L5" s="10">
        <v>35</v>
      </c>
      <c r="M5" s="11">
        <v>0.107</v>
      </c>
      <c r="N5" s="10">
        <v>15</v>
      </c>
      <c r="O5" s="10">
        <v>2</v>
      </c>
      <c r="P5" s="11">
        <v>0.1333</v>
      </c>
    </row>
    <row r="6" spans="1:16" x14ac:dyDescent="0.15">
      <c r="A6" s="8" t="s">
        <v>20</v>
      </c>
      <c r="B6" s="9">
        <v>1883</v>
      </c>
      <c r="C6" s="10">
        <v>484</v>
      </c>
      <c r="D6" s="11">
        <v>0.25700000000000001</v>
      </c>
      <c r="E6" s="10">
        <v>401</v>
      </c>
      <c r="F6" s="10">
        <v>92</v>
      </c>
      <c r="G6" s="11">
        <v>0.22939999999999999</v>
      </c>
      <c r="H6" s="10">
        <v>972</v>
      </c>
      <c r="I6" s="10">
        <v>328</v>
      </c>
      <c r="J6" s="11">
        <v>0.33739999999999998</v>
      </c>
      <c r="K6" s="10">
        <v>472</v>
      </c>
      <c r="L6" s="10">
        <v>60</v>
      </c>
      <c r="M6" s="11">
        <v>0.12709999999999999</v>
      </c>
      <c r="N6" s="10">
        <v>38</v>
      </c>
      <c r="O6" s="10">
        <v>4</v>
      </c>
      <c r="P6" s="11">
        <v>0.1053</v>
      </c>
    </row>
    <row r="7" spans="1:16" x14ac:dyDescent="0.15">
      <c r="A7" s="8" t="s">
        <v>21</v>
      </c>
      <c r="B7" s="9">
        <v>1822</v>
      </c>
      <c r="C7" s="10">
        <v>511</v>
      </c>
      <c r="D7" s="11">
        <v>0.28050000000000003</v>
      </c>
      <c r="E7" s="10">
        <v>443</v>
      </c>
      <c r="F7" s="10">
        <v>108</v>
      </c>
      <c r="G7" s="11">
        <v>0.24379999999999999</v>
      </c>
      <c r="H7" s="10">
        <v>877</v>
      </c>
      <c r="I7" s="10">
        <v>327</v>
      </c>
      <c r="J7" s="11">
        <v>0.37290000000000001</v>
      </c>
      <c r="K7" s="10">
        <v>473</v>
      </c>
      <c r="L7" s="10">
        <v>74</v>
      </c>
      <c r="M7" s="11">
        <v>0.15640000000000001</v>
      </c>
      <c r="N7" s="10">
        <v>29</v>
      </c>
      <c r="O7" s="10">
        <v>2</v>
      </c>
      <c r="P7" s="11">
        <v>6.9000000000000006E-2</v>
      </c>
    </row>
    <row r="8" spans="1:16" x14ac:dyDescent="0.15">
      <c r="A8" s="8" t="s">
        <v>22</v>
      </c>
      <c r="B8" s="9">
        <v>1393</v>
      </c>
      <c r="C8" s="10">
        <v>260</v>
      </c>
      <c r="D8" s="11">
        <v>0.18659999999999999</v>
      </c>
      <c r="E8" s="10">
        <v>335</v>
      </c>
      <c r="F8" s="10">
        <v>53</v>
      </c>
      <c r="G8" s="11">
        <v>0.15820000000000001</v>
      </c>
      <c r="H8" s="10">
        <v>625</v>
      </c>
      <c r="I8" s="10">
        <v>163</v>
      </c>
      <c r="J8" s="11">
        <v>0.26079999999999998</v>
      </c>
      <c r="K8" s="10">
        <v>408</v>
      </c>
      <c r="L8" s="10">
        <v>41</v>
      </c>
      <c r="M8" s="11">
        <v>0.10050000000000001</v>
      </c>
      <c r="N8" s="10">
        <v>25</v>
      </c>
      <c r="O8" s="10">
        <v>3</v>
      </c>
      <c r="P8" s="11">
        <v>0.12</v>
      </c>
    </row>
    <row r="9" spans="1:16" x14ac:dyDescent="0.15">
      <c r="A9" s="8" t="s">
        <v>23</v>
      </c>
      <c r="B9" s="9">
        <v>795</v>
      </c>
      <c r="C9" s="10">
        <v>206</v>
      </c>
      <c r="D9" s="11">
        <v>0.2591</v>
      </c>
      <c r="E9" s="10">
        <v>286</v>
      </c>
      <c r="F9" s="10">
        <v>86</v>
      </c>
      <c r="G9" s="11">
        <v>0.30070000000000002</v>
      </c>
      <c r="H9" s="10">
        <v>300</v>
      </c>
      <c r="I9" s="10">
        <v>82</v>
      </c>
      <c r="J9" s="11">
        <v>0.27329999999999999</v>
      </c>
      <c r="K9" s="10">
        <v>196</v>
      </c>
      <c r="L9" s="10">
        <v>35</v>
      </c>
      <c r="M9" s="11">
        <v>0.17860000000000001</v>
      </c>
      <c r="N9" s="10">
        <v>13</v>
      </c>
      <c r="O9" s="10">
        <v>3</v>
      </c>
      <c r="P9" s="11">
        <v>0.23080000000000001</v>
      </c>
    </row>
    <row r="10" spans="1:16" x14ac:dyDescent="0.15">
      <c r="A10" s="8" t="s">
        <v>24</v>
      </c>
      <c r="B10" s="9">
        <v>1448</v>
      </c>
      <c r="C10" s="10">
        <v>337</v>
      </c>
      <c r="D10" s="11">
        <v>0.23269999999999999</v>
      </c>
      <c r="E10" s="10">
        <v>400</v>
      </c>
      <c r="F10" s="10">
        <v>103</v>
      </c>
      <c r="G10" s="11">
        <v>0.25750000000000001</v>
      </c>
      <c r="H10" s="10">
        <v>623</v>
      </c>
      <c r="I10" s="10">
        <v>184</v>
      </c>
      <c r="J10" s="11">
        <v>0.29530000000000001</v>
      </c>
      <c r="K10" s="10">
        <v>398</v>
      </c>
      <c r="L10" s="10">
        <v>48</v>
      </c>
      <c r="M10" s="11">
        <v>0.1206</v>
      </c>
      <c r="N10" s="10">
        <v>27</v>
      </c>
      <c r="O10" s="10">
        <v>2</v>
      </c>
      <c r="P10" s="11">
        <v>7.4099999999999999E-2</v>
      </c>
    </row>
    <row r="11" spans="1:16" x14ac:dyDescent="0.15">
      <c r="A11" s="8" t="s">
        <v>25</v>
      </c>
      <c r="B11" s="9">
        <v>180</v>
      </c>
      <c r="C11" s="10">
        <v>28</v>
      </c>
      <c r="D11" s="11">
        <v>0.15559999999999999</v>
      </c>
      <c r="E11" s="10">
        <v>61</v>
      </c>
      <c r="F11" s="10">
        <v>11</v>
      </c>
      <c r="G11" s="11">
        <v>0.18029999999999999</v>
      </c>
      <c r="H11" s="10">
        <v>62</v>
      </c>
      <c r="I11" s="10">
        <v>12</v>
      </c>
      <c r="J11" s="11">
        <v>0.19350000000000001</v>
      </c>
      <c r="K11" s="10">
        <v>53</v>
      </c>
      <c r="L11" s="10">
        <v>4</v>
      </c>
      <c r="M11" s="11">
        <v>7.5499999999999998E-2</v>
      </c>
      <c r="N11" s="10">
        <v>4</v>
      </c>
      <c r="O11" s="10">
        <v>1</v>
      </c>
      <c r="P11" s="11">
        <v>0.25</v>
      </c>
    </row>
    <row r="12" spans="1:16" x14ac:dyDescent="0.15">
      <c r="A12" s="8" t="s">
        <v>26</v>
      </c>
      <c r="B12" s="9">
        <v>1900</v>
      </c>
      <c r="C12" s="10">
        <v>507</v>
      </c>
      <c r="D12" s="11">
        <v>0.26679999999999998</v>
      </c>
      <c r="E12" s="10">
        <v>697</v>
      </c>
      <c r="F12" s="10">
        <v>214</v>
      </c>
      <c r="G12" s="11">
        <v>0.307</v>
      </c>
      <c r="H12" s="10">
        <v>738</v>
      </c>
      <c r="I12" s="10">
        <v>235</v>
      </c>
      <c r="J12" s="11">
        <v>0.31840000000000002</v>
      </c>
      <c r="K12" s="10">
        <v>440</v>
      </c>
      <c r="L12" s="10">
        <v>58</v>
      </c>
      <c r="M12" s="11">
        <v>0.1318</v>
      </c>
      <c r="N12" s="10">
        <v>25</v>
      </c>
      <c r="O12" s="10">
        <v>0</v>
      </c>
      <c r="P12" s="12">
        <v>0</v>
      </c>
    </row>
    <row r="13" spans="1:16" x14ac:dyDescent="0.15">
      <c r="A13" s="8" t="s">
        <v>27</v>
      </c>
      <c r="B13" s="9">
        <v>2040</v>
      </c>
      <c r="C13" s="10">
        <v>721</v>
      </c>
      <c r="D13" s="11">
        <v>0.35339999999999999</v>
      </c>
      <c r="E13" s="10">
        <v>535</v>
      </c>
      <c r="F13" s="10">
        <v>146</v>
      </c>
      <c r="G13" s="11">
        <v>0.27289999999999998</v>
      </c>
      <c r="H13" s="10">
        <v>941</v>
      </c>
      <c r="I13" s="10">
        <v>469</v>
      </c>
      <c r="J13" s="11">
        <v>0.49840000000000001</v>
      </c>
      <c r="K13" s="10">
        <v>534</v>
      </c>
      <c r="L13" s="10">
        <v>99</v>
      </c>
      <c r="M13" s="11">
        <v>0.18540000000000001</v>
      </c>
      <c r="N13" s="10">
        <v>30</v>
      </c>
      <c r="O13" s="10">
        <v>7</v>
      </c>
      <c r="P13" s="11">
        <v>0.23330000000000001</v>
      </c>
    </row>
    <row r="14" spans="1:16" x14ac:dyDescent="0.15">
      <c r="A14" s="8" t="s">
        <v>28</v>
      </c>
      <c r="B14" s="9">
        <v>2137</v>
      </c>
      <c r="C14" s="10">
        <v>446</v>
      </c>
      <c r="D14" s="11">
        <v>0.2087</v>
      </c>
      <c r="E14" s="10">
        <v>595</v>
      </c>
      <c r="F14" s="10">
        <v>122</v>
      </c>
      <c r="G14" s="11">
        <v>0.20499999999999999</v>
      </c>
      <c r="H14" s="10">
        <v>897</v>
      </c>
      <c r="I14" s="10">
        <v>265</v>
      </c>
      <c r="J14" s="11">
        <v>0.2954</v>
      </c>
      <c r="K14" s="10">
        <v>610</v>
      </c>
      <c r="L14" s="10">
        <v>56</v>
      </c>
      <c r="M14" s="11">
        <v>9.1800000000000007E-2</v>
      </c>
      <c r="N14" s="10">
        <v>35</v>
      </c>
      <c r="O14" s="10">
        <v>3</v>
      </c>
      <c r="P14" s="11">
        <v>8.5699999999999998E-2</v>
      </c>
    </row>
    <row r="15" spans="1:16" x14ac:dyDescent="0.15">
      <c r="A15" s="8" t="s">
        <v>29</v>
      </c>
      <c r="B15" s="9">
        <v>1301</v>
      </c>
      <c r="C15" s="10">
        <v>297</v>
      </c>
      <c r="D15" s="11">
        <v>0.2283</v>
      </c>
      <c r="E15" s="10">
        <v>403</v>
      </c>
      <c r="F15" s="10">
        <v>90</v>
      </c>
      <c r="G15" s="11">
        <v>0.2233</v>
      </c>
      <c r="H15" s="10">
        <v>537</v>
      </c>
      <c r="I15" s="10">
        <v>166</v>
      </c>
      <c r="J15" s="11">
        <v>0.30909999999999999</v>
      </c>
      <c r="K15" s="10">
        <v>344</v>
      </c>
      <c r="L15" s="10">
        <v>39</v>
      </c>
      <c r="M15" s="11">
        <v>0.1134</v>
      </c>
      <c r="N15" s="10">
        <v>17</v>
      </c>
      <c r="O15" s="10">
        <v>2</v>
      </c>
      <c r="P15" s="11">
        <v>0.1176</v>
      </c>
    </row>
    <row r="16" spans="1:16" x14ac:dyDescent="0.15">
      <c r="A16" s="8" t="s">
        <v>30</v>
      </c>
      <c r="B16" s="9">
        <v>1839</v>
      </c>
      <c r="C16" s="10">
        <v>513</v>
      </c>
      <c r="D16" s="11">
        <v>0.27900000000000003</v>
      </c>
      <c r="E16" s="10">
        <v>358</v>
      </c>
      <c r="F16" s="10">
        <v>91</v>
      </c>
      <c r="G16" s="11">
        <v>0.25419999999999998</v>
      </c>
      <c r="H16" s="10">
        <v>964</v>
      </c>
      <c r="I16" s="10">
        <v>350</v>
      </c>
      <c r="J16" s="11">
        <v>0.36309999999999998</v>
      </c>
      <c r="K16" s="10">
        <v>477</v>
      </c>
      <c r="L16" s="10">
        <v>67</v>
      </c>
      <c r="M16" s="11">
        <v>0.14050000000000001</v>
      </c>
      <c r="N16" s="10">
        <v>40</v>
      </c>
      <c r="O16" s="10">
        <v>5</v>
      </c>
      <c r="P16" s="11">
        <v>0.125</v>
      </c>
    </row>
    <row r="17" spans="1:16" x14ac:dyDescent="0.15">
      <c r="A17" s="8" t="s">
        <v>31</v>
      </c>
      <c r="B17" s="9">
        <v>2001</v>
      </c>
      <c r="C17" s="10">
        <v>818</v>
      </c>
      <c r="D17" s="11">
        <v>0.4088</v>
      </c>
      <c r="E17" s="10">
        <v>696</v>
      </c>
      <c r="F17" s="10">
        <v>236</v>
      </c>
      <c r="G17" s="11">
        <v>0.33910000000000001</v>
      </c>
      <c r="H17" s="10">
        <v>875</v>
      </c>
      <c r="I17" s="10">
        <v>485</v>
      </c>
      <c r="J17" s="11">
        <v>0.55430000000000001</v>
      </c>
      <c r="K17" s="10">
        <v>417</v>
      </c>
      <c r="L17" s="10">
        <v>96</v>
      </c>
      <c r="M17" s="11">
        <v>0.23019999999999999</v>
      </c>
      <c r="N17" s="10">
        <v>13</v>
      </c>
      <c r="O17" s="10">
        <v>1</v>
      </c>
      <c r="P17" s="11">
        <v>7.6899999999999996E-2</v>
      </c>
    </row>
    <row r="18" spans="1:16" x14ac:dyDescent="0.15">
      <c r="A18" s="8" t="s">
        <v>32</v>
      </c>
      <c r="B18" s="9">
        <v>1582</v>
      </c>
      <c r="C18" s="10">
        <v>593</v>
      </c>
      <c r="D18" s="11">
        <v>0.37480000000000002</v>
      </c>
      <c r="E18" s="10">
        <v>589</v>
      </c>
      <c r="F18" s="10">
        <v>197</v>
      </c>
      <c r="G18" s="11">
        <v>0.33450000000000002</v>
      </c>
      <c r="H18" s="10">
        <v>628</v>
      </c>
      <c r="I18" s="10">
        <v>312</v>
      </c>
      <c r="J18" s="11">
        <v>0.49680000000000002</v>
      </c>
      <c r="K18" s="10">
        <v>346</v>
      </c>
      <c r="L18" s="10">
        <v>80</v>
      </c>
      <c r="M18" s="11">
        <v>0.23119999999999999</v>
      </c>
      <c r="N18" s="10">
        <v>19</v>
      </c>
      <c r="O18" s="10">
        <v>4</v>
      </c>
      <c r="P18" s="11">
        <v>0.21049999999999999</v>
      </c>
    </row>
    <row r="19" spans="1:16" x14ac:dyDescent="0.15">
      <c r="A19" s="8" t="s">
        <v>33</v>
      </c>
      <c r="B19" s="9">
        <v>1521</v>
      </c>
      <c r="C19" s="10">
        <v>362</v>
      </c>
      <c r="D19" s="11">
        <v>0.23799999999999999</v>
      </c>
      <c r="E19" s="10">
        <v>522</v>
      </c>
      <c r="F19" s="10">
        <v>138</v>
      </c>
      <c r="G19" s="11">
        <v>0.26440000000000002</v>
      </c>
      <c r="H19" s="10">
        <v>603</v>
      </c>
      <c r="I19" s="10">
        <v>178</v>
      </c>
      <c r="J19" s="11">
        <v>0.29520000000000002</v>
      </c>
      <c r="K19" s="10">
        <v>377</v>
      </c>
      <c r="L19" s="10">
        <v>44</v>
      </c>
      <c r="M19" s="11">
        <v>0.1167</v>
      </c>
      <c r="N19" s="10">
        <v>19</v>
      </c>
      <c r="O19" s="10">
        <v>2</v>
      </c>
      <c r="P19" s="11">
        <v>0.1053</v>
      </c>
    </row>
    <row r="20" spans="1:16" x14ac:dyDescent="0.15">
      <c r="A20" s="8" t="s">
        <v>34</v>
      </c>
      <c r="B20" s="9">
        <v>1745</v>
      </c>
      <c r="C20" s="10">
        <v>423</v>
      </c>
      <c r="D20" s="11">
        <v>0.2424</v>
      </c>
      <c r="E20" s="10">
        <v>618</v>
      </c>
      <c r="F20" s="10">
        <v>168</v>
      </c>
      <c r="G20" s="11">
        <v>0.27179999999999999</v>
      </c>
      <c r="H20" s="10">
        <v>686</v>
      </c>
      <c r="I20" s="10">
        <v>210</v>
      </c>
      <c r="J20" s="11">
        <v>0.30609999999999998</v>
      </c>
      <c r="K20" s="10">
        <v>412</v>
      </c>
      <c r="L20" s="10">
        <v>42</v>
      </c>
      <c r="M20" s="11">
        <v>0.1019</v>
      </c>
      <c r="N20" s="10">
        <v>29</v>
      </c>
      <c r="O20" s="10">
        <v>3</v>
      </c>
      <c r="P20" s="11">
        <v>0.10340000000000001</v>
      </c>
    </row>
    <row r="21" spans="1:16" x14ac:dyDescent="0.15">
      <c r="A21" s="8" t="s">
        <v>35</v>
      </c>
      <c r="B21" s="9">
        <v>1319</v>
      </c>
      <c r="C21" s="10">
        <v>458</v>
      </c>
      <c r="D21" s="11">
        <v>0.34720000000000001</v>
      </c>
      <c r="E21" s="10">
        <v>531</v>
      </c>
      <c r="F21" s="10">
        <v>217</v>
      </c>
      <c r="G21" s="11">
        <v>0.40870000000000001</v>
      </c>
      <c r="H21" s="10">
        <v>517</v>
      </c>
      <c r="I21" s="10">
        <v>199</v>
      </c>
      <c r="J21" s="11">
        <v>0.38490000000000002</v>
      </c>
      <c r="K21" s="10">
        <v>254</v>
      </c>
      <c r="L21" s="10">
        <v>41</v>
      </c>
      <c r="M21" s="11">
        <v>0.16139999999999999</v>
      </c>
      <c r="N21" s="10">
        <v>17</v>
      </c>
      <c r="O21" s="10">
        <v>1</v>
      </c>
      <c r="P21" s="11">
        <v>5.8799999999999998E-2</v>
      </c>
    </row>
    <row r="22" spans="1:16" x14ac:dyDescent="0.15">
      <c r="A22" s="8" t="s">
        <v>36</v>
      </c>
      <c r="B22" s="9">
        <v>1363</v>
      </c>
      <c r="C22" s="10">
        <v>368</v>
      </c>
      <c r="D22" s="11">
        <v>0.27</v>
      </c>
      <c r="E22" s="10">
        <v>402</v>
      </c>
      <c r="F22" s="10">
        <v>117</v>
      </c>
      <c r="G22" s="11">
        <v>0.29099999999999998</v>
      </c>
      <c r="H22" s="10">
        <v>578</v>
      </c>
      <c r="I22" s="10">
        <v>201</v>
      </c>
      <c r="J22" s="11">
        <v>0.3478</v>
      </c>
      <c r="K22" s="10">
        <v>369</v>
      </c>
      <c r="L22" s="10">
        <v>47</v>
      </c>
      <c r="M22" s="11">
        <v>0.12740000000000001</v>
      </c>
      <c r="N22" s="10">
        <v>14</v>
      </c>
      <c r="O22" s="10">
        <v>3</v>
      </c>
      <c r="P22" s="11">
        <v>0.21429999999999999</v>
      </c>
    </row>
    <row r="23" spans="1:16" x14ac:dyDescent="0.15">
      <c r="A23" s="8" t="s">
        <v>37</v>
      </c>
      <c r="B23" s="9">
        <v>1343</v>
      </c>
      <c r="C23" s="10">
        <v>283</v>
      </c>
      <c r="D23" s="11">
        <v>0.2107</v>
      </c>
      <c r="E23" s="10">
        <v>388</v>
      </c>
      <c r="F23" s="10">
        <v>96</v>
      </c>
      <c r="G23" s="11">
        <v>0.24740000000000001</v>
      </c>
      <c r="H23" s="10">
        <v>574</v>
      </c>
      <c r="I23" s="10">
        <v>151</v>
      </c>
      <c r="J23" s="11">
        <v>0.2631</v>
      </c>
      <c r="K23" s="10">
        <v>362</v>
      </c>
      <c r="L23" s="10">
        <v>32</v>
      </c>
      <c r="M23" s="11">
        <v>8.8400000000000006E-2</v>
      </c>
      <c r="N23" s="10">
        <v>19</v>
      </c>
      <c r="O23" s="10">
        <v>4</v>
      </c>
      <c r="P23" s="11">
        <v>0.21049999999999999</v>
      </c>
    </row>
    <row r="24" spans="1:16" x14ac:dyDescent="0.15">
      <c r="A24" s="8" t="s">
        <v>38</v>
      </c>
      <c r="B24" s="9">
        <v>1410</v>
      </c>
      <c r="C24" s="10">
        <v>254</v>
      </c>
      <c r="D24" s="11">
        <v>0.18010000000000001</v>
      </c>
      <c r="E24" s="10">
        <v>373</v>
      </c>
      <c r="F24" s="10">
        <v>74</v>
      </c>
      <c r="G24" s="11">
        <v>0.19839999999999999</v>
      </c>
      <c r="H24" s="10">
        <v>635</v>
      </c>
      <c r="I24" s="10">
        <v>127</v>
      </c>
      <c r="J24" s="11">
        <v>0.2</v>
      </c>
      <c r="K24" s="10">
        <v>377</v>
      </c>
      <c r="L24" s="10">
        <v>50</v>
      </c>
      <c r="M24" s="11">
        <v>0.1326</v>
      </c>
      <c r="N24" s="10">
        <v>25</v>
      </c>
      <c r="O24" s="10">
        <v>3</v>
      </c>
      <c r="P24" s="11">
        <v>0.12</v>
      </c>
    </row>
    <row r="25" spans="1:16" x14ac:dyDescent="0.15">
      <c r="A25" s="8" t="s">
        <v>39</v>
      </c>
      <c r="B25" s="9">
        <v>1226</v>
      </c>
      <c r="C25" s="10">
        <v>464</v>
      </c>
      <c r="D25" s="11">
        <v>0.3785</v>
      </c>
      <c r="E25" s="10">
        <v>291</v>
      </c>
      <c r="F25" s="10">
        <v>87</v>
      </c>
      <c r="G25" s="11">
        <v>0.29899999999999999</v>
      </c>
      <c r="H25" s="10">
        <v>627</v>
      </c>
      <c r="I25" s="10">
        <v>313</v>
      </c>
      <c r="J25" s="11">
        <v>0.49919999999999998</v>
      </c>
      <c r="K25" s="10">
        <v>288</v>
      </c>
      <c r="L25" s="10">
        <v>61</v>
      </c>
      <c r="M25" s="11">
        <v>0.21179999999999999</v>
      </c>
      <c r="N25" s="10">
        <v>20</v>
      </c>
      <c r="O25" s="10">
        <v>3</v>
      </c>
      <c r="P25" s="11">
        <v>0.15</v>
      </c>
    </row>
    <row r="26" spans="1:16" x14ac:dyDescent="0.15">
      <c r="A26" s="8" t="s">
        <v>40</v>
      </c>
      <c r="B26" s="9">
        <v>1402</v>
      </c>
      <c r="C26" s="10">
        <v>399</v>
      </c>
      <c r="D26" s="11">
        <v>0.28460000000000002</v>
      </c>
      <c r="E26" s="10">
        <v>606</v>
      </c>
      <c r="F26" s="10">
        <v>173</v>
      </c>
      <c r="G26" s="11">
        <v>0.28549999999999998</v>
      </c>
      <c r="H26" s="10">
        <v>478</v>
      </c>
      <c r="I26" s="10">
        <v>174</v>
      </c>
      <c r="J26" s="11">
        <v>0.36399999999999999</v>
      </c>
      <c r="K26" s="10">
        <v>303</v>
      </c>
      <c r="L26" s="10">
        <v>51</v>
      </c>
      <c r="M26" s="11">
        <v>0.16830000000000001</v>
      </c>
      <c r="N26" s="10">
        <v>15</v>
      </c>
      <c r="O26" s="10">
        <v>1</v>
      </c>
      <c r="P26" s="11">
        <v>6.6699999999999995E-2</v>
      </c>
    </row>
    <row r="27" spans="1:16" x14ac:dyDescent="0.15">
      <c r="A27" s="8" t="s">
        <v>41</v>
      </c>
      <c r="B27" s="9">
        <v>1441</v>
      </c>
      <c r="C27" s="10">
        <v>363</v>
      </c>
      <c r="D27" s="11">
        <v>0.25190000000000001</v>
      </c>
      <c r="E27" s="10">
        <v>504</v>
      </c>
      <c r="F27" s="10">
        <v>144</v>
      </c>
      <c r="G27" s="11">
        <v>0.28570000000000001</v>
      </c>
      <c r="H27" s="10">
        <v>542</v>
      </c>
      <c r="I27" s="10">
        <v>176</v>
      </c>
      <c r="J27" s="11">
        <v>0.32469999999999999</v>
      </c>
      <c r="K27" s="10">
        <v>373</v>
      </c>
      <c r="L27" s="10">
        <v>41</v>
      </c>
      <c r="M27" s="11">
        <v>0.1099</v>
      </c>
      <c r="N27" s="10">
        <v>22</v>
      </c>
      <c r="O27" s="10">
        <v>2</v>
      </c>
      <c r="P27" s="11">
        <v>9.0899999999999995E-2</v>
      </c>
    </row>
    <row r="28" spans="1:16" x14ac:dyDescent="0.15">
      <c r="A28" s="8" t="s">
        <v>42</v>
      </c>
      <c r="B28" s="9">
        <v>1363</v>
      </c>
      <c r="C28" s="10">
        <v>377</v>
      </c>
      <c r="D28" s="11">
        <v>0.27660000000000001</v>
      </c>
      <c r="E28" s="10">
        <v>449</v>
      </c>
      <c r="F28" s="10">
        <v>140</v>
      </c>
      <c r="G28" s="11">
        <v>0.31180000000000002</v>
      </c>
      <c r="H28" s="10">
        <v>536</v>
      </c>
      <c r="I28" s="10">
        <v>188</v>
      </c>
      <c r="J28" s="11">
        <v>0.35070000000000001</v>
      </c>
      <c r="K28" s="10">
        <v>367</v>
      </c>
      <c r="L28" s="10">
        <v>47</v>
      </c>
      <c r="M28" s="11">
        <v>0.12809999999999999</v>
      </c>
      <c r="N28" s="10">
        <v>11</v>
      </c>
      <c r="O28" s="10">
        <v>2</v>
      </c>
      <c r="P28" s="11">
        <v>0.18179999999999999</v>
      </c>
    </row>
    <row r="29" spans="1:16" x14ac:dyDescent="0.15">
      <c r="A29" s="8" t="s">
        <v>43</v>
      </c>
      <c r="B29" s="9">
        <v>1688</v>
      </c>
      <c r="C29" s="10">
        <v>360</v>
      </c>
      <c r="D29" s="11">
        <v>0.21329999999999999</v>
      </c>
      <c r="E29" s="10">
        <v>576</v>
      </c>
      <c r="F29" s="10">
        <v>159</v>
      </c>
      <c r="G29" s="11">
        <v>0.27600000000000002</v>
      </c>
      <c r="H29" s="10">
        <v>684</v>
      </c>
      <c r="I29" s="10">
        <v>152</v>
      </c>
      <c r="J29" s="11">
        <v>0.22220000000000001</v>
      </c>
      <c r="K29" s="10">
        <v>405</v>
      </c>
      <c r="L29" s="10">
        <v>45</v>
      </c>
      <c r="M29" s="11">
        <v>0.1111</v>
      </c>
      <c r="N29" s="10">
        <v>23</v>
      </c>
      <c r="O29" s="10">
        <v>4</v>
      </c>
      <c r="P29" s="11">
        <v>0.1739</v>
      </c>
    </row>
    <row r="30" spans="1:16" x14ac:dyDescent="0.15">
      <c r="A30" s="8" t="s">
        <v>44</v>
      </c>
      <c r="B30" s="9">
        <v>1210</v>
      </c>
      <c r="C30" s="10">
        <v>342</v>
      </c>
      <c r="D30" s="11">
        <v>0.28260000000000002</v>
      </c>
      <c r="E30" s="10">
        <v>431</v>
      </c>
      <c r="F30" s="10">
        <v>130</v>
      </c>
      <c r="G30" s="11">
        <v>0.30159999999999998</v>
      </c>
      <c r="H30" s="10">
        <v>492</v>
      </c>
      <c r="I30" s="10">
        <v>166</v>
      </c>
      <c r="J30" s="11">
        <v>0.33739999999999998</v>
      </c>
      <c r="K30" s="10">
        <v>275</v>
      </c>
      <c r="L30" s="10">
        <v>42</v>
      </c>
      <c r="M30" s="11">
        <v>0.1527</v>
      </c>
      <c r="N30" s="10">
        <v>12</v>
      </c>
      <c r="O30" s="10">
        <v>4</v>
      </c>
      <c r="P30" s="11">
        <v>0.33329999999999999</v>
      </c>
    </row>
    <row r="31" spans="1:16" x14ac:dyDescent="0.15">
      <c r="A31" s="8" t="s">
        <v>45</v>
      </c>
      <c r="B31" s="9">
        <v>1555</v>
      </c>
      <c r="C31" s="10">
        <v>205</v>
      </c>
      <c r="D31" s="11">
        <v>0.1318</v>
      </c>
      <c r="E31" s="10">
        <v>325</v>
      </c>
      <c r="F31" s="10">
        <v>36</v>
      </c>
      <c r="G31" s="11">
        <v>0.1108</v>
      </c>
      <c r="H31" s="10">
        <v>803</v>
      </c>
      <c r="I31" s="10">
        <v>132</v>
      </c>
      <c r="J31" s="11">
        <v>0.16439999999999999</v>
      </c>
      <c r="K31" s="10">
        <v>413</v>
      </c>
      <c r="L31" s="10">
        <v>36</v>
      </c>
      <c r="M31" s="11">
        <v>8.72E-2</v>
      </c>
      <c r="N31" s="10">
        <v>14</v>
      </c>
      <c r="O31" s="10">
        <v>1</v>
      </c>
      <c r="P31" s="11">
        <v>7.1400000000000005E-2</v>
      </c>
    </row>
    <row r="32" spans="1:16" x14ac:dyDescent="0.15">
      <c r="A32" s="8" t="s">
        <v>46</v>
      </c>
      <c r="B32" s="9">
        <v>1526</v>
      </c>
      <c r="C32" s="10">
        <v>262</v>
      </c>
      <c r="D32" s="11">
        <v>0.17169999999999999</v>
      </c>
      <c r="E32" s="10">
        <v>265</v>
      </c>
      <c r="F32" s="10">
        <v>66</v>
      </c>
      <c r="G32" s="11">
        <v>0.24909999999999999</v>
      </c>
      <c r="H32" s="10">
        <v>885</v>
      </c>
      <c r="I32" s="10">
        <v>166</v>
      </c>
      <c r="J32" s="11">
        <v>0.18759999999999999</v>
      </c>
      <c r="K32" s="10">
        <v>358</v>
      </c>
      <c r="L32" s="10">
        <v>28</v>
      </c>
      <c r="M32" s="11">
        <v>7.8200000000000006E-2</v>
      </c>
      <c r="N32" s="10">
        <v>18</v>
      </c>
      <c r="O32" s="10">
        <v>2</v>
      </c>
      <c r="P32" s="11">
        <v>0.1111</v>
      </c>
    </row>
    <row r="33" spans="1:16" x14ac:dyDescent="0.15">
      <c r="A33" s="8" t="s">
        <v>47</v>
      </c>
      <c r="B33" s="9">
        <v>1702</v>
      </c>
      <c r="C33" s="10">
        <v>310</v>
      </c>
      <c r="D33" s="11">
        <v>0.18210000000000001</v>
      </c>
      <c r="E33" s="10">
        <v>277</v>
      </c>
      <c r="F33" s="10">
        <v>74</v>
      </c>
      <c r="G33" s="11">
        <v>0.2671</v>
      </c>
      <c r="H33" s="9">
        <v>1029</v>
      </c>
      <c r="I33" s="10">
        <v>198</v>
      </c>
      <c r="J33" s="11">
        <v>0.19239999999999999</v>
      </c>
      <c r="K33" s="10">
        <v>377</v>
      </c>
      <c r="L33" s="10">
        <v>37</v>
      </c>
      <c r="M33" s="11">
        <v>9.8100000000000007E-2</v>
      </c>
      <c r="N33" s="10">
        <v>19</v>
      </c>
      <c r="O33" s="10">
        <v>1</v>
      </c>
      <c r="P33" s="11">
        <v>5.2600000000000001E-2</v>
      </c>
    </row>
    <row r="34" spans="1:16" x14ac:dyDescent="0.15">
      <c r="A34" s="8" t="s">
        <v>48</v>
      </c>
      <c r="B34" s="9">
        <v>1407</v>
      </c>
      <c r="C34" s="10">
        <v>165</v>
      </c>
      <c r="D34" s="11">
        <v>0.1173</v>
      </c>
      <c r="E34" s="10">
        <v>149</v>
      </c>
      <c r="F34" s="10">
        <v>14</v>
      </c>
      <c r="G34" s="11">
        <v>9.4E-2</v>
      </c>
      <c r="H34" s="10">
        <v>970</v>
      </c>
      <c r="I34" s="10">
        <v>130</v>
      </c>
      <c r="J34" s="11">
        <v>0.13400000000000001</v>
      </c>
      <c r="K34" s="10">
        <v>278</v>
      </c>
      <c r="L34" s="10">
        <v>20</v>
      </c>
      <c r="M34" s="11">
        <v>7.1900000000000006E-2</v>
      </c>
      <c r="N34" s="10">
        <v>10</v>
      </c>
      <c r="O34" s="10">
        <v>1</v>
      </c>
      <c r="P34" s="11">
        <v>0.1</v>
      </c>
    </row>
    <row r="35" spans="1:16" x14ac:dyDescent="0.15">
      <c r="A35" s="8" t="s">
        <v>49</v>
      </c>
      <c r="B35" s="9">
        <v>1469</v>
      </c>
      <c r="C35" s="10">
        <v>144</v>
      </c>
      <c r="D35" s="11">
        <v>9.8000000000000004E-2</v>
      </c>
      <c r="E35" s="10">
        <v>168</v>
      </c>
      <c r="F35" s="10">
        <v>22</v>
      </c>
      <c r="G35" s="11">
        <v>0.13100000000000001</v>
      </c>
      <c r="H35" s="10">
        <v>955</v>
      </c>
      <c r="I35" s="10">
        <v>99</v>
      </c>
      <c r="J35" s="11">
        <v>0.1037</v>
      </c>
      <c r="K35" s="10">
        <v>332</v>
      </c>
      <c r="L35" s="10">
        <v>22</v>
      </c>
      <c r="M35" s="11">
        <v>6.6299999999999998E-2</v>
      </c>
      <c r="N35" s="10">
        <v>14</v>
      </c>
      <c r="O35" s="10">
        <v>1</v>
      </c>
      <c r="P35" s="11">
        <v>7.1400000000000005E-2</v>
      </c>
    </row>
    <row r="36" spans="1:16" x14ac:dyDescent="0.15">
      <c r="A36" s="8" t="s">
        <v>50</v>
      </c>
      <c r="B36" s="9">
        <v>1425</v>
      </c>
      <c r="C36" s="10">
        <v>173</v>
      </c>
      <c r="D36" s="11">
        <v>0.12139999999999999</v>
      </c>
      <c r="E36" s="10">
        <v>164</v>
      </c>
      <c r="F36" s="10">
        <v>31</v>
      </c>
      <c r="G36" s="11">
        <v>0.189</v>
      </c>
      <c r="H36" s="10">
        <v>954</v>
      </c>
      <c r="I36" s="10">
        <v>121</v>
      </c>
      <c r="J36" s="11">
        <v>0.1268</v>
      </c>
      <c r="K36" s="10">
        <v>282</v>
      </c>
      <c r="L36" s="10">
        <v>20</v>
      </c>
      <c r="M36" s="11">
        <v>7.0900000000000005E-2</v>
      </c>
      <c r="N36" s="10">
        <v>25</v>
      </c>
      <c r="O36" s="10">
        <v>1</v>
      </c>
      <c r="P36" s="11">
        <v>0.04</v>
      </c>
    </row>
    <row r="37" spans="1:16" x14ac:dyDescent="0.15">
      <c r="A37" s="8" t="s">
        <v>51</v>
      </c>
      <c r="B37" s="9">
        <v>1106</v>
      </c>
      <c r="C37" s="10">
        <v>274</v>
      </c>
      <c r="D37" s="11">
        <v>0.2477</v>
      </c>
      <c r="E37" s="10">
        <v>119</v>
      </c>
      <c r="F37" s="10">
        <v>33</v>
      </c>
      <c r="G37" s="11">
        <v>0.27729999999999999</v>
      </c>
      <c r="H37" s="10">
        <v>795</v>
      </c>
      <c r="I37" s="10">
        <v>216</v>
      </c>
      <c r="J37" s="11">
        <v>0.2717</v>
      </c>
      <c r="K37" s="10">
        <v>180</v>
      </c>
      <c r="L37" s="10">
        <v>24</v>
      </c>
      <c r="M37" s="11">
        <v>0.1333</v>
      </c>
      <c r="N37" s="10">
        <v>12</v>
      </c>
      <c r="O37" s="10">
        <v>1</v>
      </c>
      <c r="P37" s="11">
        <v>8.3299999999999999E-2</v>
      </c>
    </row>
    <row r="38" spans="1:16" x14ac:dyDescent="0.15">
      <c r="A38" s="8" t="s">
        <v>52</v>
      </c>
      <c r="B38" s="9">
        <v>1525</v>
      </c>
      <c r="C38" s="10">
        <v>117</v>
      </c>
      <c r="D38" s="11">
        <v>7.6700000000000004E-2</v>
      </c>
      <c r="E38" s="10">
        <v>146</v>
      </c>
      <c r="F38" s="10">
        <v>9</v>
      </c>
      <c r="G38" s="11">
        <v>6.1600000000000002E-2</v>
      </c>
      <c r="H38" s="9">
        <v>1056</v>
      </c>
      <c r="I38" s="10">
        <v>92</v>
      </c>
      <c r="J38" s="11">
        <v>8.7099999999999997E-2</v>
      </c>
      <c r="K38" s="10">
        <v>306</v>
      </c>
      <c r="L38" s="10">
        <v>15</v>
      </c>
      <c r="M38" s="11">
        <v>4.9000000000000002E-2</v>
      </c>
      <c r="N38" s="10">
        <v>17</v>
      </c>
      <c r="O38" s="10">
        <v>1</v>
      </c>
      <c r="P38" s="11">
        <v>5.8799999999999998E-2</v>
      </c>
    </row>
    <row r="39" spans="1:16" x14ac:dyDescent="0.15">
      <c r="A39" s="8" t="s">
        <v>53</v>
      </c>
      <c r="B39" s="9">
        <v>1475</v>
      </c>
      <c r="C39" s="10">
        <v>184</v>
      </c>
      <c r="D39" s="11">
        <v>0.12470000000000001</v>
      </c>
      <c r="E39" s="10">
        <v>114</v>
      </c>
      <c r="F39" s="10">
        <v>3</v>
      </c>
      <c r="G39" s="11">
        <v>2.63E-2</v>
      </c>
      <c r="H39" s="9">
        <v>1143</v>
      </c>
      <c r="I39" s="10">
        <v>170</v>
      </c>
      <c r="J39" s="11">
        <v>0.1487</v>
      </c>
      <c r="K39" s="10">
        <v>216</v>
      </c>
      <c r="L39" s="10">
        <v>11</v>
      </c>
      <c r="M39" s="11">
        <v>5.0900000000000001E-2</v>
      </c>
      <c r="N39" s="10">
        <v>2</v>
      </c>
      <c r="O39" s="10">
        <v>0</v>
      </c>
      <c r="P39" s="12">
        <v>0</v>
      </c>
    </row>
    <row r="40" spans="1:16" x14ac:dyDescent="0.15">
      <c r="A40" s="8" t="s">
        <v>54</v>
      </c>
      <c r="B40" s="9">
        <v>1473</v>
      </c>
      <c r="C40" s="10">
        <v>179</v>
      </c>
      <c r="D40" s="11">
        <v>0.1215</v>
      </c>
      <c r="E40" s="10">
        <v>133</v>
      </c>
      <c r="F40" s="10">
        <v>17</v>
      </c>
      <c r="G40" s="11">
        <v>0.1278</v>
      </c>
      <c r="H40" s="9">
        <v>1052</v>
      </c>
      <c r="I40" s="10">
        <v>142</v>
      </c>
      <c r="J40" s="11">
        <v>0.13500000000000001</v>
      </c>
      <c r="K40" s="10">
        <v>277</v>
      </c>
      <c r="L40" s="10">
        <v>18</v>
      </c>
      <c r="M40" s="11">
        <v>6.5000000000000002E-2</v>
      </c>
      <c r="N40" s="10">
        <v>11</v>
      </c>
      <c r="O40" s="10">
        <v>2</v>
      </c>
      <c r="P40" s="11">
        <v>0.18179999999999999</v>
      </c>
    </row>
    <row r="41" spans="1:16" x14ac:dyDescent="0.15">
      <c r="A41" s="8" t="s">
        <v>55</v>
      </c>
      <c r="B41" s="9">
        <v>1668</v>
      </c>
      <c r="C41" s="10">
        <v>353</v>
      </c>
      <c r="D41" s="11">
        <v>0.21160000000000001</v>
      </c>
      <c r="E41" s="10">
        <v>183</v>
      </c>
      <c r="F41" s="10">
        <v>41</v>
      </c>
      <c r="G41" s="11">
        <v>0.224</v>
      </c>
      <c r="H41" s="9">
        <v>1192</v>
      </c>
      <c r="I41" s="10">
        <v>280</v>
      </c>
      <c r="J41" s="11">
        <v>0.2349</v>
      </c>
      <c r="K41" s="10">
        <v>279</v>
      </c>
      <c r="L41" s="10">
        <v>32</v>
      </c>
      <c r="M41" s="11">
        <v>0.1147</v>
      </c>
      <c r="N41" s="10">
        <v>14</v>
      </c>
      <c r="O41" s="10">
        <v>0</v>
      </c>
      <c r="P41" s="12">
        <v>0</v>
      </c>
    </row>
    <row r="42" spans="1:16" x14ac:dyDescent="0.15">
      <c r="A42" s="8" t="s">
        <v>56</v>
      </c>
      <c r="B42" s="9">
        <v>1872</v>
      </c>
      <c r="C42" s="10">
        <v>258</v>
      </c>
      <c r="D42" s="11">
        <v>0.13780000000000001</v>
      </c>
      <c r="E42" s="10">
        <v>276</v>
      </c>
      <c r="F42" s="10">
        <v>33</v>
      </c>
      <c r="G42" s="11">
        <v>0.1196</v>
      </c>
      <c r="H42" s="9">
        <v>1154</v>
      </c>
      <c r="I42" s="10">
        <v>186</v>
      </c>
      <c r="J42" s="11">
        <v>0.16120000000000001</v>
      </c>
      <c r="K42" s="10">
        <v>415</v>
      </c>
      <c r="L42" s="10">
        <v>39</v>
      </c>
      <c r="M42" s="11">
        <v>9.4E-2</v>
      </c>
      <c r="N42" s="10">
        <v>27</v>
      </c>
      <c r="O42" s="10">
        <v>0</v>
      </c>
      <c r="P42" s="12">
        <v>0</v>
      </c>
    </row>
    <row r="43" spans="1:16" x14ac:dyDescent="0.15">
      <c r="A43" s="8" t="s">
        <v>57</v>
      </c>
      <c r="B43" s="9">
        <v>1333</v>
      </c>
      <c r="C43" s="10">
        <v>119</v>
      </c>
      <c r="D43" s="11">
        <v>8.9300000000000004E-2</v>
      </c>
      <c r="E43" s="10">
        <v>101</v>
      </c>
      <c r="F43" s="10">
        <v>6</v>
      </c>
      <c r="G43" s="11">
        <v>5.9400000000000001E-2</v>
      </c>
      <c r="H43" s="10">
        <v>959</v>
      </c>
      <c r="I43" s="10">
        <v>100</v>
      </c>
      <c r="J43" s="11">
        <v>0.1043</v>
      </c>
      <c r="K43" s="10">
        <v>259</v>
      </c>
      <c r="L43" s="10">
        <v>13</v>
      </c>
      <c r="M43" s="11">
        <v>5.0200000000000002E-2</v>
      </c>
      <c r="N43" s="10">
        <v>14</v>
      </c>
      <c r="O43" s="10">
        <v>0</v>
      </c>
      <c r="P43" s="12">
        <v>0</v>
      </c>
    </row>
    <row r="44" spans="1:16" x14ac:dyDescent="0.15">
      <c r="A44" s="8" t="s">
        <v>58</v>
      </c>
      <c r="B44" s="9">
        <v>1745</v>
      </c>
      <c r="C44" s="10">
        <v>304</v>
      </c>
      <c r="D44" s="11">
        <v>0.17419999999999999</v>
      </c>
      <c r="E44" s="10">
        <v>288</v>
      </c>
      <c r="F44" s="10">
        <v>50</v>
      </c>
      <c r="G44" s="11">
        <v>0.1736</v>
      </c>
      <c r="H44" s="10">
        <v>976</v>
      </c>
      <c r="I44" s="10">
        <v>201</v>
      </c>
      <c r="J44" s="11">
        <v>0.2059</v>
      </c>
      <c r="K44" s="10">
        <v>450</v>
      </c>
      <c r="L44" s="10">
        <v>51</v>
      </c>
      <c r="M44" s="11">
        <v>0.1133</v>
      </c>
      <c r="N44" s="10">
        <v>31</v>
      </c>
      <c r="O44" s="10">
        <v>2</v>
      </c>
      <c r="P44" s="11">
        <v>6.4500000000000002E-2</v>
      </c>
    </row>
    <row r="45" spans="1:16" x14ac:dyDescent="0.15">
      <c r="A45" s="8" t="s">
        <v>59</v>
      </c>
      <c r="B45" s="9">
        <v>1917</v>
      </c>
      <c r="C45" s="10">
        <v>229</v>
      </c>
      <c r="D45" s="11">
        <v>0.1195</v>
      </c>
      <c r="E45" s="10">
        <v>209</v>
      </c>
      <c r="F45" s="10">
        <v>8</v>
      </c>
      <c r="G45" s="11">
        <v>3.8300000000000001E-2</v>
      </c>
      <c r="H45" s="9">
        <v>1294</v>
      </c>
      <c r="I45" s="10">
        <v>200</v>
      </c>
      <c r="J45" s="11">
        <v>0.15459999999999999</v>
      </c>
      <c r="K45" s="10">
        <v>387</v>
      </c>
      <c r="L45" s="10">
        <v>19</v>
      </c>
      <c r="M45" s="11">
        <v>4.9099999999999998E-2</v>
      </c>
      <c r="N45" s="10">
        <v>27</v>
      </c>
      <c r="O45" s="10">
        <v>2</v>
      </c>
      <c r="P45" s="11">
        <v>7.4099999999999999E-2</v>
      </c>
    </row>
    <row r="46" spans="1:16" x14ac:dyDescent="0.15">
      <c r="A46" s="8" t="s">
        <v>60</v>
      </c>
      <c r="B46" s="9">
        <v>1600</v>
      </c>
      <c r="C46" s="10">
        <v>216</v>
      </c>
      <c r="D46" s="11">
        <v>0.13500000000000001</v>
      </c>
      <c r="E46" s="10">
        <v>212</v>
      </c>
      <c r="F46" s="10">
        <v>27</v>
      </c>
      <c r="G46" s="11">
        <v>0.12740000000000001</v>
      </c>
      <c r="H46" s="9">
        <v>1015</v>
      </c>
      <c r="I46" s="10">
        <v>169</v>
      </c>
      <c r="J46" s="11">
        <v>0.16650000000000001</v>
      </c>
      <c r="K46" s="10">
        <v>351</v>
      </c>
      <c r="L46" s="10">
        <v>19</v>
      </c>
      <c r="M46" s="11">
        <v>5.4100000000000002E-2</v>
      </c>
      <c r="N46" s="10">
        <v>22</v>
      </c>
      <c r="O46" s="10">
        <v>1</v>
      </c>
      <c r="P46" s="11">
        <v>4.5499999999999999E-2</v>
      </c>
    </row>
    <row r="47" spans="1:16" x14ac:dyDescent="0.15">
      <c r="A47" s="8" t="s">
        <v>61</v>
      </c>
      <c r="B47" s="9">
        <v>1592</v>
      </c>
      <c r="C47" s="10">
        <v>224</v>
      </c>
      <c r="D47" s="11">
        <v>0.14069999999999999</v>
      </c>
      <c r="E47" s="10">
        <v>244</v>
      </c>
      <c r="F47" s="10">
        <v>48</v>
      </c>
      <c r="G47" s="11">
        <v>0.19670000000000001</v>
      </c>
      <c r="H47" s="10">
        <v>947</v>
      </c>
      <c r="I47" s="10">
        <v>145</v>
      </c>
      <c r="J47" s="11">
        <v>0.15310000000000001</v>
      </c>
      <c r="K47" s="10">
        <v>372</v>
      </c>
      <c r="L47" s="10">
        <v>27</v>
      </c>
      <c r="M47" s="11">
        <v>7.2599999999999998E-2</v>
      </c>
      <c r="N47" s="10">
        <v>29</v>
      </c>
      <c r="O47" s="10">
        <v>4</v>
      </c>
      <c r="P47" s="11">
        <v>0.13789999999999999</v>
      </c>
    </row>
    <row r="48" spans="1:16" x14ac:dyDescent="0.15">
      <c r="A48" s="8" t="s">
        <v>62</v>
      </c>
      <c r="B48" s="9">
        <v>371</v>
      </c>
      <c r="C48" s="10">
        <v>89</v>
      </c>
      <c r="D48" s="11">
        <v>0.2399</v>
      </c>
      <c r="E48" s="10">
        <v>131</v>
      </c>
      <c r="F48" s="10">
        <v>27</v>
      </c>
      <c r="G48" s="11">
        <v>0.20610000000000001</v>
      </c>
      <c r="H48" s="10">
        <v>136</v>
      </c>
      <c r="I48" s="10">
        <v>56</v>
      </c>
      <c r="J48" s="11">
        <v>0.4118</v>
      </c>
      <c r="K48" s="10">
        <v>97</v>
      </c>
      <c r="L48" s="10">
        <v>6</v>
      </c>
      <c r="M48" s="11">
        <v>6.1899999999999997E-2</v>
      </c>
      <c r="N48" s="10">
        <v>7</v>
      </c>
      <c r="O48" s="10">
        <v>0</v>
      </c>
      <c r="P48" s="12">
        <v>0</v>
      </c>
    </row>
    <row r="49" spans="1:16" x14ac:dyDescent="0.15">
      <c r="A49" s="8" t="s">
        <v>63</v>
      </c>
      <c r="B49" s="9">
        <v>1438</v>
      </c>
      <c r="C49" s="10">
        <v>138</v>
      </c>
      <c r="D49" s="11">
        <v>9.6000000000000002E-2</v>
      </c>
      <c r="E49" s="10">
        <v>160</v>
      </c>
      <c r="F49" s="10">
        <v>16</v>
      </c>
      <c r="G49" s="11">
        <v>0.1</v>
      </c>
      <c r="H49" s="10">
        <v>948</v>
      </c>
      <c r="I49" s="10">
        <v>107</v>
      </c>
      <c r="J49" s="11">
        <v>0.1129</v>
      </c>
      <c r="K49" s="10">
        <v>312</v>
      </c>
      <c r="L49" s="10">
        <v>14</v>
      </c>
      <c r="M49" s="11">
        <v>4.4900000000000002E-2</v>
      </c>
      <c r="N49" s="10">
        <v>18</v>
      </c>
      <c r="O49" s="10">
        <v>1</v>
      </c>
      <c r="P49" s="11">
        <v>5.5599999999999997E-2</v>
      </c>
    </row>
    <row r="50" spans="1:16" x14ac:dyDescent="0.15">
      <c r="A50" s="8" t="s">
        <v>64</v>
      </c>
      <c r="B50" s="9">
        <v>1285</v>
      </c>
      <c r="C50" s="10">
        <v>137</v>
      </c>
      <c r="D50" s="11">
        <v>0.1066</v>
      </c>
      <c r="E50" s="10">
        <v>124</v>
      </c>
      <c r="F50" s="10">
        <v>23</v>
      </c>
      <c r="G50" s="11">
        <v>0.1855</v>
      </c>
      <c r="H50" s="10">
        <v>921</v>
      </c>
      <c r="I50" s="10">
        <v>97</v>
      </c>
      <c r="J50" s="11">
        <v>0.1053</v>
      </c>
      <c r="K50" s="10">
        <v>230</v>
      </c>
      <c r="L50" s="10">
        <v>17</v>
      </c>
      <c r="M50" s="11">
        <v>7.3899999999999993E-2</v>
      </c>
      <c r="N50" s="10">
        <v>10</v>
      </c>
      <c r="O50" s="10">
        <v>0</v>
      </c>
      <c r="P50" s="12">
        <v>0</v>
      </c>
    </row>
    <row r="51" spans="1:16" x14ac:dyDescent="0.15">
      <c r="A51" s="8" t="s">
        <v>65</v>
      </c>
      <c r="B51" s="9">
        <v>1510</v>
      </c>
      <c r="C51" s="10">
        <v>203</v>
      </c>
      <c r="D51" s="11">
        <v>0.13439999999999999</v>
      </c>
      <c r="E51" s="10">
        <v>113</v>
      </c>
      <c r="F51" s="10">
        <v>6</v>
      </c>
      <c r="G51" s="11">
        <v>5.3100000000000001E-2</v>
      </c>
      <c r="H51" s="9">
        <v>1132</v>
      </c>
      <c r="I51" s="10">
        <v>180</v>
      </c>
      <c r="J51" s="11">
        <v>0.159</v>
      </c>
      <c r="K51" s="10">
        <v>252</v>
      </c>
      <c r="L51" s="10">
        <v>16</v>
      </c>
      <c r="M51" s="11">
        <v>6.3500000000000001E-2</v>
      </c>
      <c r="N51" s="10">
        <v>13</v>
      </c>
      <c r="O51" s="10">
        <v>1</v>
      </c>
      <c r="P51" s="11">
        <v>7.6899999999999996E-2</v>
      </c>
    </row>
    <row r="52" spans="1:16" x14ac:dyDescent="0.15">
      <c r="A52" s="8" t="s">
        <v>66</v>
      </c>
      <c r="B52" s="9">
        <v>1146</v>
      </c>
      <c r="C52" s="10">
        <v>164</v>
      </c>
      <c r="D52" s="11">
        <v>0.1431</v>
      </c>
      <c r="E52" s="10">
        <v>94</v>
      </c>
      <c r="F52" s="10">
        <v>12</v>
      </c>
      <c r="G52" s="11">
        <v>0.12770000000000001</v>
      </c>
      <c r="H52" s="10">
        <v>871</v>
      </c>
      <c r="I52" s="10">
        <v>141</v>
      </c>
      <c r="J52" s="11">
        <f>I52/H52</f>
        <v>0.1618828932261768</v>
      </c>
      <c r="K52" s="10">
        <v>176</v>
      </c>
      <c r="L52" s="10">
        <v>11</v>
      </c>
      <c r="M52" s="11">
        <v>6.25E-2</v>
      </c>
      <c r="N52" s="10">
        <v>5</v>
      </c>
      <c r="O52" s="10">
        <v>0</v>
      </c>
      <c r="P52" s="12">
        <v>0</v>
      </c>
    </row>
    <row r="53" spans="1:16" x14ac:dyDescent="0.15">
      <c r="A53" s="8" t="s">
        <v>67</v>
      </c>
      <c r="B53" s="9">
        <v>1134</v>
      </c>
      <c r="C53" s="10">
        <v>206</v>
      </c>
      <c r="D53" s="11">
        <v>0.1817</v>
      </c>
      <c r="E53" s="10">
        <v>204</v>
      </c>
      <c r="F53" s="10">
        <v>53</v>
      </c>
      <c r="G53" s="11">
        <v>0.25979999999999998</v>
      </c>
      <c r="H53" s="10">
        <v>666</v>
      </c>
      <c r="I53" s="10">
        <v>121</v>
      </c>
      <c r="J53" s="11">
        <v>0.1817</v>
      </c>
      <c r="K53" s="10">
        <v>252</v>
      </c>
      <c r="L53" s="10">
        <v>30</v>
      </c>
      <c r="M53" s="11">
        <v>0.11899999999999999</v>
      </c>
      <c r="N53" s="10">
        <v>12</v>
      </c>
      <c r="O53" s="10">
        <v>2</v>
      </c>
      <c r="P53" s="11">
        <v>0.16669999999999999</v>
      </c>
    </row>
    <row r="54" spans="1:16" x14ac:dyDescent="0.15">
      <c r="A54" s="8" t="s">
        <v>68</v>
      </c>
      <c r="B54" s="9">
        <v>1476</v>
      </c>
      <c r="C54" s="10">
        <v>239</v>
      </c>
      <c r="D54" s="11">
        <v>0.16189999999999999</v>
      </c>
      <c r="E54" s="10">
        <v>322</v>
      </c>
      <c r="F54" s="10">
        <v>67</v>
      </c>
      <c r="G54" s="11">
        <v>0.20810000000000001</v>
      </c>
      <c r="H54" s="10">
        <v>731</v>
      </c>
      <c r="I54" s="10">
        <v>136</v>
      </c>
      <c r="J54" s="11">
        <v>0.186</v>
      </c>
      <c r="K54" s="10">
        <v>404</v>
      </c>
      <c r="L54" s="10">
        <v>34</v>
      </c>
      <c r="M54" s="11">
        <v>8.4199999999999997E-2</v>
      </c>
      <c r="N54" s="10">
        <v>19</v>
      </c>
      <c r="O54" s="10">
        <v>2</v>
      </c>
      <c r="P54" s="11">
        <v>0.1053</v>
      </c>
    </row>
    <row r="55" spans="1:16" x14ac:dyDescent="0.15">
      <c r="A55" s="8" t="s">
        <v>69</v>
      </c>
      <c r="B55" s="9">
        <v>1795</v>
      </c>
      <c r="C55" s="10">
        <v>318</v>
      </c>
      <c r="D55" s="11">
        <v>0.1772</v>
      </c>
      <c r="E55" s="10">
        <v>359</v>
      </c>
      <c r="F55" s="10">
        <v>81</v>
      </c>
      <c r="G55" s="11">
        <v>0.22559999999999999</v>
      </c>
      <c r="H55" s="9">
        <v>1008</v>
      </c>
      <c r="I55" s="10">
        <v>186</v>
      </c>
      <c r="J55" s="11">
        <v>0.1845</v>
      </c>
      <c r="K55" s="10">
        <v>403</v>
      </c>
      <c r="L55" s="10">
        <v>50</v>
      </c>
      <c r="M55" s="11">
        <v>0.1241</v>
      </c>
      <c r="N55" s="10">
        <v>25</v>
      </c>
      <c r="O55" s="10">
        <v>1</v>
      </c>
      <c r="P55" s="11">
        <v>0.04</v>
      </c>
    </row>
    <row r="56" spans="1:16" x14ac:dyDescent="0.15">
      <c r="A56" s="8" t="s">
        <v>70</v>
      </c>
      <c r="B56" s="9">
        <v>1597</v>
      </c>
      <c r="C56" s="10">
        <v>332</v>
      </c>
      <c r="D56" s="11">
        <v>0.2079</v>
      </c>
      <c r="E56" s="10">
        <v>303</v>
      </c>
      <c r="F56" s="10">
        <v>57</v>
      </c>
      <c r="G56" s="11">
        <v>0.18809999999999999</v>
      </c>
      <c r="H56" s="10">
        <v>814</v>
      </c>
      <c r="I56" s="10">
        <v>224</v>
      </c>
      <c r="J56" s="11">
        <v>0.2752</v>
      </c>
      <c r="K56" s="10">
        <v>444</v>
      </c>
      <c r="L56" s="10">
        <v>47</v>
      </c>
      <c r="M56" s="11">
        <v>0.10589999999999999</v>
      </c>
      <c r="N56" s="10">
        <v>36</v>
      </c>
      <c r="O56" s="10">
        <v>4</v>
      </c>
      <c r="P56" s="11">
        <v>0.1111</v>
      </c>
    </row>
    <row r="57" spans="1:16" x14ac:dyDescent="0.15">
      <c r="A57" s="8" t="s">
        <v>71</v>
      </c>
      <c r="B57" s="9">
        <v>1712</v>
      </c>
      <c r="C57" s="10">
        <v>476</v>
      </c>
      <c r="D57" s="11">
        <v>0.27800000000000002</v>
      </c>
      <c r="E57" s="10">
        <v>321</v>
      </c>
      <c r="F57" s="10">
        <v>81</v>
      </c>
      <c r="G57" s="11">
        <v>0.25230000000000002</v>
      </c>
      <c r="H57" s="10">
        <v>871</v>
      </c>
      <c r="I57" s="10">
        <v>319</v>
      </c>
      <c r="J57" s="11">
        <v>0.36620000000000003</v>
      </c>
      <c r="K57" s="10">
        <v>490</v>
      </c>
      <c r="L57" s="10">
        <v>75</v>
      </c>
      <c r="M57" s="11">
        <v>0.15310000000000001</v>
      </c>
      <c r="N57" s="10">
        <v>30</v>
      </c>
      <c r="O57" s="10">
        <v>1</v>
      </c>
      <c r="P57" s="11">
        <v>3.3300000000000003E-2</v>
      </c>
    </row>
    <row r="58" spans="1:16" x14ac:dyDescent="0.15">
      <c r="A58" s="8" t="s">
        <v>72</v>
      </c>
      <c r="B58" s="9">
        <v>729</v>
      </c>
      <c r="C58" s="10">
        <v>241</v>
      </c>
      <c r="D58" s="11">
        <v>0.3306</v>
      </c>
      <c r="E58" s="10">
        <v>171</v>
      </c>
      <c r="F58" s="10">
        <v>45</v>
      </c>
      <c r="G58" s="11">
        <v>0.26319999999999999</v>
      </c>
      <c r="H58" s="10">
        <v>327</v>
      </c>
      <c r="I58" s="10">
        <v>144</v>
      </c>
      <c r="J58" s="11">
        <v>0.44040000000000001</v>
      </c>
      <c r="K58" s="10">
        <v>218</v>
      </c>
      <c r="L58" s="10">
        <v>51</v>
      </c>
      <c r="M58" s="11">
        <v>0.2339</v>
      </c>
      <c r="N58" s="10">
        <v>13</v>
      </c>
      <c r="O58" s="10">
        <v>1</v>
      </c>
      <c r="P58" s="11">
        <v>7.6899999999999996E-2</v>
      </c>
    </row>
    <row r="59" spans="1:16" x14ac:dyDescent="0.15">
      <c r="A59" s="8" t="s">
        <v>73</v>
      </c>
      <c r="B59" s="9">
        <v>1454</v>
      </c>
      <c r="C59" s="10">
        <v>374</v>
      </c>
      <c r="D59" s="11">
        <v>0.25719999999999998</v>
      </c>
      <c r="E59" s="10">
        <v>360</v>
      </c>
      <c r="F59" s="10">
        <v>89</v>
      </c>
      <c r="G59" s="11">
        <v>0.2472</v>
      </c>
      <c r="H59" s="10">
        <v>665</v>
      </c>
      <c r="I59" s="10">
        <v>224</v>
      </c>
      <c r="J59" s="11">
        <v>0.33679999999999999</v>
      </c>
      <c r="K59" s="10">
        <v>402</v>
      </c>
      <c r="L59" s="10">
        <v>59</v>
      </c>
      <c r="M59" s="11">
        <v>0.14680000000000001</v>
      </c>
      <c r="N59" s="10">
        <v>27</v>
      </c>
      <c r="O59" s="10">
        <v>2</v>
      </c>
      <c r="P59" s="11">
        <v>7.4099999999999999E-2</v>
      </c>
    </row>
    <row r="60" spans="1:16" x14ac:dyDescent="0.15">
      <c r="A60" s="8" t="s">
        <v>74</v>
      </c>
      <c r="B60" s="9">
        <v>1871</v>
      </c>
      <c r="C60" s="10">
        <v>218</v>
      </c>
      <c r="D60" s="11">
        <v>0.11650000000000001</v>
      </c>
      <c r="E60" s="10">
        <v>367</v>
      </c>
      <c r="F60" s="10">
        <v>41</v>
      </c>
      <c r="G60" s="11">
        <v>0.11169999999999999</v>
      </c>
      <c r="H60" s="10">
        <v>872</v>
      </c>
      <c r="I60" s="10">
        <v>125</v>
      </c>
      <c r="J60" s="11">
        <v>0.14330000000000001</v>
      </c>
      <c r="K60" s="10">
        <v>586</v>
      </c>
      <c r="L60" s="10">
        <v>50</v>
      </c>
      <c r="M60" s="11">
        <v>8.5300000000000001E-2</v>
      </c>
      <c r="N60" s="10">
        <v>46</v>
      </c>
      <c r="O60" s="10">
        <v>2</v>
      </c>
      <c r="P60" s="11">
        <v>4.3499999999999997E-2</v>
      </c>
    </row>
    <row r="61" spans="1:16" x14ac:dyDescent="0.15">
      <c r="A61" s="8" t="s">
        <v>75</v>
      </c>
      <c r="B61" s="9">
        <v>2002</v>
      </c>
      <c r="C61" s="10">
        <v>387</v>
      </c>
      <c r="D61" s="11">
        <v>0.1933</v>
      </c>
      <c r="E61" s="10">
        <v>448</v>
      </c>
      <c r="F61" s="10">
        <v>65</v>
      </c>
      <c r="G61" s="11">
        <v>0.14510000000000001</v>
      </c>
      <c r="H61" s="10">
        <v>921</v>
      </c>
      <c r="I61" s="10">
        <v>264</v>
      </c>
      <c r="J61" s="11">
        <v>0.28660000000000002</v>
      </c>
      <c r="K61" s="10">
        <v>591</v>
      </c>
      <c r="L61" s="10">
        <v>55</v>
      </c>
      <c r="M61" s="11">
        <v>9.3100000000000002E-2</v>
      </c>
      <c r="N61" s="10">
        <v>42</v>
      </c>
      <c r="O61" s="10">
        <v>3</v>
      </c>
      <c r="P61" s="11">
        <v>7.1400000000000005E-2</v>
      </c>
    </row>
    <row r="62" spans="1:16" x14ac:dyDescent="0.15">
      <c r="A62" s="8" t="s">
        <v>76</v>
      </c>
      <c r="B62" s="9">
        <v>1462</v>
      </c>
      <c r="C62" s="10">
        <v>496</v>
      </c>
      <c r="D62" s="11">
        <v>0.33929999999999999</v>
      </c>
      <c r="E62" s="10">
        <v>403</v>
      </c>
      <c r="F62" s="10">
        <v>150</v>
      </c>
      <c r="G62" s="11">
        <v>0.37219999999999998</v>
      </c>
      <c r="H62" s="10">
        <v>678</v>
      </c>
      <c r="I62" s="10">
        <v>290</v>
      </c>
      <c r="J62" s="11">
        <v>0.42770000000000002</v>
      </c>
      <c r="K62" s="10">
        <v>358</v>
      </c>
      <c r="L62" s="10">
        <v>52</v>
      </c>
      <c r="M62" s="11">
        <v>0.14530000000000001</v>
      </c>
      <c r="N62" s="10">
        <v>23</v>
      </c>
      <c r="O62" s="10">
        <v>4</v>
      </c>
      <c r="P62" s="11">
        <v>0.1739</v>
      </c>
    </row>
    <row r="63" spans="1:16" x14ac:dyDescent="0.15">
      <c r="A63" s="8" t="s">
        <v>77</v>
      </c>
      <c r="B63" s="9">
        <v>1700</v>
      </c>
      <c r="C63" s="10">
        <v>621</v>
      </c>
      <c r="D63" s="11">
        <v>0.36530000000000001</v>
      </c>
      <c r="E63" s="10">
        <v>474</v>
      </c>
      <c r="F63" s="10">
        <v>166</v>
      </c>
      <c r="G63" s="11">
        <v>0.35020000000000001</v>
      </c>
      <c r="H63" s="10">
        <v>771</v>
      </c>
      <c r="I63" s="10">
        <v>362</v>
      </c>
      <c r="J63" s="11">
        <v>0.46949999999999997</v>
      </c>
      <c r="K63" s="10">
        <v>427</v>
      </c>
      <c r="L63" s="10">
        <v>87</v>
      </c>
      <c r="M63" s="11">
        <v>0.20369999999999999</v>
      </c>
      <c r="N63" s="10">
        <v>28</v>
      </c>
      <c r="O63" s="10">
        <v>6</v>
      </c>
      <c r="P63" s="11">
        <v>0.21429999999999999</v>
      </c>
    </row>
    <row r="64" spans="1:16" x14ac:dyDescent="0.15">
      <c r="A64" s="8" t="s">
        <v>78</v>
      </c>
      <c r="B64" s="9">
        <v>961</v>
      </c>
      <c r="C64" s="10">
        <v>236</v>
      </c>
      <c r="D64" s="11">
        <v>0.24560000000000001</v>
      </c>
      <c r="E64" s="10">
        <v>272</v>
      </c>
      <c r="F64" s="10">
        <v>57</v>
      </c>
      <c r="G64" s="11">
        <v>0.20960000000000001</v>
      </c>
      <c r="H64" s="10">
        <v>442</v>
      </c>
      <c r="I64" s="10">
        <v>146</v>
      </c>
      <c r="J64" s="11">
        <v>0.33029999999999998</v>
      </c>
      <c r="K64" s="10">
        <v>227</v>
      </c>
      <c r="L64" s="10">
        <v>28</v>
      </c>
      <c r="M64" s="11">
        <v>0.12330000000000001</v>
      </c>
      <c r="N64" s="10">
        <v>20</v>
      </c>
      <c r="O64" s="10">
        <v>5</v>
      </c>
      <c r="P64" s="11">
        <v>0.25</v>
      </c>
    </row>
    <row r="65" spans="1:17" x14ac:dyDescent="0.15">
      <c r="A65" s="8" t="s">
        <v>79</v>
      </c>
      <c r="B65" s="9">
        <v>1010</v>
      </c>
      <c r="C65" s="10">
        <v>130</v>
      </c>
      <c r="D65" s="11">
        <v>0.12870000000000001</v>
      </c>
      <c r="E65" s="10">
        <v>201</v>
      </c>
      <c r="F65" s="10">
        <v>26</v>
      </c>
      <c r="G65" s="11">
        <v>0.12939999999999999</v>
      </c>
      <c r="H65" s="10">
        <v>490</v>
      </c>
      <c r="I65" s="10">
        <v>76</v>
      </c>
      <c r="J65" s="11">
        <v>0.15509999999999999</v>
      </c>
      <c r="K65" s="10">
        <v>298</v>
      </c>
      <c r="L65" s="10">
        <v>27</v>
      </c>
      <c r="M65" s="11">
        <v>9.06E-2</v>
      </c>
      <c r="N65" s="10">
        <v>21</v>
      </c>
      <c r="O65" s="10">
        <v>1</v>
      </c>
      <c r="P65" s="11">
        <v>4.7600000000000003E-2</v>
      </c>
    </row>
    <row r="66" spans="1:17" x14ac:dyDescent="0.15">
      <c r="A66" s="8" t="s">
        <v>80</v>
      </c>
      <c r="B66" s="9">
        <v>1289</v>
      </c>
      <c r="C66" s="10">
        <v>399</v>
      </c>
      <c r="D66" s="11">
        <v>0.3095</v>
      </c>
      <c r="E66" s="10">
        <v>366</v>
      </c>
      <c r="F66" s="10">
        <v>103</v>
      </c>
      <c r="G66" s="11">
        <v>0.28139999999999998</v>
      </c>
      <c r="H66" s="10">
        <v>589</v>
      </c>
      <c r="I66" s="10">
        <v>231</v>
      </c>
      <c r="J66" s="11">
        <v>0.39219999999999999</v>
      </c>
      <c r="K66" s="10">
        <v>315</v>
      </c>
      <c r="L66" s="10">
        <v>59</v>
      </c>
      <c r="M66" s="11">
        <v>0.18729999999999999</v>
      </c>
      <c r="N66" s="10">
        <v>19</v>
      </c>
      <c r="O66" s="10">
        <v>6</v>
      </c>
      <c r="P66" s="11">
        <v>0.31580000000000003</v>
      </c>
    </row>
    <row r="67" spans="1:17" x14ac:dyDescent="0.15">
      <c r="A67" s="8" t="s">
        <v>81</v>
      </c>
      <c r="B67" s="9">
        <v>1546</v>
      </c>
      <c r="C67" s="10">
        <v>352</v>
      </c>
      <c r="D67" s="11">
        <v>0.22770000000000001</v>
      </c>
      <c r="E67" s="10">
        <v>369</v>
      </c>
      <c r="F67" s="10">
        <v>80</v>
      </c>
      <c r="G67" s="11">
        <v>0.21679999999999999</v>
      </c>
      <c r="H67" s="10">
        <v>772</v>
      </c>
      <c r="I67" s="10">
        <v>220</v>
      </c>
      <c r="J67" s="11">
        <v>0.28499999999999998</v>
      </c>
      <c r="K67" s="10">
        <v>383</v>
      </c>
      <c r="L67" s="10">
        <v>51</v>
      </c>
      <c r="M67" s="11">
        <v>0.13320000000000001</v>
      </c>
      <c r="N67" s="10">
        <v>22</v>
      </c>
      <c r="O67" s="10">
        <v>1</v>
      </c>
      <c r="P67" s="11">
        <v>4.5499999999999999E-2</v>
      </c>
    </row>
    <row r="68" spans="1:17" x14ac:dyDescent="0.15">
      <c r="A68" s="8" t="s">
        <v>82</v>
      </c>
      <c r="B68" s="9">
        <v>1717</v>
      </c>
      <c r="C68" s="10">
        <v>457</v>
      </c>
      <c r="D68" s="11">
        <v>0.26619999999999999</v>
      </c>
      <c r="E68" s="10">
        <v>506</v>
      </c>
      <c r="F68" s="10">
        <v>137</v>
      </c>
      <c r="G68" s="11">
        <v>0.27079999999999999</v>
      </c>
      <c r="H68" s="10">
        <v>782</v>
      </c>
      <c r="I68" s="10">
        <v>257</v>
      </c>
      <c r="J68" s="11">
        <v>0.3286</v>
      </c>
      <c r="K68" s="10">
        <v>406</v>
      </c>
      <c r="L68" s="10">
        <v>62</v>
      </c>
      <c r="M68" s="11">
        <v>0.1527</v>
      </c>
      <c r="N68" s="10">
        <v>23</v>
      </c>
      <c r="O68" s="10">
        <v>1</v>
      </c>
      <c r="P68" s="11">
        <v>4.3499999999999997E-2</v>
      </c>
    </row>
    <row r="69" spans="1:17" x14ac:dyDescent="0.15">
      <c r="A69" s="8" t="s">
        <v>83</v>
      </c>
      <c r="B69" s="9">
        <v>1656</v>
      </c>
      <c r="C69" s="10">
        <v>524</v>
      </c>
      <c r="D69" s="11">
        <v>0.31640000000000001</v>
      </c>
      <c r="E69" s="10">
        <v>466</v>
      </c>
      <c r="F69" s="10">
        <v>124</v>
      </c>
      <c r="G69" s="11">
        <v>0.2661</v>
      </c>
      <c r="H69" s="10">
        <v>727</v>
      </c>
      <c r="I69" s="10">
        <v>305</v>
      </c>
      <c r="J69" s="11">
        <v>0.41949999999999998</v>
      </c>
      <c r="K69" s="10">
        <v>444</v>
      </c>
      <c r="L69" s="10">
        <v>92</v>
      </c>
      <c r="M69" s="11">
        <v>0.2072</v>
      </c>
      <c r="N69" s="10">
        <v>19</v>
      </c>
      <c r="O69" s="10">
        <v>3</v>
      </c>
      <c r="P69" s="11">
        <v>0.15790000000000001</v>
      </c>
    </row>
    <row r="70" spans="1:17" x14ac:dyDescent="0.15">
      <c r="A70" s="8" t="s">
        <v>84</v>
      </c>
      <c r="B70" s="9">
        <v>1399</v>
      </c>
      <c r="C70" s="10">
        <v>347</v>
      </c>
      <c r="D70" s="11">
        <v>0.248</v>
      </c>
      <c r="E70" s="10">
        <v>438</v>
      </c>
      <c r="F70" s="10">
        <v>88</v>
      </c>
      <c r="G70" s="11">
        <v>0.2009</v>
      </c>
      <c r="H70" s="10">
        <v>590</v>
      </c>
      <c r="I70" s="10">
        <v>211</v>
      </c>
      <c r="J70" s="11">
        <v>0.35759999999999997</v>
      </c>
      <c r="K70" s="10">
        <v>359</v>
      </c>
      <c r="L70" s="10">
        <v>46</v>
      </c>
      <c r="M70" s="11">
        <v>0.12809999999999999</v>
      </c>
      <c r="N70" s="10">
        <v>12</v>
      </c>
      <c r="O70" s="10">
        <v>2</v>
      </c>
      <c r="P70" s="11">
        <v>0.16669999999999999</v>
      </c>
    </row>
    <row r="71" spans="1:17" x14ac:dyDescent="0.15">
      <c r="A71" s="8" t="s">
        <v>85</v>
      </c>
      <c r="B71" s="9">
        <v>1455</v>
      </c>
      <c r="C71" s="10">
        <v>311</v>
      </c>
      <c r="D71" s="11">
        <v>0.2137</v>
      </c>
      <c r="E71" s="10">
        <v>389</v>
      </c>
      <c r="F71" s="10">
        <v>88</v>
      </c>
      <c r="G71" s="11">
        <v>0.22620000000000001</v>
      </c>
      <c r="H71" s="10">
        <v>612</v>
      </c>
      <c r="I71" s="10">
        <v>176</v>
      </c>
      <c r="J71" s="11">
        <v>0.28760000000000002</v>
      </c>
      <c r="K71" s="10">
        <v>418</v>
      </c>
      <c r="L71" s="10">
        <v>44</v>
      </c>
      <c r="M71" s="11">
        <v>0.1053</v>
      </c>
      <c r="N71" s="10">
        <v>36</v>
      </c>
      <c r="O71" s="10">
        <v>3</v>
      </c>
      <c r="P71" s="11">
        <v>8.3299999999999999E-2</v>
      </c>
    </row>
    <row r="72" spans="1:17" x14ac:dyDescent="0.15">
      <c r="A72" s="8" t="s">
        <v>86</v>
      </c>
      <c r="B72" s="9">
        <v>1482</v>
      </c>
      <c r="C72" s="10">
        <v>326</v>
      </c>
      <c r="D72" s="11">
        <v>0.22</v>
      </c>
      <c r="E72" s="10">
        <v>284</v>
      </c>
      <c r="F72" s="10">
        <v>55</v>
      </c>
      <c r="G72" s="11">
        <v>0.19370000000000001</v>
      </c>
      <c r="H72" s="10">
        <v>760</v>
      </c>
      <c r="I72" s="10">
        <v>218</v>
      </c>
      <c r="J72" s="11">
        <v>0.2868</v>
      </c>
      <c r="K72" s="10">
        <v>405</v>
      </c>
      <c r="L72" s="10">
        <v>48</v>
      </c>
      <c r="M72" s="11">
        <v>0.11849999999999999</v>
      </c>
      <c r="N72" s="10">
        <v>33</v>
      </c>
      <c r="O72" s="10">
        <v>5</v>
      </c>
      <c r="P72" s="11">
        <v>0.1515</v>
      </c>
    </row>
    <row r="73" spans="1:17" x14ac:dyDescent="0.15">
      <c r="A73" s="8" t="s">
        <v>87</v>
      </c>
      <c r="B73" s="9">
        <v>1896</v>
      </c>
      <c r="C73" s="10">
        <v>386</v>
      </c>
      <c r="D73" s="11">
        <v>0.2036</v>
      </c>
      <c r="E73" s="10">
        <v>385</v>
      </c>
      <c r="F73" s="10">
        <v>82</v>
      </c>
      <c r="G73" s="11">
        <v>0.21299999999999999</v>
      </c>
      <c r="H73" s="10">
        <v>970</v>
      </c>
      <c r="I73" s="10">
        <v>247</v>
      </c>
      <c r="J73" s="11">
        <v>0.25459999999999999</v>
      </c>
      <c r="K73" s="10">
        <v>506</v>
      </c>
      <c r="L73" s="10">
        <v>53</v>
      </c>
      <c r="M73" s="11">
        <v>0.1047</v>
      </c>
      <c r="N73" s="10">
        <v>35</v>
      </c>
      <c r="O73" s="10">
        <v>4</v>
      </c>
      <c r="P73" s="11">
        <v>0.1143</v>
      </c>
    </row>
    <row r="74" spans="1:17" x14ac:dyDescent="0.15">
      <c r="A74" s="8" t="s">
        <v>88</v>
      </c>
      <c r="B74" s="9">
        <v>1741</v>
      </c>
      <c r="C74" s="10">
        <v>725</v>
      </c>
      <c r="D74" s="11">
        <v>0.41639999999999999</v>
      </c>
      <c r="E74" s="10">
        <v>518</v>
      </c>
      <c r="F74" s="10">
        <v>179</v>
      </c>
      <c r="G74" s="11">
        <v>0.34560000000000002</v>
      </c>
      <c r="H74" s="10">
        <v>808</v>
      </c>
      <c r="I74" s="10">
        <v>436</v>
      </c>
      <c r="J74" s="11">
        <f>I74/H74</f>
        <v>0.53960396039603964</v>
      </c>
      <c r="K74" s="10">
        <v>390</v>
      </c>
      <c r="L74" s="10">
        <v>108</v>
      </c>
      <c r="M74" s="11">
        <v>0.27689999999999998</v>
      </c>
      <c r="N74" s="10">
        <v>25</v>
      </c>
      <c r="O74" s="10">
        <v>2</v>
      </c>
      <c r="P74" s="11">
        <v>0.08</v>
      </c>
      <c r="Q74" s="1"/>
    </row>
    <row r="75" spans="1:17" x14ac:dyDescent="0.15">
      <c r="A75" s="8" t="s">
        <v>89</v>
      </c>
      <c r="B75" s="9">
        <v>1968</v>
      </c>
      <c r="C75" s="10">
        <v>326</v>
      </c>
      <c r="D75" s="11">
        <v>0.16569999999999999</v>
      </c>
      <c r="E75" s="10">
        <v>502</v>
      </c>
      <c r="F75" s="10">
        <v>73</v>
      </c>
      <c r="G75" s="11">
        <v>0.1454</v>
      </c>
      <c r="H75" s="10">
        <v>788</v>
      </c>
      <c r="I75" s="10">
        <v>185</v>
      </c>
      <c r="J75" s="11">
        <v>0.23480000000000001</v>
      </c>
      <c r="K75" s="10">
        <v>626</v>
      </c>
      <c r="L75" s="10">
        <v>62</v>
      </c>
      <c r="M75" s="11">
        <v>9.9000000000000005E-2</v>
      </c>
      <c r="N75" s="10">
        <v>52</v>
      </c>
      <c r="O75" s="10">
        <v>6</v>
      </c>
      <c r="P75" s="11">
        <v>0.1154</v>
      </c>
    </row>
    <row r="76" spans="1:17" x14ac:dyDescent="0.15">
      <c r="A76" s="8" t="s">
        <v>90</v>
      </c>
      <c r="B76" s="9">
        <v>1162</v>
      </c>
      <c r="C76" s="10">
        <v>136</v>
      </c>
      <c r="D76" s="11">
        <v>0.11700000000000001</v>
      </c>
      <c r="E76" s="10">
        <v>212</v>
      </c>
      <c r="F76" s="10">
        <v>33</v>
      </c>
      <c r="G76" s="11">
        <v>0.15570000000000001</v>
      </c>
      <c r="H76" s="10">
        <v>589</v>
      </c>
      <c r="I76" s="10">
        <v>87</v>
      </c>
      <c r="J76" s="11">
        <v>0.1477</v>
      </c>
      <c r="K76" s="10">
        <v>339</v>
      </c>
      <c r="L76" s="10">
        <v>15</v>
      </c>
      <c r="M76" s="11">
        <v>4.4200000000000003E-2</v>
      </c>
      <c r="N76" s="10">
        <v>22</v>
      </c>
      <c r="O76" s="10">
        <v>1</v>
      </c>
      <c r="P76" s="11">
        <v>4.5499999999999999E-2</v>
      </c>
    </row>
    <row r="77" spans="1:17" x14ac:dyDescent="0.15">
      <c r="A77" s="8" t="s">
        <v>91</v>
      </c>
      <c r="B77" s="9">
        <v>1548</v>
      </c>
      <c r="C77" s="10">
        <v>520</v>
      </c>
      <c r="D77" s="11">
        <v>0.33589999999999998</v>
      </c>
      <c r="E77" s="10">
        <v>613</v>
      </c>
      <c r="F77" s="10">
        <v>229</v>
      </c>
      <c r="G77" s="11">
        <v>0.37359999999999999</v>
      </c>
      <c r="H77" s="10">
        <v>567</v>
      </c>
      <c r="I77" s="10">
        <v>236</v>
      </c>
      <c r="J77" s="11">
        <v>0.41620000000000001</v>
      </c>
      <c r="K77" s="10">
        <v>352</v>
      </c>
      <c r="L77" s="10">
        <v>55</v>
      </c>
      <c r="M77" s="11">
        <v>0.15629999999999999</v>
      </c>
      <c r="N77" s="10">
        <v>16</v>
      </c>
      <c r="O77" s="10">
        <v>0</v>
      </c>
      <c r="P77" s="12">
        <v>0</v>
      </c>
    </row>
    <row r="78" spans="1:17" x14ac:dyDescent="0.15">
      <c r="A78" s="8" t="s">
        <v>92</v>
      </c>
      <c r="B78" s="9">
        <v>1385</v>
      </c>
      <c r="C78" s="10">
        <v>425</v>
      </c>
      <c r="D78" s="11">
        <v>0.30690000000000001</v>
      </c>
      <c r="E78" s="10">
        <v>474</v>
      </c>
      <c r="F78" s="10">
        <v>166</v>
      </c>
      <c r="G78" s="11">
        <v>0.35020000000000001</v>
      </c>
      <c r="H78" s="10">
        <v>570</v>
      </c>
      <c r="I78" s="10">
        <v>218</v>
      </c>
      <c r="J78" s="11">
        <v>0.38250000000000001</v>
      </c>
      <c r="K78" s="10">
        <v>330</v>
      </c>
      <c r="L78" s="10">
        <v>41</v>
      </c>
      <c r="M78" s="11">
        <v>0.1242</v>
      </c>
      <c r="N78" s="10">
        <v>11</v>
      </c>
      <c r="O78" s="10">
        <v>0</v>
      </c>
      <c r="P78" s="12">
        <v>0</v>
      </c>
    </row>
    <row r="79" spans="1:17" x14ac:dyDescent="0.15">
      <c r="A79" s="8" t="s">
        <v>93</v>
      </c>
      <c r="B79" s="9">
        <v>1337</v>
      </c>
      <c r="C79" s="10">
        <v>374</v>
      </c>
      <c r="D79" s="11">
        <v>0.2797</v>
      </c>
      <c r="E79" s="10">
        <v>455</v>
      </c>
      <c r="F79" s="10">
        <v>140</v>
      </c>
      <c r="G79" s="11">
        <v>0.30769999999999997</v>
      </c>
      <c r="H79" s="10">
        <v>513</v>
      </c>
      <c r="I79" s="10">
        <v>197</v>
      </c>
      <c r="J79" s="11">
        <v>0.38400000000000001</v>
      </c>
      <c r="K79" s="10">
        <v>346</v>
      </c>
      <c r="L79" s="10">
        <v>36</v>
      </c>
      <c r="M79" s="11">
        <v>0.104</v>
      </c>
      <c r="N79" s="10">
        <v>23</v>
      </c>
      <c r="O79" s="10">
        <v>1</v>
      </c>
      <c r="P79" s="11">
        <v>4.3499999999999997E-2</v>
      </c>
    </row>
    <row r="80" spans="1:17" x14ac:dyDescent="0.15">
      <c r="A80" s="8" t="s">
        <v>94</v>
      </c>
      <c r="B80" s="9">
        <v>1581</v>
      </c>
      <c r="C80" s="10">
        <v>366</v>
      </c>
      <c r="D80" s="11">
        <v>0.23150000000000001</v>
      </c>
      <c r="E80" s="10">
        <v>488</v>
      </c>
      <c r="F80" s="10">
        <v>106</v>
      </c>
      <c r="G80" s="11">
        <v>0.2172</v>
      </c>
      <c r="H80" s="10">
        <v>647</v>
      </c>
      <c r="I80" s="10">
        <v>196</v>
      </c>
      <c r="J80" s="11">
        <v>0.3029</v>
      </c>
      <c r="K80" s="10">
        <v>427</v>
      </c>
      <c r="L80" s="10">
        <v>63</v>
      </c>
      <c r="M80" s="11">
        <v>0.14749999999999999</v>
      </c>
      <c r="N80" s="10">
        <v>19</v>
      </c>
      <c r="O80" s="10">
        <v>1</v>
      </c>
      <c r="P80" s="11">
        <v>5.2600000000000001E-2</v>
      </c>
    </row>
    <row r="81" spans="1:16" x14ac:dyDescent="0.15">
      <c r="A81" s="8" t="s">
        <v>95</v>
      </c>
      <c r="B81" s="9">
        <v>893</v>
      </c>
      <c r="C81" s="10">
        <v>106</v>
      </c>
      <c r="D81" s="11">
        <v>0.1187</v>
      </c>
      <c r="E81" s="10">
        <v>165</v>
      </c>
      <c r="F81" s="10">
        <v>31</v>
      </c>
      <c r="G81" s="11">
        <v>0.18790000000000001</v>
      </c>
      <c r="H81" s="10">
        <v>482</v>
      </c>
      <c r="I81" s="10">
        <v>61</v>
      </c>
      <c r="J81" s="11">
        <v>0.12659999999999999</v>
      </c>
      <c r="K81" s="10">
        <v>230</v>
      </c>
      <c r="L81" s="10">
        <v>14</v>
      </c>
      <c r="M81" s="11">
        <v>6.0900000000000003E-2</v>
      </c>
      <c r="N81" s="10">
        <v>16</v>
      </c>
      <c r="O81" s="10">
        <v>0</v>
      </c>
      <c r="P81" s="12">
        <v>0</v>
      </c>
    </row>
    <row r="82" spans="1:16" x14ac:dyDescent="0.15">
      <c r="A82" s="8" t="s">
        <v>96</v>
      </c>
      <c r="B82" s="9">
        <v>1411</v>
      </c>
      <c r="C82" s="10">
        <v>205</v>
      </c>
      <c r="D82" s="11">
        <v>0.14530000000000001</v>
      </c>
      <c r="E82" s="10">
        <v>365</v>
      </c>
      <c r="F82" s="10">
        <v>67</v>
      </c>
      <c r="G82" s="11">
        <v>0.18360000000000001</v>
      </c>
      <c r="H82" s="10">
        <v>622</v>
      </c>
      <c r="I82" s="10">
        <v>102</v>
      </c>
      <c r="J82" s="11">
        <v>0.16400000000000001</v>
      </c>
      <c r="K82" s="10">
        <v>392</v>
      </c>
      <c r="L82" s="10">
        <v>35</v>
      </c>
      <c r="M82" s="11">
        <v>8.9300000000000004E-2</v>
      </c>
      <c r="N82" s="10">
        <v>32</v>
      </c>
      <c r="O82" s="10">
        <v>1</v>
      </c>
      <c r="P82" s="11">
        <v>3.1300000000000001E-2</v>
      </c>
    </row>
    <row r="83" spans="1:16" x14ac:dyDescent="0.15">
      <c r="A83" s="8" t="s">
        <v>97</v>
      </c>
      <c r="B83" s="9">
        <v>1462</v>
      </c>
      <c r="C83" s="10">
        <v>213</v>
      </c>
      <c r="D83" s="11">
        <v>0.1457</v>
      </c>
      <c r="E83" s="10">
        <v>256</v>
      </c>
      <c r="F83" s="10">
        <v>48</v>
      </c>
      <c r="G83" s="11">
        <v>0.1875</v>
      </c>
      <c r="H83" s="10">
        <v>789</v>
      </c>
      <c r="I83" s="10">
        <v>138</v>
      </c>
      <c r="J83" s="11">
        <v>0.1749</v>
      </c>
      <c r="K83" s="10">
        <v>385</v>
      </c>
      <c r="L83" s="10">
        <v>26</v>
      </c>
      <c r="M83" s="11">
        <v>6.7500000000000004E-2</v>
      </c>
      <c r="N83" s="10">
        <v>32</v>
      </c>
      <c r="O83" s="10">
        <v>1</v>
      </c>
      <c r="P83" s="11">
        <v>3.1300000000000001E-2</v>
      </c>
    </row>
    <row r="84" spans="1:16" x14ac:dyDescent="0.15">
      <c r="A84" s="8" t="s">
        <v>98</v>
      </c>
      <c r="B84" s="9">
        <v>1585</v>
      </c>
      <c r="C84" s="10">
        <v>291</v>
      </c>
      <c r="D84" s="11">
        <v>0.18360000000000001</v>
      </c>
      <c r="E84" s="10">
        <v>384</v>
      </c>
      <c r="F84" s="10">
        <v>97</v>
      </c>
      <c r="G84" s="11">
        <v>0.25259999999999999</v>
      </c>
      <c r="H84" s="10">
        <v>764</v>
      </c>
      <c r="I84" s="10">
        <v>161</v>
      </c>
      <c r="J84" s="11">
        <v>0.2107</v>
      </c>
      <c r="K84" s="10">
        <v>407</v>
      </c>
      <c r="L84" s="10">
        <v>30</v>
      </c>
      <c r="M84" s="11">
        <v>7.3700000000000002E-2</v>
      </c>
      <c r="N84" s="10">
        <v>30</v>
      </c>
      <c r="O84" s="10">
        <v>3</v>
      </c>
      <c r="P84" s="11">
        <v>0.1</v>
      </c>
    </row>
    <row r="85" spans="1:16" x14ac:dyDescent="0.15">
      <c r="A85" s="8" t="s">
        <v>99</v>
      </c>
      <c r="B85" s="9">
        <v>1857</v>
      </c>
      <c r="C85" s="10">
        <v>500</v>
      </c>
      <c r="D85" s="11">
        <v>0.26929999999999998</v>
      </c>
      <c r="E85" s="10">
        <v>632</v>
      </c>
      <c r="F85" s="10">
        <v>177</v>
      </c>
      <c r="G85" s="11">
        <v>0.28010000000000002</v>
      </c>
      <c r="H85" s="10">
        <v>795</v>
      </c>
      <c r="I85" s="10">
        <v>253</v>
      </c>
      <c r="J85" s="11">
        <v>0.31819999999999998</v>
      </c>
      <c r="K85" s="10">
        <v>410</v>
      </c>
      <c r="L85" s="10">
        <v>68</v>
      </c>
      <c r="M85" s="11">
        <v>0.16589999999999999</v>
      </c>
      <c r="N85" s="10">
        <v>20</v>
      </c>
      <c r="O85" s="10">
        <v>2</v>
      </c>
      <c r="P85" s="11">
        <v>0.1</v>
      </c>
    </row>
    <row r="86" spans="1:16" x14ac:dyDescent="0.15">
      <c r="A86" s="8" t="s">
        <v>100</v>
      </c>
      <c r="B86" s="9">
        <v>1666</v>
      </c>
      <c r="C86" s="10">
        <v>266</v>
      </c>
      <c r="D86" s="11">
        <v>0.15970000000000001</v>
      </c>
      <c r="E86" s="10">
        <v>343</v>
      </c>
      <c r="F86" s="10">
        <v>72</v>
      </c>
      <c r="G86" s="11">
        <v>0.2099</v>
      </c>
      <c r="H86" s="10">
        <v>873</v>
      </c>
      <c r="I86" s="10">
        <v>160</v>
      </c>
      <c r="J86" s="11">
        <v>0.18329999999999999</v>
      </c>
      <c r="K86" s="10">
        <v>420</v>
      </c>
      <c r="L86" s="10">
        <v>33</v>
      </c>
      <c r="M86" s="11">
        <v>7.8600000000000003E-2</v>
      </c>
      <c r="N86" s="10">
        <v>30</v>
      </c>
      <c r="O86" s="10">
        <v>1</v>
      </c>
      <c r="P86" s="11">
        <v>3.3300000000000003E-2</v>
      </c>
    </row>
    <row r="87" spans="1:16" x14ac:dyDescent="0.15">
      <c r="A87" s="8" t="s">
        <v>101</v>
      </c>
      <c r="B87" s="9">
        <v>1178</v>
      </c>
      <c r="C87" s="10">
        <v>206</v>
      </c>
      <c r="D87" s="11">
        <v>0.1749</v>
      </c>
      <c r="E87" s="10">
        <v>333</v>
      </c>
      <c r="F87" s="10">
        <v>66</v>
      </c>
      <c r="G87" s="11">
        <v>0.19819999999999999</v>
      </c>
      <c r="H87" s="10">
        <v>527</v>
      </c>
      <c r="I87" s="10">
        <v>112</v>
      </c>
      <c r="J87" s="11">
        <v>0.21249999999999999</v>
      </c>
      <c r="K87" s="10">
        <v>299</v>
      </c>
      <c r="L87" s="10">
        <v>25</v>
      </c>
      <c r="M87" s="11">
        <v>8.3599999999999994E-2</v>
      </c>
      <c r="N87" s="10">
        <v>19</v>
      </c>
      <c r="O87" s="10">
        <v>3</v>
      </c>
      <c r="P87" s="11">
        <v>0.15790000000000001</v>
      </c>
    </row>
    <row r="88" spans="1:16" x14ac:dyDescent="0.15">
      <c r="A88" s="8" t="s">
        <v>102</v>
      </c>
      <c r="B88" s="9">
        <v>1701</v>
      </c>
      <c r="C88" s="10">
        <v>273</v>
      </c>
      <c r="D88" s="11">
        <v>0.1605</v>
      </c>
      <c r="E88" s="10">
        <v>509</v>
      </c>
      <c r="F88" s="10">
        <v>104</v>
      </c>
      <c r="G88" s="11">
        <v>0.20430000000000001</v>
      </c>
      <c r="H88" s="10">
        <v>696</v>
      </c>
      <c r="I88" s="10">
        <v>138</v>
      </c>
      <c r="J88" s="11">
        <v>0.1983</v>
      </c>
      <c r="K88" s="10">
        <v>468</v>
      </c>
      <c r="L88" s="10">
        <v>30</v>
      </c>
      <c r="M88" s="11">
        <v>6.4100000000000004E-2</v>
      </c>
      <c r="N88" s="10">
        <v>28</v>
      </c>
      <c r="O88" s="10">
        <v>1</v>
      </c>
      <c r="P88" s="11">
        <v>3.5700000000000003E-2</v>
      </c>
    </row>
    <row r="89" spans="1:16" x14ac:dyDescent="0.15">
      <c r="A89" s="8" t="s">
        <v>103</v>
      </c>
      <c r="B89" s="9">
        <v>908</v>
      </c>
      <c r="C89" s="10">
        <v>141</v>
      </c>
      <c r="D89" s="11">
        <v>0.15529999999999999</v>
      </c>
      <c r="E89" s="10">
        <v>174</v>
      </c>
      <c r="F89" s="10">
        <v>39</v>
      </c>
      <c r="G89" s="11">
        <v>0.22409999999999999</v>
      </c>
      <c r="H89" s="10">
        <v>470</v>
      </c>
      <c r="I89" s="10">
        <v>78</v>
      </c>
      <c r="J89" s="11">
        <v>0.16600000000000001</v>
      </c>
      <c r="K89" s="10">
        <v>247</v>
      </c>
      <c r="L89" s="10">
        <v>20</v>
      </c>
      <c r="M89" s="11">
        <v>8.1000000000000003E-2</v>
      </c>
      <c r="N89" s="10">
        <v>17</v>
      </c>
      <c r="O89" s="10">
        <v>4</v>
      </c>
      <c r="P89" s="11">
        <v>0.23530000000000001</v>
      </c>
    </row>
    <row r="90" spans="1:16" x14ac:dyDescent="0.15">
      <c r="A90" s="8" t="s">
        <v>104</v>
      </c>
      <c r="B90" s="9">
        <v>1777</v>
      </c>
      <c r="C90" s="10">
        <v>138</v>
      </c>
      <c r="D90" s="11">
        <v>7.7700000000000005E-2</v>
      </c>
      <c r="E90" s="10">
        <v>298</v>
      </c>
      <c r="F90" s="10">
        <v>35</v>
      </c>
      <c r="G90" s="11">
        <v>0.1174</v>
      </c>
      <c r="H90" s="9">
        <v>1028</v>
      </c>
      <c r="I90" s="10">
        <v>87</v>
      </c>
      <c r="J90" s="11">
        <v>8.4599999999999995E-2</v>
      </c>
      <c r="K90" s="10">
        <v>423</v>
      </c>
      <c r="L90" s="10">
        <v>15</v>
      </c>
      <c r="M90" s="11">
        <v>3.5499999999999997E-2</v>
      </c>
      <c r="N90" s="10">
        <v>28</v>
      </c>
      <c r="O90" s="10">
        <v>1</v>
      </c>
      <c r="P90" s="11">
        <v>3.5700000000000003E-2</v>
      </c>
    </row>
    <row r="91" spans="1:16" x14ac:dyDescent="0.15">
      <c r="A91" s="8" t="s">
        <v>105</v>
      </c>
      <c r="B91" s="9">
        <v>1582</v>
      </c>
      <c r="C91" s="10">
        <v>285</v>
      </c>
      <c r="D91" s="11">
        <v>0.1802</v>
      </c>
      <c r="E91" s="10">
        <v>414</v>
      </c>
      <c r="F91" s="10">
        <v>112</v>
      </c>
      <c r="G91" s="11">
        <v>0.27050000000000002</v>
      </c>
      <c r="H91" s="10">
        <v>789</v>
      </c>
      <c r="I91" s="10">
        <v>147</v>
      </c>
      <c r="J91" s="11">
        <v>0.18629999999999999</v>
      </c>
      <c r="K91" s="10">
        <v>364</v>
      </c>
      <c r="L91" s="10">
        <v>25</v>
      </c>
      <c r="M91" s="11">
        <v>6.8699999999999997E-2</v>
      </c>
      <c r="N91" s="10">
        <v>15</v>
      </c>
      <c r="O91" s="10">
        <v>1</v>
      </c>
      <c r="P91" s="11">
        <v>6.6699999999999995E-2</v>
      </c>
    </row>
    <row r="92" spans="1:16" x14ac:dyDescent="0.15">
      <c r="A92" s="8" t="s">
        <v>106</v>
      </c>
      <c r="B92" s="9">
        <v>1537</v>
      </c>
      <c r="C92" s="10">
        <v>275</v>
      </c>
      <c r="D92" s="11">
        <v>0.1789</v>
      </c>
      <c r="E92" s="10">
        <v>479</v>
      </c>
      <c r="F92" s="10">
        <v>95</v>
      </c>
      <c r="G92" s="11">
        <v>0.1983</v>
      </c>
      <c r="H92" s="10">
        <v>648</v>
      </c>
      <c r="I92" s="10">
        <v>136</v>
      </c>
      <c r="J92" s="11">
        <v>0.2099</v>
      </c>
      <c r="K92" s="10">
        <v>395</v>
      </c>
      <c r="L92" s="10">
        <v>43</v>
      </c>
      <c r="M92" s="11">
        <v>0.1089</v>
      </c>
      <c r="N92" s="10">
        <v>15</v>
      </c>
      <c r="O92" s="10">
        <v>1</v>
      </c>
      <c r="P92" s="11">
        <v>6.6699999999999995E-2</v>
      </c>
    </row>
    <row r="93" spans="1:16" x14ac:dyDescent="0.15">
      <c r="A93" s="8" t="s">
        <v>107</v>
      </c>
      <c r="B93" s="9">
        <v>1529</v>
      </c>
      <c r="C93" s="10">
        <v>239</v>
      </c>
      <c r="D93" s="11">
        <v>0.15629999999999999</v>
      </c>
      <c r="E93" s="10">
        <v>464</v>
      </c>
      <c r="F93" s="10">
        <v>78</v>
      </c>
      <c r="G93" s="11">
        <v>0.1681</v>
      </c>
      <c r="H93" s="10">
        <v>641</v>
      </c>
      <c r="I93" s="10">
        <v>128</v>
      </c>
      <c r="J93" s="11">
        <v>0.19969999999999999</v>
      </c>
      <c r="K93" s="10">
        <v>403</v>
      </c>
      <c r="L93" s="10">
        <v>32</v>
      </c>
      <c r="M93" s="11">
        <v>7.9399999999999998E-2</v>
      </c>
      <c r="N93" s="10">
        <v>21</v>
      </c>
      <c r="O93" s="10">
        <v>1</v>
      </c>
      <c r="P93" s="11">
        <v>4.7600000000000003E-2</v>
      </c>
    </row>
    <row r="94" spans="1:16" x14ac:dyDescent="0.15">
      <c r="A94" s="8" t="s">
        <v>108</v>
      </c>
      <c r="B94" s="9">
        <v>942</v>
      </c>
      <c r="C94" s="10">
        <v>139</v>
      </c>
      <c r="D94" s="11">
        <v>0.14760000000000001</v>
      </c>
      <c r="E94" s="10">
        <v>191</v>
      </c>
      <c r="F94" s="10">
        <v>33</v>
      </c>
      <c r="G94" s="11">
        <v>0.17280000000000001</v>
      </c>
      <c r="H94" s="10">
        <v>509</v>
      </c>
      <c r="I94" s="10">
        <v>89</v>
      </c>
      <c r="J94" s="11">
        <v>0.1749</v>
      </c>
      <c r="K94" s="10">
        <v>233</v>
      </c>
      <c r="L94" s="10">
        <v>16</v>
      </c>
      <c r="M94" s="11">
        <v>6.8699999999999997E-2</v>
      </c>
      <c r="N94" s="10">
        <v>9</v>
      </c>
      <c r="O94" s="10">
        <v>1</v>
      </c>
      <c r="P94" s="11">
        <v>0.1111</v>
      </c>
    </row>
    <row r="95" spans="1:16" x14ac:dyDescent="0.15">
      <c r="A95" s="8" t="s">
        <v>109</v>
      </c>
      <c r="B95" s="9">
        <v>1665</v>
      </c>
      <c r="C95" s="10">
        <v>216</v>
      </c>
      <c r="D95" s="11">
        <v>0.12970000000000001</v>
      </c>
      <c r="E95" s="10">
        <v>313</v>
      </c>
      <c r="F95" s="10">
        <v>53</v>
      </c>
      <c r="G95" s="11">
        <v>0.16930000000000001</v>
      </c>
      <c r="H95" s="10">
        <v>903</v>
      </c>
      <c r="I95" s="10">
        <v>141</v>
      </c>
      <c r="J95" s="11">
        <v>0.15609999999999999</v>
      </c>
      <c r="K95" s="10">
        <v>423</v>
      </c>
      <c r="L95" s="10">
        <v>22</v>
      </c>
      <c r="M95" s="11">
        <v>5.1999999999999998E-2</v>
      </c>
      <c r="N95" s="10">
        <v>26</v>
      </c>
      <c r="O95" s="10">
        <v>0</v>
      </c>
      <c r="P95" s="12">
        <v>0</v>
      </c>
    </row>
    <row r="96" spans="1:16" x14ac:dyDescent="0.15">
      <c r="A96" s="8" t="s">
        <v>110</v>
      </c>
      <c r="B96" s="9">
        <v>1433</v>
      </c>
      <c r="C96" s="10">
        <v>298</v>
      </c>
      <c r="D96" s="11">
        <v>0.20799999999999999</v>
      </c>
      <c r="E96" s="10">
        <v>356</v>
      </c>
      <c r="F96" s="10">
        <v>76</v>
      </c>
      <c r="G96" s="11">
        <v>0.2135</v>
      </c>
      <c r="H96" s="10">
        <v>655</v>
      </c>
      <c r="I96" s="10">
        <v>180</v>
      </c>
      <c r="J96" s="11">
        <v>0.27479999999999999</v>
      </c>
      <c r="K96" s="10">
        <v>402</v>
      </c>
      <c r="L96" s="10">
        <v>40</v>
      </c>
      <c r="M96" s="11">
        <v>9.9500000000000005E-2</v>
      </c>
      <c r="N96" s="10">
        <v>20</v>
      </c>
      <c r="O96" s="10">
        <v>2</v>
      </c>
      <c r="P96" s="11">
        <v>0.1</v>
      </c>
    </row>
    <row r="97" spans="1:16" x14ac:dyDescent="0.15">
      <c r="A97" s="8" t="s">
        <v>111</v>
      </c>
      <c r="B97" s="9">
        <v>937</v>
      </c>
      <c r="C97" s="10">
        <v>165</v>
      </c>
      <c r="D97" s="11">
        <v>0.17610000000000001</v>
      </c>
      <c r="E97" s="10">
        <v>278</v>
      </c>
      <c r="F97" s="10">
        <v>58</v>
      </c>
      <c r="G97" s="11">
        <v>0.20860000000000001</v>
      </c>
      <c r="H97" s="10">
        <v>395</v>
      </c>
      <c r="I97" s="10">
        <v>93</v>
      </c>
      <c r="J97" s="11">
        <v>0.2354</v>
      </c>
      <c r="K97" s="10">
        <v>244</v>
      </c>
      <c r="L97" s="10">
        <v>14</v>
      </c>
      <c r="M97" s="11">
        <v>5.74E-2</v>
      </c>
      <c r="N97" s="10">
        <v>20</v>
      </c>
      <c r="O97" s="10">
        <v>0</v>
      </c>
      <c r="P97" s="12">
        <v>0</v>
      </c>
    </row>
    <row r="98" spans="1:16" x14ac:dyDescent="0.15">
      <c r="A98" s="8" t="s">
        <v>112</v>
      </c>
      <c r="B98" s="9">
        <v>1162</v>
      </c>
      <c r="C98" s="10">
        <v>139</v>
      </c>
      <c r="D98" s="11">
        <v>0.1196</v>
      </c>
      <c r="E98" s="10">
        <v>187</v>
      </c>
      <c r="F98" s="10">
        <v>26</v>
      </c>
      <c r="G98" s="11">
        <v>0.13900000000000001</v>
      </c>
      <c r="H98" s="10">
        <v>646</v>
      </c>
      <c r="I98" s="10">
        <v>93</v>
      </c>
      <c r="J98" s="11">
        <v>0.14399999999999999</v>
      </c>
      <c r="K98" s="10">
        <v>306</v>
      </c>
      <c r="L98" s="10">
        <v>17</v>
      </c>
      <c r="M98" s="11">
        <v>5.5599999999999997E-2</v>
      </c>
      <c r="N98" s="10">
        <v>23</v>
      </c>
      <c r="O98" s="10">
        <v>3</v>
      </c>
      <c r="P98" s="11">
        <v>0.13039999999999999</v>
      </c>
    </row>
    <row r="99" spans="1:16" x14ac:dyDescent="0.15">
      <c r="A99" s="8" t="s">
        <v>113</v>
      </c>
      <c r="B99" s="9">
        <v>1564</v>
      </c>
      <c r="C99" s="10">
        <v>296</v>
      </c>
      <c r="D99" s="11">
        <v>0.1893</v>
      </c>
      <c r="E99" s="10">
        <v>522</v>
      </c>
      <c r="F99" s="10">
        <v>132</v>
      </c>
      <c r="G99" s="11">
        <v>0.25290000000000001</v>
      </c>
      <c r="H99" s="10">
        <v>564</v>
      </c>
      <c r="I99" s="10">
        <v>125</v>
      </c>
      <c r="J99" s="11">
        <v>0.22159999999999999</v>
      </c>
      <c r="K99" s="10">
        <v>452</v>
      </c>
      <c r="L99" s="10">
        <v>36</v>
      </c>
      <c r="M99" s="11">
        <v>7.9600000000000004E-2</v>
      </c>
      <c r="N99" s="10">
        <v>26</v>
      </c>
      <c r="O99" s="10">
        <v>3</v>
      </c>
      <c r="P99" s="11">
        <v>0.1154</v>
      </c>
    </row>
    <row r="100" spans="1:16" x14ac:dyDescent="0.15">
      <c r="A100" s="8" t="s">
        <v>114</v>
      </c>
      <c r="B100" s="9">
        <v>1176</v>
      </c>
      <c r="C100" s="10">
        <v>371</v>
      </c>
      <c r="D100" s="11">
        <v>0.3155</v>
      </c>
      <c r="E100" s="10">
        <v>516</v>
      </c>
      <c r="F100" s="10">
        <v>170</v>
      </c>
      <c r="G100" s="11">
        <v>0.32950000000000002</v>
      </c>
      <c r="H100" s="10">
        <v>409</v>
      </c>
      <c r="I100" s="10">
        <v>159</v>
      </c>
      <c r="J100" s="11">
        <v>0.38879999999999998</v>
      </c>
      <c r="K100" s="10">
        <v>243</v>
      </c>
      <c r="L100" s="10">
        <v>41</v>
      </c>
      <c r="M100" s="11">
        <v>0.16869999999999999</v>
      </c>
      <c r="N100" s="10">
        <v>8</v>
      </c>
      <c r="O100" s="10">
        <v>1</v>
      </c>
      <c r="P100" s="11">
        <v>0.125</v>
      </c>
    </row>
    <row r="101" spans="1:16" x14ac:dyDescent="0.15">
      <c r="A101" s="8" t="s">
        <v>115</v>
      </c>
      <c r="B101" s="9">
        <v>1849</v>
      </c>
      <c r="C101" s="10">
        <v>238</v>
      </c>
      <c r="D101" s="11">
        <v>0.12870000000000001</v>
      </c>
      <c r="E101" s="10">
        <v>552</v>
      </c>
      <c r="F101" s="10">
        <v>90</v>
      </c>
      <c r="G101" s="11">
        <v>0.16300000000000001</v>
      </c>
      <c r="H101" s="10">
        <v>650</v>
      </c>
      <c r="I101" s="10">
        <v>109</v>
      </c>
      <c r="J101" s="11">
        <v>0.16769999999999999</v>
      </c>
      <c r="K101" s="10">
        <v>589</v>
      </c>
      <c r="L101" s="10">
        <v>36</v>
      </c>
      <c r="M101" s="11">
        <v>6.1100000000000002E-2</v>
      </c>
      <c r="N101" s="10">
        <v>58</v>
      </c>
      <c r="O101" s="10">
        <v>3</v>
      </c>
      <c r="P101" s="11">
        <v>5.1700000000000003E-2</v>
      </c>
    </row>
    <row r="102" spans="1:16" x14ac:dyDescent="0.15">
      <c r="A102" s="8" t="s">
        <v>116</v>
      </c>
      <c r="B102" s="9">
        <v>1659</v>
      </c>
      <c r="C102" s="10">
        <v>440</v>
      </c>
      <c r="D102" s="11">
        <v>0.26519999999999999</v>
      </c>
      <c r="E102" s="10">
        <v>599</v>
      </c>
      <c r="F102" s="10">
        <v>175</v>
      </c>
      <c r="G102" s="11">
        <v>0.29220000000000002</v>
      </c>
      <c r="H102" s="10">
        <v>622</v>
      </c>
      <c r="I102" s="10">
        <v>193</v>
      </c>
      <c r="J102" s="11">
        <v>0.31030000000000002</v>
      </c>
      <c r="K102" s="10">
        <v>419</v>
      </c>
      <c r="L102" s="10">
        <v>70</v>
      </c>
      <c r="M102" s="11">
        <v>0.1671</v>
      </c>
      <c r="N102" s="10">
        <v>19</v>
      </c>
      <c r="O102" s="10">
        <v>2</v>
      </c>
      <c r="P102" s="11">
        <v>0.1053</v>
      </c>
    </row>
    <row r="103" spans="1:16" x14ac:dyDescent="0.15">
      <c r="A103" s="8" t="s">
        <v>117</v>
      </c>
      <c r="B103" s="9">
        <v>1649</v>
      </c>
      <c r="C103" s="10">
        <v>601</v>
      </c>
      <c r="D103" s="11">
        <v>0.36449999999999999</v>
      </c>
      <c r="E103" s="10">
        <v>697</v>
      </c>
      <c r="F103" s="10">
        <v>240</v>
      </c>
      <c r="G103" s="11">
        <v>0.34429999999999999</v>
      </c>
      <c r="H103" s="10">
        <v>552</v>
      </c>
      <c r="I103" s="10">
        <v>271</v>
      </c>
      <c r="J103" s="11">
        <v>0.4909</v>
      </c>
      <c r="K103" s="10">
        <v>385</v>
      </c>
      <c r="L103" s="10">
        <v>89</v>
      </c>
      <c r="M103" s="11">
        <v>0.23119999999999999</v>
      </c>
      <c r="N103" s="10">
        <v>15</v>
      </c>
      <c r="O103" s="10">
        <v>1</v>
      </c>
      <c r="P103" s="11">
        <v>6.6699999999999995E-2</v>
      </c>
    </row>
    <row r="104" spans="1:16" x14ac:dyDescent="0.15">
      <c r="A104" s="8" t="s">
        <v>118</v>
      </c>
      <c r="B104" s="9">
        <v>1781</v>
      </c>
      <c r="C104" s="10">
        <v>482</v>
      </c>
      <c r="D104" s="11">
        <v>0.27060000000000001</v>
      </c>
      <c r="E104" s="10">
        <v>728</v>
      </c>
      <c r="F104" s="10">
        <v>213</v>
      </c>
      <c r="G104" s="11">
        <v>0.29260000000000003</v>
      </c>
      <c r="H104" s="10">
        <v>622</v>
      </c>
      <c r="I104" s="10">
        <v>215</v>
      </c>
      <c r="J104" s="11">
        <v>0.34570000000000001</v>
      </c>
      <c r="K104" s="10">
        <v>400</v>
      </c>
      <c r="L104" s="10">
        <v>50</v>
      </c>
      <c r="M104" s="11">
        <v>0.125</v>
      </c>
      <c r="N104" s="10">
        <v>31</v>
      </c>
      <c r="O104" s="10">
        <v>4</v>
      </c>
      <c r="P104" s="11">
        <v>0.129</v>
      </c>
    </row>
    <row r="105" spans="1:16" x14ac:dyDescent="0.15">
      <c r="A105" s="8" t="s">
        <v>119</v>
      </c>
      <c r="B105" s="9">
        <v>1465</v>
      </c>
      <c r="C105" s="10">
        <v>266</v>
      </c>
      <c r="D105" s="11">
        <v>0.18160000000000001</v>
      </c>
      <c r="E105" s="10">
        <v>487</v>
      </c>
      <c r="F105" s="10">
        <v>105</v>
      </c>
      <c r="G105" s="11">
        <v>0.21560000000000001</v>
      </c>
      <c r="H105" s="10">
        <v>517</v>
      </c>
      <c r="I105" s="10">
        <v>124</v>
      </c>
      <c r="J105" s="11">
        <v>0.23980000000000001</v>
      </c>
      <c r="K105" s="10">
        <v>438</v>
      </c>
      <c r="L105" s="10">
        <v>37</v>
      </c>
      <c r="M105" s="11">
        <v>8.4500000000000006E-2</v>
      </c>
      <c r="N105" s="10">
        <v>23</v>
      </c>
      <c r="O105" s="10">
        <v>0</v>
      </c>
      <c r="P105" s="12">
        <v>0</v>
      </c>
    </row>
    <row r="106" spans="1:16" x14ac:dyDescent="0.15">
      <c r="A106" s="8" t="s">
        <v>120</v>
      </c>
      <c r="B106" s="9">
        <v>1329</v>
      </c>
      <c r="C106" s="10">
        <v>203</v>
      </c>
      <c r="D106" s="11">
        <v>0.1527</v>
      </c>
      <c r="E106" s="10">
        <v>475</v>
      </c>
      <c r="F106" s="10">
        <v>88</v>
      </c>
      <c r="G106" s="11">
        <v>0.18529999999999999</v>
      </c>
      <c r="H106" s="10">
        <v>468</v>
      </c>
      <c r="I106" s="10">
        <v>99</v>
      </c>
      <c r="J106" s="11">
        <v>0.21149999999999999</v>
      </c>
      <c r="K106" s="10">
        <v>365</v>
      </c>
      <c r="L106" s="10">
        <v>14</v>
      </c>
      <c r="M106" s="11">
        <v>3.8399999999999997E-2</v>
      </c>
      <c r="N106" s="10">
        <v>21</v>
      </c>
      <c r="O106" s="10">
        <v>2</v>
      </c>
      <c r="P106" s="11">
        <v>9.5200000000000007E-2</v>
      </c>
    </row>
    <row r="107" spans="1:16" x14ac:dyDescent="0.15">
      <c r="A107" s="8" t="s">
        <v>121</v>
      </c>
      <c r="B107" s="9">
        <v>2064</v>
      </c>
      <c r="C107" s="10">
        <v>377</v>
      </c>
      <c r="D107" s="11">
        <v>0.1827</v>
      </c>
      <c r="E107" s="10">
        <v>756</v>
      </c>
      <c r="F107" s="10">
        <v>164</v>
      </c>
      <c r="G107" s="11">
        <v>0.21690000000000001</v>
      </c>
      <c r="H107" s="10">
        <v>719</v>
      </c>
      <c r="I107" s="10">
        <v>165</v>
      </c>
      <c r="J107" s="11">
        <v>0.22950000000000001</v>
      </c>
      <c r="K107" s="10">
        <v>562</v>
      </c>
      <c r="L107" s="10">
        <v>46</v>
      </c>
      <c r="M107" s="11">
        <v>8.1900000000000001E-2</v>
      </c>
      <c r="N107" s="10">
        <v>27</v>
      </c>
      <c r="O107" s="10">
        <v>2</v>
      </c>
      <c r="P107" s="11">
        <v>7.4099999999999999E-2</v>
      </c>
    </row>
    <row r="108" spans="1:16" x14ac:dyDescent="0.15">
      <c r="A108" s="8" t="s">
        <v>122</v>
      </c>
      <c r="B108" s="9">
        <v>1558</v>
      </c>
      <c r="C108" s="10">
        <v>493</v>
      </c>
      <c r="D108" s="11">
        <v>0.31640000000000001</v>
      </c>
      <c r="E108" s="10">
        <v>762</v>
      </c>
      <c r="F108" s="10">
        <v>243</v>
      </c>
      <c r="G108" s="11">
        <v>0.31890000000000002</v>
      </c>
      <c r="H108" s="10">
        <v>457</v>
      </c>
      <c r="I108" s="10">
        <v>199</v>
      </c>
      <c r="J108" s="11">
        <v>0.43540000000000001</v>
      </c>
      <c r="K108" s="10">
        <v>327</v>
      </c>
      <c r="L108" s="10">
        <v>49</v>
      </c>
      <c r="M108" s="11">
        <v>0.14979999999999999</v>
      </c>
      <c r="N108" s="10">
        <v>12</v>
      </c>
      <c r="O108" s="10">
        <v>2</v>
      </c>
      <c r="P108" s="11">
        <v>0.16669999999999999</v>
      </c>
    </row>
    <row r="109" spans="1:16" x14ac:dyDescent="0.15">
      <c r="A109" s="8" t="s">
        <v>123</v>
      </c>
      <c r="B109" s="9">
        <v>1564</v>
      </c>
      <c r="C109" s="10">
        <v>379</v>
      </c>
      <c r="D109" s="11">
        <v>0.24229999999999999</v>
      </c>
      <c r="E109" s="10">
        <v>628</v>
      </c>
      <c r="F109" s="10">
        <v>178</v>
      </c>
      <c r="G109" s="11">
        <v>0.28339999999999999</v>
      </c>
      <c r="H109" s="10">
        <v>516</v>
      </c>
      <c r="I109" s="10">
        <v>168</v>
      </c>
      <c r="J109" s="11">
        <v>0.3256</v>
      </c>
      <c r="K109" s="10">
        <v>399</v>
      </c>
      <c r="L109" s="10">
        <v>32</v>
      </c>
      <c r="M109" s="11">
        <v>8.0199999999999994E-2</v>
      </c>
      <c r="N109" s="10">
        <v>21</v>
      </c>
      <c r="O109" s="10">
        <v>1</v>
      </c>
      <c r="P109" s="11">
        <v>4.7600000000000003E-2</v>
      </c>
    </row>
    <row r="110" spans="1:16" x14ac:dyDescent="0.15">
      <c r="A110" s="8" t="s">
        <v>124</v>
      </c>
      <c r="B110" s="9">
        <v>2058</v>
      </c>
      <c r="C110" s="10">
        <v>382</v>
      </c>
      <c r="D110" s="11">
        <v>0.18559999999999999</v>
      </c>
      <c r="E110" s="10">
        <v>763</v>
      </c>
      <c r="F110" s="10">
        <v>190</v>
      </c>
      <c r="G110" s="11">
        <v>0.249</v>
      </c>
      <c r="H110" s="10">
        <v>695</v>
      </c>
      <c r="I110" s="10">
        <v>149</v>
      </c>
      <c r="J110" s="11">
        <v>0.21440000000000001</v>
      </c>
      <c r="K110" s="10">
        <v>574</v>
      </c>
      <c r="L110" s="10">
        <v>41</v>
      </c>
      <c r="M110" s="11">
        <v>7.1400000000000005E-2</v>
      </c>
      <c r="N110" s="10">
        <v>26</v>
      </c>
      <c r="O110" s="10">
        <v>2</v>
      </c>
      <c r="P110" s="11">
        <v>7.6899999999999996E-2</v>
      </c>
    </row>
    <row r="111" spans="1:16" x14ac:dyDescent="0.15">
      <c r="A111" s="8" t="s">
        <v>125</v>
      </c>
      <c r="B111" s="9">
        <v>1775</v>
      </c>
      <c r="C111" s="10">
        <v>230</v>
      </c>
      <c r="D111" s="11">
        <v>0.12959999999999999</v>
      </c>
      <c r="E111" s="10">
        <v>744</v>
      </c>
      <c r="F111" s="10">
        <v>114</v>
      </c>
      <c r="G111" s="11">
        <v>0.1532</v>
      </c>
      <c r="H111" s="10">
        <v>537</v>
      </c>
      <c r="I111" s="10">
        <v>89</v>
      </c>
      <c r="J111" s="11">
        <v>0.16569999999999999</v>
      </c>
      <c r="K111" s="10">
        <v>475</v>
      </c>
      <c r="L111" s="10">
        <v>26</v>
      </c>
      <c r="M111" s="11">
        <v>5.4699999999999999E-2</v>
      </c>
      <c r="N111" s="10">
        <v>19</v>
      </c>
      <c r="O111" s="10">
        <v>1</v>
      </c>
      <c r="P111" s="11">
        <v>5.2600000000000001E-2</v>
      </c>
    </row>
    <row r="112" spans="1:16" x14ac:dyDescent="0.15">
      <c r="A112" s="8" t="s">
        <v>126</v>
      </c>
      <c r="B112" s="9">
        <v>2167</v>
      </c>
      <c r="C112" s="10">
        <v>410</v>
      </c>
      <c r="D112" s="11">
        <v>0.18920000000000001</v>
      </c>
      <c r="E112" s="9">
        <v>1162</v>
      </c>
      <c r="F112" s="10">
        <v>230</v>
      </c>
      <c r="G112" s="11">
        <v>0.19789999999999999</v>
      </c>
      <c r="H112" s="10">
        <v>493</v>
      </c>
      <c r="I112" s="10">
        <v>136</v>
      </c>
      <c r="J112" s="11">
        <v>0.27589999999999998</v>
      </c>
      <c r="K112" s="10">
        <v>496</v>
      </c>
      <c r="L112" s="10">
        <v>43</v>
      </c>
      <c r="M112" s="11">
        <v>8.6699999999999999E-2</v>
      </c>
      <c r="N112" s="10">
        <v>16</v>
      </c>
      <c r="O112" s="10">
        <v>1</v>
      </c>
      <c r="P112" s="11">
        <v>6.25E-2</v>
      </c>
    </row>
    <row r="113" spans="1:16" x14ac:dyDescent="0.15">
      <c r="A113" s="8" t="s">
        <v>127</v>
      </c>
      <c r="B113" s="9">
        <v>1762</v>
      </c>
      <c r="C113" s="10">
        <v>337</v>
      </c>
      <c r="D113" s="11">
        <v>0.1913</v>
      </c>
      <c r="E113" s="10">
        <v>800</v>
      </c>
      <c r="F113" s="10">
        <v>176</v>
      </c>
      <c r="G113" s="11">
        <v>0.22</v>
      </c>
      <c r="H113" s="10">
        <v>503</v>
      </c>
      <c r="I113" s="10">
        <v>123</v>
      </c>
      <c r="J113" s="11">
        <v>0.2445</v>
      </c>
      <c r="K113" s="10">
        <v>451</v>
      </c>
      <c r="L113" s="10">
        <v>38</v>
      </c>
      <c r="M113" s="11">
        <v>8.43E-2</v>
      </c>
      <c r="N113" s="10">
        <v>8</v>
      </c>
      <c r="O113" s="10">
        <v>0</v>
      </c>
      <c r="P113" s="12">
        <v>0</v>
      </c>
    </row>
    <row r="114" spans="1:16" x14ac:dyDescent="0.15">
      <c r="A114" s="8" t="s">
        <v>128</v>
      </c>
      <c r="B114" s="9">
        <v>1593</v>
      </c>
      <c r="C114" s="10">
        <v>242</v>
      </c>
      <c r="D114" s="11">
        <v>0.15190000000000001</v>
      </c>
      <c r="E114" s="10">
        <v>807</v>
      </c>
      <c r="F114" s="10">
        <v>128</v>
      </c>
      <c r="G114" s="11">
        <v>0.15859999999999999</v>
      </c>
      <c r="H114" s="10">
        <v>367</v>
      </c>
      <c r="I114" s="10">
        <v>84</v>
      </c>
      <c r="J114" s="11">
        <v>0.22889999999999999</v>
      </c>
      <c r="K114" s="10">
        <v>401</v>
      </c>
      <c r="L114" s="10">
        <v>28</v>
      </c>
      <c r="M114" s="11">
        <v>6.9800000000000001E-2</v>
      </c>
      <c r="N114" s="10">
        <v>18</v>
      </c>
      <c r="O114" s="10">
        <v>2</v>
      </c>
      <c r="P114" s="11">
        <v>0.1111</v>
      </c>
    </row>
    <row r="115" spans="1:16" x14ac:dyDescent="0.15">
      <c r="A115" s="8" t="s">
        <v>129</v>
      </c>
      <c r="B115" s="9">
        <v>1636</v>
      </c>
      <c r="C115" s="10">
        <v>207</v>
      </c>
      <c r="D115" s="11">
        <v>0.1265</v>
      </c>
      <c r="E115" s="10">
        <v>775</v>
      </c>
      <c r="F115" s="10">
        <v>105</v>
      </c>
      <c r="G115" s="11">
        <v>0.13550000000000001</v>
      </c>
      <c r="H115" s="10">
        <v>387</v>
      </c>
      <c r="I115" s="10">
        <v>77</v>
      </c>
      <c r="J115" s="11">
        <v>0.19900000000000001</v>
      </c>
      <c r="K115" s="10">
        <v>454</v>
      </c>
      <c r="L115" s="10">
        <v>23</v>
      </c>
      <c r="M115" s="11">
        <v>5.0700000000000002E-2</v>
      </c>
      <c r="N115" s="10">
        <v>20</v>
      </c>
      <c r="O115" s="10">
        <v>2</v>
      </c>
      <c r="P115" s="11">
        <v>0.1</v>
      </c>
    </row>
    <row r="116" spans="1:16" x14ac:dyDescent="0.15">
      <c r="A116" s="8" t="s">
        <v>130</v>
      </c>
      <c r="B116" s="9">
        <v>1723</v>
      </c>
      <c r="C116" s="10">
        <v>237</v>
      </c>
      <c r="D116" s="11">
        <v>0.1376</v>
      </c>
      <c r="E116" s="10">
        <v>910</v>
      </c>
      <c r="F116" s="10">
        <v>129</v>
      </c>
      <c r="G116" s="11">
        <v>0.14180000000000001</v>
      </c>
      <c r="H116" s="10">
        <v>378</v>
      </c>
      <c r="I116" s="10">
        <v>77</v>
      </c>
      <c r="J116" s="11">
        <v>0.20369999999999999</v>
      </c>
      <c r="K116" s="10">
        <v>417</v>
      </c>
      <c r="L116" s="10">
        <v>30</v>
      </c>
      <c r="M116" s="11">
        <v>7.1900000000000006E-2</v>
      </c>
      <c r="N116" s="10">
        <v>18</v>
      </c>
      <c r="O116" s="10">
        <v>1</v>
      </c>
      <c r="P116" s="11">
        <v>5.5599999999999997E-2</v>
      </c>
    </row>
    <row r="117" spans="1:16" x14ac:dyDescent="0.15">
      <c r="A117" s="8" t="s">
        <v>131</v>
      </c>
      <c r="B117" s="9">
        <v>1920</v>
      </c>
      <c r="C117" s="10">
        <v>400</v>
      </c>
      <c r="D117" s="11">
        <v>0.20830000000000001</v>
      </c>
      <c r="E117" s="10">
        <v>789</v>
      </c>
      <c r="F117" s="10">
        <v>187</v>
      </c>
      <c r="G117" s="11">
        <v>0.23699999999999999</v>
      </c>
      <c r="H117" s="10">
        <v>600</v>
      </c>
      <c r="I117" s="10">
        <v>175</v>
      </c>
      <c r="J117" s="11">
        <v>0.29170000000000001</v>
      </c>
      <c r="K117" s="10">
        <v>505</v>
      </c>
      <c r="L117" s="10">
        <v>35</v>
      </c>
      <c r="M117" s="11">
        <v>6.93E-2</v>
      </c>
      <c r="N117" s="10">
        <v>26</v>
      </c>
      <c r="O117" s="10">
        <v>3</v>
      </c>
      <c r="P117" s="11">
        <v>0.1154</v>
      </c>
    </row>
    <row r="118" spans="1:16" x14ac:dyDescent="0.15">
      <c r="A118" s="8" t="s">
        <v>132</v>
      </c>
      <c r="B118" s="9">
        <v>1364</v>
      </c>
      <c r="C118" s="10">
        <v>245</v>
      </c>
      <c r="D118" s="11">
        <v>0.17960000000000001</v>
      </c>
      <c r="E118" s="10">
        <v>627</v>
      </c>
      <c r="F118" s="10">
        <v>135</v>
      </c>
      <c r="G118" s="11">
        <v>0.21529999999999999</v>
      </c>
      <c r="H118" s="10">
        <v>381</v>
      </c>
      <c r="I118" s="10">
        <v>87</v>
      </c>
      <c r="J118" s="11">
        <v>0.2283</v>
      </c>
      <c r="K118" s="10">
        <v>347</v>
      </c>
      <c r="L118" s="10">
        <v>20</v>
      </c>
      <c r="M118" s="11">
        <v>5.7599999999999998E-2</v>
      </c>
      <c r="N118" s="10">
        <v>9</v>
      </c>
      <c r="O118" s="10">
        <v>3</v>
      </c>
      <c r="P118" s="11">
        <v>0.33329999999999999</v>
      </c>
    </row>
    <row r="119" spans="1:16" x14ac:dyDescent="0.15">
      <c r="A119" s="8" t="s">
        <v>133</v>
      </c>
      <c r="B119" s="9">
        <v>1474</v>
      </c>
      <c r="C119" s="10">
        <v>459</v>
      </c>
      <c r="D119" s="11">
        <v>0.31140000000000001</v>
      </c>
      <c r="E119" s="10">
        <v>604</v>
      </c>
      <c r="F119" s="10">
        <v>196</v>
      </c>
      <c r="G119" s="11">
        <v>0.32450000000000001</v>
      </c>
      <c r="H119" s="10">
        <v>524</v>
      </c>
      <c r="I119" s="10">
        <v>201</v>
      </c>
      <c r="J119" s="11">
        <v>0.3836</v>
      </c>
      <c r="K119" s="10">
        <v>326</v>
      </c>
      <c r="L119" s="10">
        <v>59</v>
      </c>
      <c r="M119" s="11">
        <v>0.18099999999999999</v>
      </c>
      <c r="N119" s="10">
        <v>20</v>
      </c>
      <c r="O119" s="10">
        <v>3</v>
      </c>
      <c r="P119" s="11">
        <v>0.15</v>
      </c>
    </row>
    <row r="120" spans="1:16" x14ac:dyDescent="0.15">
      <c r="A120" s="8" t="s">
        <v>134</v>
      </c>
      <c r="B120" s="9">
        <v>1746</v>
      </c>
      <c r="C120" s="10">
        <v>347</v>
      </c>
      <c r="D120" s="11">
        <v>0.19869999999999999</v>
      </c>
      <c r="E120" s="10">
        <v>646</v>
      </c>
      <c r="F120" s="10">
        <v>168</v>
      </c>
      <c r="G120" s="11">
        <v>0.2601</v>
      </c>
      <c r="H120" s="10">
        <v>624</v>
      </c>
      <c r="I120" s="10">
        <v>148</v>
      </c>
      <c r="J120" s="11">
        <v>0.23719999999999999</v>
      </c>
      <c r="K120" s="10">
        <v>455</v>
      </c>
      <c r="L120" s="10">
        <v>29</v>
      </c>
      <c r="M120" s="11">
        <v>6.3700000000000007E-2</v>
      </c>
      <c r="N120" s="10">
        <v>21</v>
      </c>
      <c r="O120" s="10">
        <v>2</v>
      </c>
      <c r="P120" s="11">
        <v>9.5200000000000007E-2</v>
      </c>
    </row>
    <row r="121" spans="1:16" x14ac:dyDescent="0.15">
      <c r="A121" s="8" t="s">
        <v>135</v>
      </c>
      <c r="B121" s="9">
        <v>1647</v>
      </c>
      <c r="C121" s="10">
        <v>477</v>
      </c>
      <c r="D121" s="11">
        <v>0.28960000000000002</v>
      </c>
      <c r="E121" s="10">
        <v>785</v>
      </c>
      <c r="F121" s="10">
        <v>291</v>
      </c>
      <c r="G121" s="11">
        <v>0.37069999999999997</v>
      </c>
      <c r="H121" s="10">
        <v>474</v>
      </c>
      <c r="I121" s="10">
        <v>147</v>
      </c>
      <c r="J121" s="11">
        <v>0.31009999999999999</v>
      </c>
      <c r="K121" s="10">
        <v>376</v>
      </c>
      <c r="L121" s="10">
        <v>38</v>
      </c>
      <c r="M121" s="11">
        <v>0.1011</v>
      </c>
      <c r="N121" s="10">
        <v>12</v>
      </c>
      <c r="O121" s="10">
        <v>1</v>
      </c>
      <c r="P121" s="11">
        <v>8.3299999999999999E-2</v>
      </c>
    </row>
    <row r="122" spans="1:16" x14ac:dyDescent="0.15">
      <c r="A122" s="8" t="s">
        <v>136</v>
      </c>
      <c r="B122" s="9">
        <v>1069</v>
      </c>
      <c r="C122" s="10">
        <v>190</v>
      </c>
      <c r="D122" s="11">
        <v>0.1777</v>
      </c>
      <c r="E122" s="10">
        <v>495</v>
      </c>
      <c r="F122" s="10">
        <v>102</v>
      </c>
      <c r="G122" s="11">
        <v>0.20610000000000001</v>
      </c>
      <c r="H122" s="10">
        <v>316</v>
      </c>
      <c r="I122" s="10">
        <v>68</v>
      </c>
      <c r="J122" s="11">
        <v>0.2152</v>
      </c>
      <c r="K122" s="10">
        <v>246</v>
      </c>
      <c r="L122" s="10">
        <v>20</v>
      </c>
      <c r="M122" s="11">
        <v>8.1299999999999997E-2</v>
      </c>
      <c r="N122" s="10">
        <v>12</v>
      </c>
      <c r="O122" s="10">
        <v>0</v>
      </c>
      <c r="P122" s="12">
        <v>0</v>
      </c>
    </row>
    <row r="123" spans="1:16" x14ac:dyDescent="0.15">
      <c r="A123" s="8" t="s">
        <v>137</v>
      </c>
      <c r="B123" s="9">
        <v>1210</v>
      </c>
      <c r="C123" s="10">
        <v>257</v>
      </c>
      <c r="D123" s="11">
        <v>0.21240000000000001</v>
      </c>
      <c r="E123" s="10">
        <v>632</v>
      </c>
      <c r="F123" s="10">
        <v>158</v>
      </c>
      <c r="G123" s="11">
        <v>0.25</v>
      </c>
      <c r="H123" s="10">
        <v>301</v>
      </c>
      <c r="I123" s="10">
        <v>72</v>
      </c>
      <c r="J123" s="11">
        <v>0.2392</v>
      </c>
      <c r="K123" s="10">
        <v>269</v>
      </c>
      <c r="L123" s="10">
        <v>27</v>
      </c>
      <c r="M123" s="11">
        <v>0.1004</v>
      </c>
      <c r="N123" s="10">
        <v>8</v>
      </c>
      <c r="O123" s="10">
        <v>0</v>
      </c>
      <c r="P123" s="12">
        <v>0</v>
      </c>
    </row>
    <row r="124" spans="1:16" x14ac:dyDescent="0.15">
      <c r="A124" s="8" t="s">
        <v>138</v>
      </c>
      <c r="B124" s="9">
        <v>1509</v>
      </c>
      <c r="C124" s="10">
        <v>294</v>
      </c>
      <c r="D124" s="11">
        <v>0.1948</v>
      </c>
      <c r="E124" s="10">
        <v>599</v>
      </c>
      <c r="F124" s="10">
        <v>141</v>
      </c>
      <c r="G124" s="11">
        <v>0.2354</v>
      </c>
      <c r="H124" s="10">
        <v>498</v>
      </c>
      <c r="I124" s="10">
        <v>135</v>
      </c>
      <c r="J124" s="11">
        <v>0.27110000000000001</v>
      </c>
      <c r="K124" s="10">
        <v>388</v>
      </c>
      <c r="L124" s="10">
        <v>15</v>
      </c>
      <c r="M124" s="11">
        <v>3.8699999999999998E-2</v>
      </c>
      <c r="N124" s="10">
        <v>24</v>
      </c>
      <c r="O124" s="10">
        <v>3</v>
      </c>
      <c r="P124" s="11">
        <v>0.125</v>
      </c>
    </row>
    <row r="125" spans="1:16" x14ac:dyDescent="0.15">
      <c r="A125" s="8" t="s">
        <v>139</v>
      </c>
      <c r="B125" s="9">
        <v>1649</v>
      </c>
      <c r="C125" s="10">
        <v>223</v>
      </c>
      <c r="D125" s="11">
        <v>0.13519999999999999</v>
      </c>
      <c r="E125" s="10">
        <v>869</v>
      </c>
      <c r="F125" s="10">
        <v>118</v>
      </c>
      <c r="G125" s="11">
        <v>0.1358</v>
      </c>
      <c r="H125" s="10">
        <v>391</v>
      </c>
      <c r="I125" s="10">
        <v>85</v>
      </c>
      <c r="J125" s="11">
        <v>0.21740000000000001</v>
      </c>
      <c r="K125" s="10">
        <v>377</v>
      </c>
      <c r="L125" s="10">
        <v>19</v>
      </c>
      <c r="M125" s="11">
        <v>5.04E-2</v>
      </c>
      <c r="N125" s="10">
        <v>12</v>
      </c>
      <c r="O125" s="10">
        <v>1</v>
      </c>
      <c r="P125" s="11">
        <v>8.3299999999999999E-2</v>
      </c>
    </row>
    <row r="126" spans="1:16" x14ac:dyDescent="0.15">
      <c r="A126" s="8" t="s">
        <v>140</v>
      </c>
      <c r="B126" s="9">
        <v>1647</v>
      </c>
      <c r="C126" s="10">
        <v>313</v>
      </c>
      <c r="D126" s="11">
        <v>0.19</v>
      </c>
      <c r="E126" s="10">
        <v>854</v>
      </c>
      <c r="F126" s="10">
        <v>172</v>
      </c>
      <c r="G126" s="11">
        <v>0.2014</v>
      </c>
      <c r="H126" s="10">
        <v>388</v>
      </c>
      <c r="I126" s="10">
        <v>99</v>
      </c>
      <c r="J126" s="11">
        <v>0.25519999999999998</v>
      </c>
      <c r="K126" s="10">
        <v>384</v>
      </c>
      <c r="L126" s="10">
        <v>37</v>
      </c>
      <c r="M126" s="11">
        <v>9.64E-2</v>
      </c>
      <c r="N126" s="10">
        <v>21</v>
      </c>
      <c r="O126" s="10">
        <v>5</v>
      </c>
      <c r="P126" s="11">
        <v>0.23810000000000001</v>
      </c>
    </row>
    <row r="127" spans="1:16" x14ac:dyDescent="0.15">
      <c r="A127" s="8" t="s">
        <v>141</v>
      </c>
      <c r="B127" s="9">
        <v>1017</v>
      </c>
      <c r="C127" s="10">
        <v>145</v>
      </c>
      <c r="D127" s="11">
        <v>0.1426</v>
      </c>
      <c r="E127" s="10">
        <v>531</v>
      </c>
      <c r="F127" s="10">
        <v>70</v>
      </c>
      <c r="G127" s="11">
        <v>0.1318</v>
      </c>
      <c r="H127" s="10">
        <v>243</v>
      </c>
      <c r="I127" s="10">
        <v>68</v>
      </c>
      <c r="J127" s="11">
        <v>0.27979999999999999</v>
      </c>
      <c r="K127" s="10">
        <v>236</v>
      </c>
      <c r="L127" s="10">
        <v>6</v>
      </c>
      <c r="M127" s="11">
        <v>2.5399999999999999E-2</v>
      </c>
      <c r="N127" s="10">
        <v>7</v>
      </c>
      <c r="O127" s="10">
        <v>1</v>
      </c>
      <c r="P127" s="11">
        <v>0.1429</v>
      </c>
    </row>
    <row r="128" spans="1:16" x14ac:dyDescent="0.15">
      <c r="A128" s="8" t="s">
        <v>142</v>
      </c>
      <c r="B128" s="9">
        <v>485</v>
      </c>
      <c r="C128" s="10">
        <v>73</v>
      </c>
      <c r="D128" s="11">
        <v>0.15049999999999999</v>
      </c>
      <c r="E128" s="10">
        <v>179</v>
      </c>
      <c r="F128" s="10">
        <v>28</v>
      </c>
      <c r="G128" s="11">
        <v>0.15640000000000001</v>
      </c>
      <c r="H128" s="10">
        <v>159</v>
      </c>
      <c r="I128" s="10">
        <v>32</v>
      </c>
      <c r="J128" s="11">
        <v>0.20130000000000001</v>
      </c>
      <c r="K128" s="10">
        <v>137</v>
      </c>
      <c r="L128" s="10">
        <v>11</v>
      </c>
      <c r="M128" s="11">
        <v>8.0299999999999996E-2</v>
      </c>
      <c r="N128" s="10">
        <v>10</v>
      </c>
      <c r="O128" s="10">
        <v>2</v>
      </c>
      <c r="P128" s="11">
        <v>0.2</v>
      </c>
    </row>
    <row r="129" spans="1:16" x14ac:dyDescent="0.15">
      <c r="A129" s="8" t="s">
        <v>143</v>
      </c>
      <c r="B129" s="9">
        <v>754</v>
      </c>
      <c r="C129" s="10">
        <v>77</v>
      </c>
      <c r="D129" s="11">
        <v>0.1021</v>
      </c>
      <c r="E129" s="10">
        <v>320</v>
      </c>
      <c r="F129" s="10">
        <v>39</v>
      </c>
      <c r="G129" s="11">
        <v>0.12189999999999999</v>
      </c>
      <c r="H129" s="10">
        <v>195</v>
      </c>
      <c r="I129" s="10">
        <v>26</v>
      </c>
      <c r="J129" s="11">
        <v>0.1333</v>
      </c>
      <c r="K129" s="10">
        <v>230</v>
      </c>
      <c r="L129" s="10">
        <v>12</v>
      </c>
      <c r="M129" s="11">
        <v>5.2200000000000003E-2</v>
      </c>
      <c r="N129" s="10">
        <v>9</v>
      </c>
      <c r="O129" s="10">
        <v>0</v>
      </c>
      <c r="P129" s="12">
        <v>0</v>
      </c>
    </row>
    <row r="130" spans="1:16" x14ac:dyDescent="0.15">
      <c r="A130" s="8" t="s">
        <v>144</v>
      </c>
      <c r="B130" s="9">
        <v>1414</v>
      </c>
      <c r="C130" s="10">
        <v>202</v>
      </c>
      <c r="D130" s="11">
        <v>0.1429</v>
      </c>
      <c r="E130" s="10">
        <v>680</v>
      </c>
      <c r="F130" s="10">
        <v>97</v>
      </c>
      <c r="G130" s="11">
        <v>0.1426</v>
      </c>
      <c r="H130" s="10">
        <v>391</v>
      </c>
      <c r="I130" s="10">
        <v>84</v>
      </c>
      <c r="J130" s="11">
        <v>0.21479999999999999</v>
      </c>
      <c r="K130" s="10">
        <v>333</v>
      </c>
      <c r="L130" s="10">
        <v>20</v>
      </c>
      <c r="M130" s="11">
        <v>6.0100000000000001E-2</v>
      </c>
      <c r="N130" s="10">
        <v>10</v>
      </c>
      <c r="O130" s="10">
        <v>1</v>
      </c>
      <c r="P130" s="11">
        <v>0.1</v>
      </c>
    </row>
    <row r="131" spans="1:16" x14ac:dyDescent="0.15">
      <c r="A131" s="8" t="s">
        <v>145</v>
      </c>
      <c r="B131" s="9">
        <v>1454</v>
      </c>
      <c r="C131" s="10">
        <v>569</v>
      </c>
      <c r="D131" s="11">
        <v>0.39129999999999998</v>
      </c>
      <c r="E131" s="10">
        <v>744</v>
      </c>
      <c r="F131" s="10">
        <v>308</v>
      </c>
      <c r="G131" s="11">
        <v>0.41399999999999998</v>
      </c>
      <c r="H131" s="10">
        <v>413</v>
      </c>
      <c r="I131" s="10">
        <v>201</v>
      </c>
      <c r="J131" s="11">
        <v>0.48670000000000002</v>
      </c>
      <c r="K131" s="10">
        <v>286</v>
      </c>
      <c r="L131" s="10">
        <v>59</v>
      </c>
      <c r="M131" s="11">
        <v>0.20630000000000001</v>
      </c>
      <c r="N131" s="10">
        <v>11</v>
      </c>
      <c r="O131" s="10">
        <v>1</v>
      </c>
      <c r="P131" s="11">
        <v>9.0899999999999995E-2</v>
      </c>
    </row>
    <row r="132" spans="1:16" x14ac:dyDescent="0.15">
      <c r="A132" s="8" t="s">
        <v>146</v>
      </c>
      <c r="B132" s="9">
        <v>1459</v>
      </c>
      <c r="C132" s="10">
        <v>506</v>
      </c>
      <c r="D132" s="11">
        <v>0.3468</v>
      </c>
      <c r="E132" s="10">
        <v>662</v>
      </c>
      <c r="F132" s="10">
        <v>273</v>
      </c>
      <c r="G132" s="11">
        <v>0.41239999999999999</v>
      </c>
      <c r="H132" s="10">
        <v>454</v>
      </c>
      <c r="I132" s="10">
        <v>182</v>
      </c>
      <c r="J132" s="11">
        <v>0.40089999999999998</v>
      </c>
      <c r="K132" s="10">
        <v>328</v>
      </c>
      <c r="L132" s="10">
        <v>51</v>
      </c>
      <c r="M132" s="11">
        <v>0.1555</v>
      </c>
      <c r="N132" s="10">
        <v>15</v>
      </c>
      <c r="O132" s="10">
        <v>0</v>
      </c>
      <c r="P132" s="12">
        <v>0</v>
      </c>
    </row>
    <row r="133" spans="1:16" x14ac:dyDescent="0.15">
      <c r="A133" s="8" t="s">
        <v>147</v>
      </c>
      <c r="B133" s="9">
        <v>1444</v>
      </c>
      <c r="C133" s="10">
        <v>574</v>
      </c>
      <c r="D133" s="11">
        <v>0.39750000000000002</v>
      </c>
      <c r="E133" s="10">
        <v>687</v>
      </c>
      <c r="F133" s="10">
        <v>269</v>
      </c>
      <c r="G133" s="11">
        <v>0.3916</v>
      </c>
      <c r="H133" s="10">
        <v>434</v>
      </c>
      <c r="I133" s="10">
        <v>217</v>
      </c>
      <c r="J133" s="11">
        <v>0.5</v>
      </c>
      <c r="K133" s="10">
        <v>310</v>
      </c>
      <c r="L133" s="10">
        <v>88</v>
      </c>
      <c r="M133" s="11">
        <v>0.28389999999999999</v>
      </c>
      <c r="N133" s="10">
        <v>13</v>
      </c>
      <c r="O133" s="10">
        <v>0</v>
      </c>
      <c r="P133" s="12">
        <v>0</v>
      </c>
    </row>
    <row r="134" spans="1:16" x14ac:dyDescent="0.15">
      <c r="A134" s="8" t="s">
        <v>148</v>
      </c>
      <c r="B134" s="9">
        <v>1421</v>
      </c>
      <c r="C134" s="10">
        <v>554</v>
      </c>
      <c r="D134" s="11">
        <v>0.38990000000000002</v>
      </c>
      <c r="E134" s="10">
        <v>620</v>
      </c>
      <c r="F134" s="10">
        <v>239</v>
      </c>
      <c r="G134" s="11">
        <v>0.38550000000000001</v>
      </c>
      <c r="H134" s="10">
        <v>517</v>
      </c>
      <c r="I134" s="10">
        <v>260</v>
      </c>
      <c r="J134" s="11">
        <v>0.50290000000000001</v>
      </c>
      <c r="K134" s="10">
        <v>267</v>
      </c>
      <c r="L134" s="10">
        <v>55</v>
      </c>
      <c r="M134" s="11">
        <v>0.20599999999999999</v>
      </c>
      <c r="N134" s="10">
        <v>17</v>
      </c>
      <c r="O134" s="10">
        <v>0</v>
      </c>
      <c r="P134" s="12">
        <v>0</v>
      </c>
    </row>
    <row r="135" spans="1:16" x14ac:dyDescent="0.15">
      <c r="A135" s="8" t="s">
        <v>149</v>
      </c>
      <c r="B135" s="9">
        <v>1701</v>
      </c>
      <c r="C135" s="10">
        <v>660</v>
      </c>
      <c r="D135" s="11">
        <v>0.38800000000000001</v>
      </c>
      <c r="E135" s="10">
        <v>812</v>
      </c>
      <c r="F135" s="10">
        <v>326</v>
      </c>
      <c r="G135" s="11">
        <v>0.40150000000000002</v>
      </c>
      <c r="H135" s="10">
        <v>551</v>
      </c>
      <c r="I135" s="10">
        <v>264</v>
      </c>
      <c r="J135" s="11">
        <v>0.47910000000000003</v>
      </c>
      <c r="K135" s="10">
        <v>321</v>
      </c>
      <c r="L135" s="10">
        <v>66</v>
      </c>
      <c r="M135" s="11">
        <v>0.2056</v>
      </c>
      <c r="N135" s="10">
        <v>17</v>
      </c>
      <c r="O135" s="10">
        <v>4</v>
      </c>
      <c r="P135" s="11">
        <v>0.23530000000000001</v>
      </c>
    </row>
    <row r="136" spans="1:16" x14ac:dyDescent="0.15">
      <c r="A136" s="8" t="s">
        <v>150</v>
      </c>
      <c r="B136" s="9">
        <v>1779</v>
      </c>
      <c r="C136" s="10">
        <v>518</v>
      </c>
      <c r="D136" s="11">
        <v>0.29120000000000001</v>
      </c>
      <c r="E136" s="10">
        <v>767</v>
      </c>
      <c r="F136" s="10">
        <v>245</v>
      </c>
      <c r="G136" s="11">
        <v>0.31940000000000002</v>
      </c>
      <c r="H136" s="10">
        <v>599</v>
      </c>
      <c r="I136" s="10">
        <v>206</v>
      </c>
      <c r="J136" s="11">
        <v>0.34389999999999998</v>
      </c>
      <c r="K136" s="10">
        <v>393</v>
      </c>
      <c r="L136" s="10">
        <v>66</v>
      </c>
      <c r="M136" s="11">
        <v>0.16789999999999999</v>
      </c>
      <c r="N136" s="10">
        <v>20</v>
      </c>
      <c r="O136" s="10">
        <v>1</v>
      </c>
      <c r="P136" s="11">
        <v>0.05</v>
      </c>
    </row>
    <row r="137" spans="1:16" x14ac:dyDescent="0.15">
      <c r="A137" s="8" t="s">
        <v>151</v>
      </c>
      <c r="B137" s="9">
        <v>1798</v>
      </c>
      <c r="C137" s="10">
        <v>494</v>
      </c>
      <c r="D137" s="11">
        <v>0.2747</v>
      </c>
      <c r="E137" s="10">
        <v>793</v>
      </c>
      <c r="F137" s="10">
        <v>220</v>
      </c>
      <c r="G137" s="11">
        <v>0.27739999999999998</v>
      </c>
      <c r="H137" s="10">
        <v>597</v>
      </c>
      <c r="I137" s="10">
        <v>220</v>
      </c>
      <c r="J137" s="11">
        <v>0.36849999999999999</v>
      </c>
      <c r="K137" s="10">
        <v>387</v>
      </c>
      <c r="L137" s="10">
        <v>53</v>
      </c>
      <c r="M137" s="11">
        <v>0.13700000000000001</v>
      </c>
      <c r="N137" s="10">
        <v>21</v>
      </c>
      <c r="O137" s="10">
        <v>1</v>
      </c>
      <c r="P137" s="11">
        <v>4.7600000000000003E-2</v>
      </c>
    </row>
    <row r="138" spans="1:16" x14ac:dyDescent="0.15">
      <c r="A138" s="8" t="s">
        <v>152</v>
      </c>
      <c r="B138" s="9">
        <v>2108</v>
      </c>
      <c r="C138" s="10">
        <v>454</v>
      </c>
      <c r="D138" s="11">
        <v>0.21540000000000001</v>
      </c>
      <c r="E138" s="10">
        <v>893</v>
      </c>
      <c r="F138" s="10">
        <v>226</v>
      </c>
      <c r="G138" s="11">
        <v>0.25309999999999999</v>
      </c>
      <c r="H138" s="10">
        <v>688</v>
      </c>
      <c r="I138" s="10">
        <v>183</v>
      </c>
      <c r="J138" s="11">
        <v>0.26600000000000001</v>
      </c>
      <c r="K138" s="10">
        <v>495</v>
      </c>
      <c r="L138" s="10">
        <v>42</v>
      </c>
      <c r="M138" s="11">
        <v>8.48E-2</v>
      </c>
      <c r="N138" s="10">
        <v>32</v>
      </c>
      <c r="O138" s="10">
        <v>3</v>
      </c>
      <c r="P138" s="11">
        <v>9.3799999999999994E-2</v>
      </c>
    </row>
    <row r="139" spans="1:16" x14ac:dyDescent="0.15">
      <c r="A139" s="8" t="s">
        <v>153</v>
      </c>
      <c r="B139" s="9">
        <v>1515</v>
      </c>
      <c r="C139" s="10">
        <v>327</v>
      </c>
      <c r="D139" s="11">
        <v>0.21579999999999999</v>
      </c>
      <c r="E139" s="10">
        <v>562</v>
      </c>
      <c r="F139" s="10">
        <v>127</v>
      </c>
      <c r="G139" s="11">
        <v>0.22600000000000001</v>
      </c>
      <c r="H139" s="10">
        <v>527</v>
      </c>
      <c r="I139" s="10">
        <v>160</v>
      </c>
      <c r="J139" s="11">
        <v>0.30359999999999998</v>
      </c>
      <c r="K139" s="10">
        <v>405</v>
      </c>
      <c r="L139" s="10">
        <v>39</v>
      </c>
      <c r="M139" s="11">
        <v>9.6299999999999997E-2</v>
      </c>
      <c r="N139" s="10">
        <v>21</v>
      </c>
      <c r="O139" s="10">
        <v>1</v>
      </c>
      <c r="P139" s="11">
        <v>4.7600000000000003E-2</v>
      </c>
    </row>
    <row r="140" spans="1:16" x14ac:dyDescent="0.15">
      <c r="A140" s="8" t="s">
        <v>154</v>
      </c>
      <c r="B140" s="9">
        <v>2135</v>
      </c>
      <c r="C140" s="10">
        <v>467</v>
      </c>
      <c r="D140" s="11">
        <v>0.21870000000000001</v>
      </c>
      <c r="E140" s="10">
        <v>853</v>
      </c>
      <c r="F140" s="10">
        <v>191</v>
      </c>
      <c r="G140" s="11">
        <v>0.22389999999999999</v>
      </c>
      <c r="H140" s="10">
        <v>702</v>
      </c>
      <c r="I140" s="10">
        <v>211</v>
      </c>
      <c r="J140" s="11">
        <v>0.30059999999999998</v>
      </c>
      <c r="K140" s="10">
        <v>547</v>
      </c>
      <c r="L140" s="10">
        <v>60</v>
      </c>
      <c r="M140" s="11">
        <v>0.10970000000000001</v>
      </c>
      <c r="N140" s="10">
        <v>33</v>
      </c>
      <c r="O140" s="10">
        <v>5</v>
      </c>
      <c r="P140" s="11">
        <v>0.1515</v>
      </c>
    </row>
    <row r="141" spans="1:16" x14ac:dyDescent="0.15">
      <c r="A141" s="8" t="s">
        <v>155</v>
      </c>
      <c r="B141" s="9">
        <v>1965</v>
      </c>
      <c r="C141" s="10">
        <v>359</v>
      </c>
      <c r="D141" s="11">
        <v>0.1827</v>
      </c>
      <c r="E141" s="10">
        <v>851</v>
      </c>
      <c r="F141" s="10">
        <v>173</v>
      </c>
      <c r="G141" s="11">
        <v>0.20330000000000001</v>
      </c>
      <c r="H141" s="10">
        <v>563</v>
      </c>
      <c r="I141" s="10">
        <v>151</v>
      </c>
      <c r="J141" s="11">
        <v>0.26819999999999999</v>
      </c>
      <c r="K141" s="10">
        <v>527</v>
      </c>
      <c r="L141" s="10">
        <v>34</v>
      </c>
      <c r="M141" s="11">
        <v>6.4500000000000002E-2</v>
      </c>
      <c r="N141" s="10">
        <v>24</v>
      </c>
      <c r="O141" s="10">
        <v>1</v>
      </c>
      <c r="P141" s="11">
        <v>4.1700000000000001E-2</v>
      </c>
    </row>
    <row r="142" spans="1:16" x14ac:dyDescent="0.15">
      <c r="A142" s="8" t="s">
        <v>156</v>
      </c>
      <c r="B142" s="9">
        <v>1372</v>
      </c>
      <c r="C142" s="10">
        <v>297</v>
      </c>
      <c r="D142" s="11">
        <v>0.2165</v>
      </c>
      <c r="E142" s="10">
        <v>700</v>
      </c>
      <c r="F142" s="10">
        <v>164</v>
      </c>
      <c r="G142" s="11">
        <v>0.23430000000000001</v>
      </c>
      <c r="H142" s="10">
        <v>326</v>
      </c>
      <c r="I142" s="10">
        <v>108</v>
      </c>
      <c r="J142" s="11">
        <v>0.33129999999999998</v>
      </c>
      <c r="K142" s="10">
        <v>338</v>
      </c>
      <c r="L142" s="10">
        <v>25</v>
      </c>
      <c r="M142" s="11">
        <v>7.3999999999999996E-2</v>
      </c>
      <c r="N142" s="10">
        <v>8</v>
      </c>
      <c r="O142" s="10">
        <v>0</v>
      </c>
      <c r="P142" s="12">
        <v>0</v>
      </c>
    </row>
    <row r="143" spans="1:16" x14ac:dyDescent="0.15">
      <c r="A143" s="8" t="s">
        <v>157</v>
      </c>
      <c r="B143" s="9">
        <v>1730</v>
      </c>
      <c r="C143" s="10">
        <v>306</v>
      </c>
      <c r="D143" s="11">
        <v>0.1769</v>
      </c>
      <c r="E143" s="10">
        <v>954</v>
      </c>
      <c r="F143" s="10">
        <v>168</v>
      </c>
      <c r="G143" s="11">
        <v>0.17610000000000001</v>
      </c>
      <c r="H143" s="10">
        <v>390</v>
      </c>
      <c r="I143" s="10">
        <v>107</v>
      </c>
      <c r="J143" s="11">
        <v>0.27439999999999998</v>
      </c>
      <c r="K143" s="10">
        <v>362</v>
      </c>
      <c r="L143" s="10">
        <v>29</v>
      </c>
      <c r="M143" s="11">
        <v>8.0100000000000005E-2</v>
      </c>
      <c r="N143" s="10">
        <v>24</v>
      </c>
      <c r="O143" s="10">
        <v>2</v>
      </c>
      <c r="P143" s="11">
        <v>8.3299999999999999E-2</v>
      </c>
    </row>
    <row r="144" spans="1:16" x14ac:dyDescent="0.15">
      <c r="A144" s="8" t="s">
        <v>158</v>
      </c>
      <c r="B144" s="9">
        <v>1291</v>
      </c>
      <c r="C144" s="10">
        <v>321</v>
      </c>
      <c r="D144" s="11">
        <v>0.24859999999999999</v>
      </c>
      <c r="E144" s="10">
        <v>633</v>
      </c>
      <c r="F144" s="10">
        <v>180</v>
      </c>
      <c r="G144" s="11">
        <v>0.28439999999999999</v>
      </c>
      <c r="H144" s="10">
        <v>348</v>
      </c>
      <c r="I144" s="10">
        <v>115</v>
      </c>
      <c r="J144" s="11">
        <v>0.33050000000000002</v>
      </c>
      <c r="K144" s="10">
        <v>300</v>
      </c>
      <c r="L144" s="10">
        <v>25</v>
      </c>
      <c r="M144" s="11">
        <v>8.3299999999999999E-2</v>
      </c>
      <c r="N144" s="10">
        <v>10</v>
      </c>
      <c r="O144" s="10">
        <v>1</v>
      </c>
      <c r="P144" s="11">
        <v>0.1</v>
      </c>
    </row>
    <row r="145" spans="1:16" x14ac:dyDescent="0.15">
      <c r="A145" s="8" t="s">
        <v>159</v>
      </c>
      <c r="B145" s="9">
        <v>446</v>
      </c>
      <c r="C145" s="10">
        <v>53</v>
      </c>
      <c r="D145" s="11">
        <v>0.1188</v>
      </c>
      <c r="E145" s="10">
        <v>186</v>
      </c>
      <c r="F145" s="10">
        <v>21</v>
      </c>
      <c r="G145" s="11">
        <v>0.1129</v>
      </c>
      <c r="H145" s="10">
        <v>127</v>
      </c>
      <c r="I145" s="10">
        <v>21</v>
      </c>
      <c r="J145" s="11">
        <v>0.16539999999999999</v>
      </c>
      <c r="K145" s="10">
        <v>129</v>
      </c>
      <c r="L145" s="10">
        <v>10</v>
      </c>
      <c r="M145" s="11">
        <v>7.7499999999999999E-2</v>
      </c>
      <c r="N145" s="10">
        <v>4</v>
      </c>
      <c r="O145" s="10">
        <v>1</v>
      </c>
      <c r="P145" s="11">
        <v>0.25</v>
      </c>
    </row>
    <row r="146" spans="1:16" x14ac:dyDescent="0.15">
      <c r="A146" s="8" t="s">
        <v>160</v>
      </c>
      <c r="B146" s="9">
        <v>1708</v>
      </c>
      <c r="C146" s="10">
        <v>336</v>
      </c>
      <c r="D146" s="11">
        <v>0.19670000000000001</v>
      </c>
      <c r="E146" s="10">
        <v>879</v>
      </c>
      <c r="F146" s="10">
        <v>187</v>
      </c>
      <c r="G146" s="11">
        <v>0.2127</v>
      </c>
      <c r="H146" s="10">
        <v>442</v>
      </c>
      <c r="I146" s="10">
        <v>114</v>
      </c>
      <c r="J146" s="11">
        <v>0.25790000000000002</v>
      </c>
      <c r="K146" s="10">
        <v>373</v>
      </c>
      <c r="L146" s="10">
        <v>34</v>
      </c>
      <c r="M146" s="11">
        <v>9.1200000000000003E-2</v>
      </c>
      <c r="N146" s="10">
        <v>14</v>
      </c>
      <c r="O146" s="10">
        <v>1</v>
      </c>
      <c r="P146" s="11">
        <v>7.1400000000000005E-2</v>
      </c>
    </row>
    <row r="147" spans="1:16" x14ac:dyDescent="0.15">
      <c r="A147" s="8" t="s">
        <v>161</v>
      </c>
      <c r="B147" s="9">
        <v>1672</v>
      </c>
      <c r="C147" s="10">
        <v>370</v>
      </c>
      <c r="D147" s="11">
        <v>0.2213</v>
      </c>
      <c r="E147" s="10">
        <v>821</v>
      </c>
      <c r="F147" s="10">
        <v>196</v>
      </c>
      <c r="G147" s="11">
        <v>0.2387</v>
      </c>
      <c r="H147" s="10">
        <v>477</v>
      </c>
      <c r="I147" s="10">
        <v>141</v>
      </c>
      <c r="J147" s="11">
        <v>0.29559999999999997</v>
      </c>
      <c r="K147" s="10">
        <v>364</v>
      </c>
      <c r="L147" s="10">
        <v>33</v>
      </c>
      <c r="M147" s="11">
        <v>9.0700000000000003E-2</v>
      </c>
      <c r="N147" s="10">
        <v>10</v>
      </c>
      <c r="O147" s="10">
        <v>0</v>
      </c>
      <c r="P147" s="12">
        <v>0</v>
      </c>
    </row>
    <row r="148" spans="1:16" x14ac:dyDescent="0.15">
      <c r="A148" s="8" t="s">
        <v>162</v>
      </c>
      <c r="B148" s="9">
        <v>1649</v>
      </c>
      <c r="C148" s="10">
        <v>420</v>
      </c>
      <c r="D148" s="11">
        <v>0.25469999999999998</v>
      </c>
      <c r="E148" s="10">
        <v>984</v>
      </c>
      <c r="F148" s="10">
        <v>272</v>
      </c>
      <c r="G148" s="11">
        <v>0.27639999999999998</v>
      </c>
      <c r="H148" s="10">
        <v>328</v>
      </c>
      <c r="I148" s="10">
        <v>103</v>
      </c>
      <c r="J148" s="11">
        <v>0.314</v>
      </c>
      <c r="K148" s="10">
        <v>325</v>
      </c>
      <c r="L148" s="10">
        <v>43</v>
      </c>
      <c r="M148" s="11">
        <v>0.1323</v>
      </c>
      <c r="N148" s="10">
        <v>12</v>
      </c>
      <c r="O148" s="10">
        <v>2</v>
      </c>
      <c r="P148" s="11">
        <v>0.16669999999999999</v>
      </c>
    </row>
    <row r="149" spans="1:16" x14ac:dyDescent="0.15">
      <c r="A149" s="8" t="s">
        <v>163</v>
      </c>
      <c r="B149" s="9">
        <v>1917</v>
      </c>
      <c r="C149" s="10">
        <v>280</v>
      </c>
      <c r="D149" s="11">
        <v>0.14610000000000001</v>
      </c>
      <c r="E149" s="9">
        <v>1179</v>
      </c>
      <c r="F149" s="10">
        <v>177</v>
      </c>
      <c r="G149" s="11">
        <v>0.15010000000000001</v>
      </c>
      <c r="H149" s="10">
        <v>298</v>
      </c>
      <c r="I149" s="10">
        <v>70</v>
      </c>
      <c r="J149" s="11">
        <v>0.2349</v>
      </c>
      <c r="K149" s="10">
        <v>429</v>
      </c>
      <c r="L149" s="10">
        <v>31</v>
      </c>
      <c r="M149" s="11">
        <v>7.2300000000000003E-2</v>
      </c>
      <c r="N149" s="10">
        <v>11</v>
      </c>
      <c r="O149" s="10">
        <v>2</v>
      </c>
      <c r="P149" s="11">
        <v>0.18179999999999999</v>
      </c>
    </row>
    <row r="150" spans="1:16" x14ac:dyDescent="0.15">
      <c r="A150" s="8" t="s">
        <v>164</v>
      </c>
      <c r="B150" s="9">
        <v>1145</v>
      </c>
      <c r="C150" s="10">
        <v>162</v>
      </c>
      <c r="D150" s="11">
        <v>0.14149999999999999</v>
      </c>
      <c r="E150" s="10">
        <v>568</v>
      </c>
      <c r="F150" s="10">
        <v>88</v>
      </c>
      <c r="G150" s="11">
        <v>0.15490000000000001</v>
      </c>
      <c r="H150" s="10">
        <v>284</v>
      </c>
      <c r="I150" s="10">
        <v>55</v>
      </c>
      <c r="J150" s="11">
        <v>0.19370000000000001</v>
      </c>
      <c r="K150" s="10">
        <v>280</v>
      </c>
      <c r="L150" s="10">
        <v>16</v>
      </c>
      <c r="M150" s="11">
        <v>5.7099999999999998E-2</v>
      </c>
      <c r="N150" s="10">
        <v>13</v>
      </c>
      <c r="O150" s="10">
        <v>3</v>
      </c>
      <c r="P150" s="11">
        <v>0.23080000000000001</v>
      </c>
    </row>
    <row r="151" spans="1:16" x14ac:dyDescent="0.15">
      <c r="A151" s="8" t="s">
        <v>165</v>
      </c>
      <c r="B151" s="9">
        <v>1669</v>
      </c>
      <c r="C151" s="10">
        <v>297</v>
      </c>
      <c r="D151" s="11">
        <v>0.17799999999999999</v>
      </c>
      <c r="E151" s="10">
        <v>865</v>
      </c>
      <c r="F151" s="10">
        <v>167</v>
      </c>
      <c r="G151" s="11">
        <v>0.19309999999999999</v>
      </c>
      <c r="H151" s="10">
        <v>373</v>
      </c>
      <c r="I151" s="10">
        <v>93</v>
      </c>
      <c r="J151" s="11">
        <v>0.24929999999999999</v>
      </c>
      <c r="K151" s="10">
        <v>414</v>
      </c>
      <c r="L151" s="10">
        <v>36</v>
      </c>
      <c r="M151" s="11">
        <v>8.6999999999999994E-2</v>
      </c>
      <c r="N151" s="10">
        <v>17</v>
      </c>
      <c r="O151" s="10">
        <v>1</v>
      </c>
      <c r="P151" s="11">
        <v>5.8799999999999998E-2</v>
      </c>
    </row>
    <row r="152" spans="1:16" x14ac:dyDescent="0.15">
      <c r="A152" s="8" t="s">
        <v>166</v>
      </c>
      <c r="B152" s="9">
        <v>1374</v>
      </c>
      <c r="C152" s="10">
        <v>515</v>
      </c>
      <c r="D152" s="11">
        <v>0.37480000000000002</v>
      </c>
      <c r="E152" s="10">
        <v>679</v>
      </c>
      <c r="F152" s="10">
        <v>253</v>
      </c>
      <c r="G152" s="11">
        <v>0.37259999999999999</v>
      </c>
      <c r="H152" s="10">
        <v>400</v>
      </c>
      <c r="I152" s="10">
        <v>198</v>
      </c>
      <c r="J152" s="11">
        <v>0.495</v>
      </c>
      <c r="K152" s="10">
        <v>288</v>
      </c>
      <c r="L152" s="10">
        <v>62</v>
      </c>
      <c r="M152" s="11">
        <v>0.21529999999999999</v>
      </c>
      <c r="N152" s="10">
        <v>7</v>
      </c>
      <c r="O152" s="10">
        <v>2</v>
      </c>
      <c r="P152" s="11">
        <v>0.28570000000000001</v>
      </c>
    </row>
    <row r="153" spans="1:16" x14ac:dyDescent="0.15">
      <c r="A153" s="8" t="s">
        <v>167</v>
      </c>
      <c r="B153" s="9">
        <v>1514</v>
      </c>
      <c r="C153" s="10">
        <v>410</v>
      </c>
      <c r="D153" s="11">
        <v>0.27079999999999999</v>
      </c>
      <c r="E153" s="10">
        <v>643</v>
      </c>
      <c r="F153" s="10">
        <v>201</v>
      </c>
      <c r="G153" s="11">
        <v>0.31259999999999999</v>
      </c>
      <c r="H153" s="10">
        <v>525</v>
      </c>
      <c r="I153" s="10">
        <v>178</v>
      </c>
      <c r="J153" s="11">
        <v>0.33900000000000002</v>
      </c>
      <c r="K153" s="10">
        <v>325</v>
      </c>
      <c r="L153" s="10">
        <v>30</v>
      </c>
      <c r="M153" s="11">
        <v>9.2299999999999993E-2</v>
      </c>
      <c r="N153" s="10">
        <v>21</v>
      </c>
      <c r="O153" s="10">
        <v>1</v>
      </c>
      <c r="P153" s="11">
        <v>4.7600000000000003E-2</v>
      </c>
    </row>
    <row r="154" spans="1:16" x14ac:dyDescent="0.15">
      <c r="A154" s="8" t="s">
        <v>168</v>
      </c>
      <c r="B154" s="9">
        <v>1501</v>
      </c>
      <c r="C154" s="10">
        <v>385</v>
      </c>
      <c r="D154" s="11">
        <v>0.25650000000000001</v>
      </c>
      <c r="E154" s="10">
        <v>595</v>
      </c>
      <c r="F154" s="10">
        <v>163</v>
      </c>
      <c r="G154" s="11">
        <v>0.27389999999999998</v>
      </c>
      <c r="H154" s="10">
        <v>568</v>
      </c>
      <c r="I154" s="10">
        <v>176</v>
      </c>
      <c r="J154" s="11">
        <v>0.30990000000000001</v>
      </c>
      <c r="K154" s="10">
        <v>312</v>
      </c>
      <c r="L154" s="10">
        <v>43</v>
      </c>
      <c r="M154" s="11">
        <v>0.13780000000000001</v>
      </c>
      <c r="N154" s="10">
        <v>26</v>
      </c>
      <c r="O154" s="10">
        <v>3</v>
      </c>
      <c r="P154" s="11">
        <v>0.1154</v>
      </c>
    </row>
    <row r="155" spans="1:16" x14ac:dyDescent="0.15">
      <c r="A155" s="8" t="s">
        <v>169</v>
      </c>
      <c r="B155" s="9">
        <v>1721</v>
      </c>
      <c r="C155" s="10">
        <v>516</v>
      </c>
      <c r="D155" s="11">
        <v>0.29980000000000001</v>
      </c>
      <c r="E155" s="10">
        <v>767</v>
      </c>
      <c r="F155" s="10">
        <v>244</v>
      </c>
      <c r="G155" s="11">
        <v>0.31809999999999999</v>
      </c>
      <c r="H155" s="10">
        <v>583</v>
      </c>
      <c r="I155" s="10">
        <v>211</v>
      </c>
      <c r="J155" s="11">
        <v>0.3619</v>
      </c>
      <c r="K155" s="10">
        <v>353</v>
      </c>
      <c r="L155" s="10">
        <v>59</v>
      </c>
      <c r="M155" s="11">
        <v>0.1671</v>
      </c>
      <c r="N155" s="10">
        <v>18</v>
      </c>
      <c r="O155" s="10">
        <v>2</v>
      </c>
      <c r="P155" s="11">
        <v>0.1111</v>
      </c>
    </row>
    <row r="156" spans="1:16" x14ac:dyDescent="0.15">
      <c r="A156" s="8" t="s">
        <v>170</v>
      </c>
      <c r="B156" s="9">
        <v>1347</v>
      </c>
      <c r="C156" s="10">
        <v>299</v>
      </c>
      <c r="D156" s="11">
        <v>0.222</v>
      </c>
      <c r="E156" s="10">
        <v>727</v>
      </c>
      <c r="F156" s="10">
        <v>167</v>
      </c>
      <c r="G156" s="11">
        <v>0.22969999999999999</v>
      </c>
      <c r="H156" s="10">
        <v>308</v>
      </c>
      <c r="I156" s="10">
        <v>107</v>
      </c>
      <c r="J156" s="11">
        <v>0.34739999999999999</v>
      </c>
      <c r="K156" s="10">
        <v>295</v>
      </c>
      <c r="L156" s="10">
        <v>24</v>
      </c>
      <c r="M156" s="11">
        <v>8.14E-2</v>
      </c>
      <c r="N156" s="10">
        <v>17</v>
      </c>
      <c r="O156" s="10">
        <v>1</v>
      </c>
      <c r="P156" s="11">
        <v>5.8799999999999998E-2</v>
      </c>
    </row>
    <row r="157" spans="1:16" x14ac:dyDescent="0.15">
      <c r="A157" s="8" t="s">
        <v>171</v>
      </c>
      <c r="B157" s="9">
        <v>875</v>
      </c>
      <c r="C157" s="10">
        <v>192</v>
      </c>
      <c r="D157" s="11">
        <v>0.21940000000000001</v>
      </c>
      <c r="E157" s="10">
        <v>536</v>
      </c>
      <c r="F157" s="10">
        <v>124</v>
      </c>
      <c r="G157" s="11">
        <v>0.23130000000000001</v>
      </c>
      <c r="H157" s="10">
        <v>172</v>
      </c>
      <c r="I157" s="10">
        <v>53</v>
      </c>
      <c r="J157" s="11">
        <v>0.30809999999999998</v>
      </c>
      <c r="K157" s="10">
        <v>164</v>
      </c>
      <c r="L157" s="10">
        <v>15</v>
      </c>
      <c r="M157" s="11">
        <v>9.1499999999999998E-2</v>
      </c>
      <c r="N157" s="10">
        <v>3</v>
      </c>
      <c r="O157" s="10">
        <v>0</v>
      </c>
      <c r="P157" s="12">
        <v>0</v>
      </c>
    </row>
    <row r="158" spans="1:16" x14ac:dyDescent="0.15">
      <c r="A158" s="8" t="s">
        <v>172</v>
      </c>
      <c r="B158" s="9">
        <v>1523</v>
      </c>
      <c r="C158" s="10">
        <v>211</v>
      </c>
      <c r="D158" s="11">
        <v>0.13850000000000001</v>
      </c>
      <c r="E158" s="10">
        <v>899</v>
      </c>
      <c r="F158" s="10">
        <v>122</v>
      </c>
      <c r="G158" s="11">
        <v>0.13569999999999999</v>
      </c>
      <c r="H158" s="10">
        <v>277</v>
      </c>
      <c r="I158" s="10">
        <v>67</v>
      </c>
      <c r="J158" s="11">
        <v>0.2419</v>
      </c>
      <c r="K158" s="10">
        <v>338</v>
      </c>
      <c r="L158" s="10">
        <v>22</v>
      </c>
      <c r="M158" s="11">
        <v>6.5100000000000005E-2</v>
      </c>
      <c r="N158" s="10">
        <v>9</v>
      </c>
      <c r="O158" s="10">
        <v>0</v>
      </c>
      <c r="P158" s="12">
        <v>0</v>
      </c>
    </row>
    <row r="159" spans="1:16" x14ac:dyDescent="0.15">
      <c r="A159" s="8" t="s">
        <v>173</v>
      </c>
      <c r="B159" s="9">
        <v>1395</v>
      </c>
      <c r="C159" s="10">
        <v>257</v>
      </c>
      <c r="D159" s="11">
        <v>0.1842</v>
      </c>
      <c r="E159" s="10">
        <v>840</v>
      </c>
      <c r="F159" s="10">
        <v>137</v>
      </c>
      <c r="G159" s="11">
        <v>0.16309999999999999</v>
      </c>
      <c r="H159" s="10">
        <v>288</v>
      </c>
      <c r="I159" s="10">
        <v>86</v>
      </c>
      <c r="J159" s="11">
        <v>0.29859999999999998</v>
      </c>
      <c r="K159" s="10">
        <v>260</v>
      </c>
      <c r="L159" s="10">
        <v>34</v>
      </c>
      <c r="M159" s="11">
        <v>0.1308</v>
      </c>
      <c r="N159" s="10">
        <v>7</v>
      </c>
      <c r="O159" s="10">
        <v>0</v>
      </c>
      <c r="P159" s="12">
        <v>0</v>
      </c>
    </row>
    <row r="160" spans="1:16" x14ac:dyDescent="0.15">
      <c r="A160" s="8" t="s">
        <v>174</v>
      </c>
      <c r="B160" s="9">
        <v>1578</v>
      </c>
      <c r="C160" s="10">
        <v>287</v>
      </c>
      <c r="D160" s="11">
        <v>0.18190000000000001</v>
      </c>
      <c r="E160" s="10">
        <v>921</v>
      </c>
      <c r="F160" s="10">
        <v>174</v>
      </c>
      <c r="G160" s="11">
        <v>0.18890000000000001</v>
      </c>
      <c r="H160" s="10">
        <v>328</v>
      </c>
      <c r="I160" s="10">
        <v>90</v>
      </c>
      <c r="J160" s="11">
        <v>0.27439999999999998</v>
      </c>
      <c r="K160" s="10">
        <v>314</v>
      </c>
      <c r="L160" s="10">
        <v>21</v>
      </c>
      <c r="M160" s="11">
        <v>6.6900000000000001E-2</v>
      </c>
      <c r="N160" s="10">
        <v>15</v>
      </c>
      <c r="O160" s="10">
        <v>2</v>
      </c>
      <c r="P160" s="11">
        <v>0.1333</v>
      </c>
    </row>
    <row r="161" spans="1:16" x14ac:dyDescent="0.15">
      <c r="A161" s="8" t="s">
        <v>175</v>
      </c>
      <c r="B161" s="9">
        <v>2094</v>
      </c>
      <c r="C161" s="10">
        <v>387</v>
      </c>
      <c r="D161" s="11">
        <v>0.18479999999999999</v>
      </c>
      <c r="E161" s="9">
        <v>1069</v>
      </c>
      <c r="F161" s="10">
        <v>204</v>
      </c>
      <c r="G161" s="11">
        <v>0.1908</v>
      </c>
      <c r="H161" s="10">
        <v>541</v>
      </c>
      <c r="I161" s="10">
        <v>147</v>
      </c>
      <c r="J161" s="11">
        <v>0.2717</v>
      </c>
      <c r="K161" s="10">
        <v>465</v>
      </c>
      <c r="L161" s="10">
        <v>34</v>
      </c>
      <c r="M161" s="11">
        <v>7.3099999999999998E-2</v>
      </c>
      <c r="N161" s="10">
        <v>19</v>
      </c>
      <c r="O161" s="10">
        <v>2</v>
      </c>
      <c r="P161" s="11">
        <v>0.1053</v>
      </c>
    </row>
    <row r="162" spans="1:16" x14ac:dyDescent="0.15">
      <c r="A162" s="8" t="s">
        <v>176</v>
      </c>
      <c r="B162" s="9">
        <v>996</v>
      </c>
      <c r="C162" s="10">
        <v>104</v>
      </c>
      <c r="D162" s="11">
        <v>0.10440000000000001</v>
      </c>
      <c r="E162" s="10">
        <v>439</v>
      </c>
      <c r="F162" s="10">
        <v>40</v>
      </c>
      <c r="G162" s="11">
        <v>9.11E-2</v>
      </c>
      <c r="H162" s="10">
        <v>256</v>
      </c>
      <c r="I162" s="10">
        <v>54</v>
      </c>
      <c r="J162" s="11">
        <v>0.2109</v>
      </c>
      <c r="K162" s="10">
        <v>286</v>
      </c>
      <c r="L162" s="10">
        <v>8</v>
      </c>
      <c r="M162" s="11">
        <v>2.8000000000000001E-2</v>
      </c>
      <c r="N162" s="10">
        <v>15</v>
      </c>
      <c r="O162" s="10">
        <v>2</v>
      </c>
      <c r="P162" s="11">
        <v>0.1333</v>
      </c>
    </row>
    <row r="163" spans="1:16" x14ac:dyDescent="0.15">
      <c r="A163" s="8" t="s">
        <v>177</v>
      </c>
      <c r="B163" s="9">
        <v>1713</v>
      </c>
      <c r="C163" s="10">
        <v>338</v>
      </c>
      <c r="D163" s="11">
        <v>0.1973</v>
      </c>
      <c r="E163" s="10">
        <v>546</v>
      </c>
      <c r="F163" s="10">
        <v>145</v>
      </c>
      <c r="G163" s="11">
        <v>0.2656</v>
      </c>
      <c r="H163" s="10">
        <v>736</v>
      </c>
      <c r="I163" s="10">
        <v>161</v>
      </c>
      <c r="J163" s="11">
        <v>0.21879999999999999</v>
      </c>
      <c r="K163" s="10">
        <v>409</v>
      </c>
      <c r="L163" s="10">
        <v>31</v>
      </c>
      <c r="M163" s="11">
        <v>7.5800000000000006E-2</v>
      </c>
      <c r="N163" s="10">
        <v>22</v>
      </c>
      <c r="O163" s="10">
        <v>1</v>
      </c>
      <c r="P163" s="11">
        <v>4.5499999999999999E-2</v>
      </c>
    </row>
    <row r="164" spans="1:16" x14ac:dyDescent="0.15">
      <c r="A164" s="8" t="s">
        <v>178</v>
      </c>
      <c r="B164" s="9">
        <v>1838</v>
      </c>
      <c r="C164" s="10">
        <v>427</v>
      </c>
      <c r="D164" s="11">
        <v>0.23230000000000001</v>
      </c>
      <c r="E164" s="10">
        <v>675</v>
      </c>
      <c r="F164" s="10">
        <v>174</v>
      </c>
      <c r="G164" s="11">
        <v>0.25779999999999997</v>
      </c>
      <c r="H164" s="10">
        <v>717</v>
      </c>
      <c r="I164" s="10">
        <v>210</v>
      </c>
      <c r="J164" s="11">
        <f>I164/H164</f>
        <v>0.29288702928870292</v>
      </c>
      <c r="K164" s="10">
        <v>420</v>
      </c>
      <c r="L164" s="10">
        <v>37</v>
      </c>
      <c r="M164" s="11">
        <v>8.8099999999999998E-2</v>
      </c>
      <c r="N164" s="10">
        <v>26</v>
      </c>
      <c r="O164" s="10">
        <v>6</v>
      </c>
      <c r="P164" s="11">
        <v>0.23080000000000001</v>
      </c>
    </row>
    <row r="165" spans="1:16" x14ac:dyDescent="0.15">
      <c r="A165" s="8" t="s">
        <v>179</v>
      </c>
      <c r="B165" s="9">
        <v>1736</v>
      </c>
      <c r="C165" s="10">
        <v>338</v>
      </c>
      <c r="D165" s="11">
        <v>0.19470000000000001</v>
      </c>
      <c r="E165" s="10">
        <v>661</v>
      </c>
      <c r="F165" s="10">
        <v>127</v>
      </c>
      <c r="G165" s="11">
        <v>0.19209999999999999</v>
      </c>
      <c r="H165" s="10">
        <v>586</v>
      </c>
      <c r="I165" s="10">
        <v>158</v>
      </c>
      <c r="J165" s="11">
        <v>0.26960000000000001</v>
      </c>
      <c r="K165" s="10">
        <v>458</v>
      </c>
      <c r="L165" s="10">
        <v>49</v>
      </c>
      <c r="M165" s="11">
        <v>0.107</v>
      </c>
      <c r="N165" s="10">
        <v>31</v>
      </c>
      <c r="O165" s="10">
        <v>4</v>
      </c>
      <c r="P165" s="11">
        <v>0.129</v>
      </c>
    </row>
    <row r="166" spans="1:16" x14ac:dyDescent="0.15">
      <c r="A166" s="8" t="s">
        <v>180</v>
      </c>
      <c r="B166" s="9">
        <v>1736</v>
      </c>
      <c r="C166" s="10">
        <v>380</v>
      </c>
      <c r="D166" s="11">
        <v>0.21890000000000001</v>
      </c>
      <c r="E166" s="10">
        <v>659</v>
      </c>
      <c r="F166" s="10">
        <v>177</v>
      </c>
      <c r="G166" s="11">
        <v>0.26860000000000001</v>
      </c>
      <c r="H166" s="10">
        <v>593</v>
      </c>
      <c r="I166" s="10">
        <v>157</v>
      </c>
      <c r="J166" s="11">
        <v>0.26479999999999998</v>
      </c>
      <c r="K166" s="10">
        <v>457</v>
      </c>
      <c r="L166" s="10">
        <v>43</v>
      </c>
      <c r="M166" s="11">
        <v>9.4100000000000003E-2</v>
      </c>
      <c r="N166" s="10">
        <v>27</v>
      </c>
      <c r="O166" s="10">
        <v>3</v>
      </c>
      <c r="P166" s="11">
        <v>0.1111</v>
      </c>
    </row>
    <row r="167" spans="1:16" x14ac:dyDescent="0.15">
      <c r="A167" s="8" t="s">
        <v>181</v>
      </c>
      <c r="B167" s="9">
        <v>2117</v>
      </c>
      <c r="C167" s="10">
        <v>420</v>
      </c>
      <c r="D167" s="11">
        <v>0.19839999999999999</v>
      </c>
      <c r="E167" s="10">
        <v>651</v>
      </c>
      <c r="F167" s="10">
        <v>145</v>
      </c>
      <c r="G167" s="11">
        <v>0.22270000000000001</v>
      </c>
      <c r="H167" s="10">
        <v>909</v>
      </c>
      <c r="I167" s="10">
        <v>214</v>
      </c>
      <c r="J167" s="11">
        <v>0.2354</v>
      </c>
      <c r="K167" s="10">
        <v>523</v>
      </c>
      <c r="L167" s="10">
        <v>56</v>
      </c>
      <c r="M167" s="11">
        <v>0.1071</v>
      </c>
      <c r="N167" s="10">
        <v>34</v>
      </c>
      <c r="O167" s="10">
        <v>5</v>
      </c>
      <c r="P167" s="11">
        <v>0.14710000000000001</v>
      </c>
    </row>
    <row r="168" spans="1:16" x14ac:dyDescent="0.15">
      <c r="A168" s="8" t="s">
        <v>182</v>
      </c>
      <c r="B168" s="9">
        <v>2093</v>
      </c>
      <c r="C168" s="10">
        <v>399</v>
      </c>
      <c r="D168" s="11">
        <v>0.19059999999999999</v>
      </c>
      <c r="E168" s="10">
        <v>679</v>
      </c>
      <c r="F168" s="10">
        <v>184</v>
      </c>
      <c r="G168" s="11">
        <v>0.27100000000000002</v>
      </c>
      <c r="H168" s="10">
        <v>809</v>
      </c>
      <c r="I168" s="10">
        <v>166</v>
      </c>
      <c r="J168" s="11">
        <v>0.20519999999999999</v>
      </c>
      <c r="K168" s="10">
        <v>560</v>
      </c>
      <c r="L168" s="10">
        <v>45</v>
      </c>
      <c r="M168" s="11">
        <v>8.0399999999999999E-2</v>
      </c>
      <c r="N168" s="10">
        <v>45</v>
      </c>
      <c r="O168" s="10">
        <v>4</v>
      </c>
      <c r="P168" s="11">
        <v>8.8900000000000007E-2</v>
      </c>
    </row>
    <row r="169" spans="1:16" x14ac:dyDescent="0.15">
      <c r="A169" s="8" t="s">
        <v>183</v>
      </c>
      <c r="B169" s="9">
        <v>1983</v>
      </c>
      <c r="C169" s="10">
        <v>455</v>
      </c>
      <c r="D169" s="11">
        <v>0.22950000000000001</v>
      </c>
      <c r="E169" s="10">
        <v>689</v>
      </c>
      <c r="F169" s="10">
        <v>190</v>
      </c>
      <c r="G169" s="11">
        <v>0.27579999999999999</v>
      </c>
      <c r="H169" s="10">
        <v>789</v>
      </c>
      <c r="I169" s="10">
        <v>205</v>
      </c>
      <c r="J169" s="11">
        <v>0.25979999999999998</v>
      </c>
      <c r="K169" s="10">
        <v>469</v>
      </c>
      <c r="L169" s="10">
        <v>56</v>
      </c>
      <c r="M169" s="11">
        <v>0.11940000000000001</v>
      </c>
      <c r="N169" s="10">
        <v>36</v>
      </c>
      <c r="O169" s="10">
        <v>4</v>
      </c>
      <c r="P169" s="11">
        <v>0.1111</v>
      </c>
    </row>
    <row r="170" spans="1:16" x14ac:dyDescent="0.15">
      <c r="A170" s="8" t="s">
        <v>184</v>
      </c>
      <c r="B170" s="9">
        <v>1876</v>
      </c>
      <c r="C170" s="10">
        <v>299</v>
      </c>
      <c r="D170" s="11">
        <v>0.15939999999999999</v>
      </c>
      <c r="E170" s="10">
        <v>646</v>
      </c>
      <c r="F170" s="10">
        <v>109</v>
      </c>
      <c r="G170" s="11">
        <v>0.16869999999999999</v>
      </c>
      <c r="H170" s="10">
        <v>681</v>
      </c>
      <c r="I170" s="10">
        <v>159</v>
      </c>
      <c r="J170" s="11">
        <v>0.23350000000000001</v>
      </c>
      <c r="K170" s="10">
        <v>519</v>
      </c>
      <c r="L170" s="10">
        <v>29</v>
      </c>
      <c r="M170" s="11">
        <v>5.5899999999999998E-2</v>
      </c>
      <c r="N170" s="10">
        <v>30</v>
      </c>
      <c r="O170" s="10">
        <v>2</v>
      </c>
      <c r="P170" s="11">
        <v>6.6699999999999995E-2</v>
      </c>
    </row>
    <row r="171" spans="1:16" x14ac:dyDescent="0.15">
      <c r="A171" s="8" t="s">
        <v>185</v>
      </c>
      <c r="B171" s="9">
        <v>1476</v>
      </c>
      <c r="C171" s="10">
        <v>496</v>
      </c>
      <c r="D171" s="11">
        <v>0.33600000000000002</v>
      </c>
      <c r="E171" s="10">
        <v>684</v>
      </c>
      <c r="F171" s="10">
        <v>234</v>
      </c>
      <c r="G171" s="11">
        <v>0.34210000000000002</v>
      </c>
      <c r="H171" s="10">
        <v>488</v>
      </c>
      <c r="I171" s="10">
        <v>194</v>
      </c>
      <c r="J171" s="11">
        <v>0.39750000000000002</v>
      </c>
      <c r="K171" s="10">
        <v>285</v>
      </c>
      <c r="L171" s="10">
        <v>64</v>
      </c>
      <c r="M171" s="11">
        <f>L171/K171</f>
        <v>0.22456140350877193</v>
      </c>
      <c r="N171" s="10">
        <v>19</v>
      </c>
      <c r="O171" s="10">
        <v>4</v>
      </c>
      <c r="P171" s="11">
        <v>0.21049999999999999</v>
      </c>
    </row>
    <row r="172" spans="1:16" x14ac:dyDescent="0.15">
      <c r="A172" s="8" t="s">
        <v>186</v>
      </c>
      <c r="B172" s="9">
        <v>1701</v>
      </c>
      <c r="C172" s="10">
        <v>484</v>
      </c>
      <c r="D172" s="11">
        <v>0.28449999999999998</v>
      </c>
      <c r="E172" s="10">
        <v>849</v>
      </c>
      <c r="F172" s="10">
        <v>242</v>
      </c>
      <c r="G172" s="11">
        <v>0.28499999999999998</v>
      </c>
      <c r="H172" s="10">
        <v>425</v>
      </c>
      <c r="I172" s="10">
        <v>171</v>
      </c>
      <c r="J172" s="11">
        <v>0.40239999999999998</v>
      </c>
      <c r="K172" s="10">
        <v>412</v>
      </c>
      <c r="L172" s="10">
        <v>69</v>
      </c>
      <c r="M172" s="11">
        <v>0.16750000000000001</v>
      </c>
      <c r="N172" s="10">
        <v>15</v>
      </c>
      <c r="O172" s="10">
        <v>2</v>
      </c>
      <c r="P172" s="11">
        <v>0.1333</v>
      </c>
    </row>
    <row r="173" spans="1:16" x14ac:dyDescent="0.15">
      <c r="A173" s="8" t="s">
        <v>187</v>
      </c>
      <c r="B173" s="9">
        <v>886</v>
      </c>
      <c r="C173" s="10">
        <v>129</v>
      </c>
      <c r="D173" s="11">
        <v>0.14560000000000001</v>
      </c>
      <c r="E173" s="10">
        <v>457</v>
      </c>
      <c r="F173" s="10">
        <v>61</v>
      </c>
      <c r="G173" s="11">
        <v>0.13350000000000001</v>
      </c>
      <c r="H173" s="10">
        <v>218</v>
      </c>
      <c r="I173" s="10">
        <v>56</v>
      </c>
      <c r="J173" s="11">
        <v>0.25690000000000002</v>
      </c>
      <c r="K173" s="10">
        <v>197</v>
      </c>
      <c r="L173" s="10">
        <v>12</v>
      </c>
      <c r="M173" s="11">
        <v>6.0900000000000003E-2</v>
      </c>
      <c r="N173" s="10">
        <v>14</v>
      </c>
      <c r="O173" s="10">
        <v>0</v>
      </c>
      <c r="P173" s="12">
        <v>0</v>
      </c>
    </row>
    <row r="174" spans="1:16" x14ac:dyDescent="0.15">
      <c r="A174" s="8" t="s">
        <v>188</v>
      </c>
      <c r="B174" s="9">
        <v>1616</v>
      </c>
      <c r="C174" s="10">
        <v>270</v>
      </c>
      <c r="D174" s="11">
        <v>0.1671</v>
      </c>
      <c r="E174" s="10">
        <v>512</v>
      </c>
      <c r="F174" s="10">
        <v>92</v>
      </c>
      <c r="G174" s="11">
        <v>0.1797</v>
      </c>
      <c r="H174" s="10">
        <v>635</v>
      </c>
      <c r="I174" s="10">
        <v>143</v>
      </c>
      <c r="J174" s="11">
        <v>0.22520000000000001</v>
      </c>
      <c r="K174" s="10">
        <v>442</v>
      </c>
      <c r="L174" s="10">
        <v>32</v>
      </c>
      <c r="M174" s="11">
        <v>7.2400000000000006E-2</v>
      </c>
      <c r="N174" s="10">
        <v>27</v>
      </c>
      <c r="O174" s="10">
        <v>3</v>
      </c>
      <c r="P174" s="11">
        <v>0.1111</v>
      </c>
    </row>
    <row r="175" spans="1:16" x14ac:dyDescent="0.15">
      <c r="A175" s="8" t="s">
        <v>189</v>
      </c>
      <c r="B175" s="9">
        <v>1410</v>
      </c>
      <c r="C175" s="10">
        <v>379</v>
      </c>
      <c r="D175" s="11">
        <v>0.26879999999999998</v>
      </c>
      <c r="E175" s="10">
        <v>654</v>
      </c>
      <c r="F175" s="10">
        <v>171</v>
      </c>
      <c r="G175" s="11">
        <v>0.26150000000000001</v>
      </c>
      <c r="H175" s="10">
        <v>422</v>
      </c>
      <c r="I175" s="10">
        <v>161</v>
      </c>
      <c r="J175" s="11">
        <v>0.38150000000000001</v>
      </c>
      <c r="K175" s="10">
        <v>313</v>
      </c>
      <c r="L175" s="10">
        <v>45</v>
      </c>
      <c r="M175" s="11">
        <v>0.14380000000000001</v>
      </c>
      <c r="N175" s="10">
        <v>21</v>
      </c>
      <c r="O175" s="10">
        <v>2</v>
      </c>
      <c r="P175" s="11">
        <v>9.5200000000000007E-2</v>
      </c>
    </row>
    <row r="176" spans="1:16" x14ac:dyDescent="0.15">
      <c r="A176" s="8" t="s">
        <v>190</v>
      </c>
      <c r="B176" s="9">
        <v>1517</v>
      </c>
      <c r="C176" s="10">
        <v>408</v>
      </c>
      <c r="D176" s="11">
        <v>0.26900000000000002</v>
      </c>
      <c r="E176" s="10">
        <v>777</v>
      </c>
      <c r="F176" s="10">
        <v>258</v>
      </c>
      <c r="G176" s="11">
        <v>0.33200000000000002</v>
      </c>
      <c r="H176" s="10">
        <v>397</v>
      </c>
      <c r="I176" s="10">
        <v>103</v>
      </c>
      <c r="J176" s="11">
        <v>0.25940000000000002</v>
      </c>
      <c r="K176" s="10">
        <v>326</v>
      </c>
      <c r="L176" s="10">
        <v>46</v>
      </c>
      <c r="M176" s="11">
        <v>0.1411</v>
      </c>
      <c r="N176" s="10">
        <v>17</v>
      </c>
      <c r="O176" s="10">
        <v>1</v>
      </c>
      <c r="P176" s="11">
        <v>5.8799999999999998E-2</v>
      </c>
    </row>
    <row r="177" spans="1:16" x14ac:dyDescent="0.15">
      <c r="A177" s="8" t="s">
        <v>191</v>
      </c>
      <c r="B177" s="9">
        <v>2081</v>
      </c>
      <c r="C177" s="10">
        <v>327</v>
      </c>
      <c r="D177" s="11">
        <v>0.15709999999999999</v>
      </c>
      <c r="E177" s="10">
        <v>634</v>
      </c>
      <c r="F177" s="10">
        <v>122</v>
      </c>
      <c r="G177" s="11">
        <v>0.19239999999999999</v>
      </c>
      <c r="H177" s="10">
        <v>820</v>
      </c>
      <c r="I177" s="10">
        <v>157</v>
      </c>
      <c r="J177" s="11">
        <v>0.1915</v>
      </c>
      <c r="K177" s="10">
        <v>595</v>
      </c>
      <c r="L177" s="10">
        <v>46</v>
      </c>
      <c r="M177" s="11">
        <v>7.7299999999999994E-2</v>
      </c>
      <c r="N177" s="10">
        <v>32</v>
      </c>
      <c r="O177" s="10">
        <v>2</v>
      </c>
      <c r="P177" s="11">
        <v>6.25E-2</v>
      </c>
    </row>
    <row r="178" spans="1:16" x14ac:dyDescent="0.15">
      <c r="A178" s="8" t="s">
        <v>192</v>
      </c>
      <c r="B178" s="9">
        <v>2084</v>
      </c>
      <c r="C178" s="10">
        <v>369</v>
      </c>
      <c r="D178" s="11">
        <v>0.17710000000000001</v>
      </c>
      <c r="E178" s="10">
        <v>714</v>
      </c>
      <c r="F178" s="10">
        <v>152</v>
      </c>
      <c r="G178" s="11">
        <v>0.21290000000000001</v>
      </c>
      <c r="H178" s="10">
        <v>767</v>
      </c>
      <c r="I178" s="10">
        <v>178</v>
      </c>
      <c r="J178" s="11">
        <v>0.2321</v>
      </c>
      <c r="K178" s="10">
        <v>563</v>
      </c>
      <c r="L178" s="10">
        <v>37</v>
      </c>
      <c r="M178" s="11">
        <v>6.5699999999999995E-2</v>
      </c>
      <c r="N178" s="10">
        <v>40</v>
      </c>
      <c r="O178" s="10">
        <v>2</v>
      </c>
      <c r="P178" s="11">
        <v>0.05</v>
      </c>
    </row>
    <row r="179" spans="1:16" x14ac:dyDescent="0.15">
      <c r="A179" s="8" t="s">
        <v>193</v>
      </c>
      <c r="B179" s="9">
        <v>1739</v>
      </c>
      <c r="C179" s="10">
        <v>627</v>
      </c>
      <c r="D179" s="11">
        <v>0.36059999999999998</v>
      </c>
      <c r="E179" s="10">
        <v>887</v>
      </c>
      <c r="F179" s="10">
        <v>343</v>
      </c>
      <c r="G179" s="11">
        <v>0.38669999999999999</v>
      </c>
      <c r="H179" s="10">
        <v>489</v>
      </c>
      <c r="I179" s="10">
        <v>219</v>
      </c>
      <c r="J179" s="11">
        <v>0.44790000000000002</v>
      </c>
      <c r="K179" s="10">
        <v>352</v>
      </c>
      <c r="L179" s="10">
        <v>65</v>
      </c>
      <c r="M179" s="11">
        <v>0.1847</v>
      </c>
      <c r="N179" s="10">
        <v>11</v>
      </c>
      <c r="O179" s="10">
        <v>0</v>
      </c>
      <c r="P179" s="12">
        <v>0</v>
      </c>
    </row>
    <row r="180" spans="1:16" x14ac:dyDescent="0.15">
      <c r="A180" s="8" t="s">
        <v>194</v>
      </c>
      <c r="B180" s="9">
        <v>1841</v>
      </c>
      <c r="C180" s="10">
        <v>473</v>
      </c>
      <c r="D180" s="11">
        <v>0.25690000000000002</v>
      </c>
      <c r="E180" s="9">
        <v>1053</v>
      </c>
      <c r="F180" s="10">
        <v>271</v>
      </c>
      <c r="G180" s="11">
        <v>0.25740000000000002</v>
      </c>
      <c r="H180" s="10">
        <v>432</v>
      </c>
      <c r="I180" s="10">
        <v>153</v>
      </c>
      <c r="J180" s="11">
        <v>0.35420000000000001</v>
      </c>
      <c r="K180" s="10">
        <v>338</v>
      </c>
      <c r="L180" s="10">
        <v>46</v>
      </c>
      <c r="M180" s="11">
        <v>0.1361</v>
      </c>
      <c r="N180" s="10">
        <v>18</v>
      </c>
      <c r="O180" s="10">
        <v>3</v>
      </c>
      <c r="P180" s="11">
        <v>0.16669999999999999</v>
      </c>
    </row>
    <row r="181" spans="1:16" x14ac:dyDescent="0.15">
      <c r="A181" s="8" t="s">
        <v>195</v>
      </c>
      <c r="B181" s="9">
        <v>1532</v>
      </c>
      <c r="C181" s="10">
        <v>416</v>
      </c>
      <c r="D181" s="11">
        <v>0.27150000000000002</v>
      </c>
      <c r="E181" s="10">
        <v>570</v>
      </c>
      <c r="F181" s="10">
        <v>196</v>
      </c>
      <c r="G181" s="11">
        <v>0.34389999999999998</v>
      </c>
      <c r="H181" s="10">
        <v>547</v>
      </c>
      <c r="I181" s="10">
        <v>168</v>
      </c>
      <c r="J181" s="11">
        <v>0.30709999999999998</v>
      </c>
      <c r="K181" s="10">
        <v>395</v>
      </c>
      <c r="L181" s="10">
        <v>51</v>
      </c>
      <c r="M181" s="11">
        <v>0.12909999999999999</v>
      </c>
      <c r="N181" s="10">
        <v>20</v>
      </c>
      <c r="O181" s="10">
        <v>1</v>
      </c>
      <c r="P181" s="11">
        <v>0.05</v>
      </c>
    </row>
    <row r="182" spans="1:16" x14ac:dyDescent="0.15">
      <c r="A182" s="8" t="s">
        <v>196</v>
      </c>
      <c r="B182" s="9">
        <v>1696</v>
      </c>
      <c r="C182" s="10">
        <v>492</v>
      </c>
      <c r="D182" s="11">
        <v>0.29010000000000002</v>
      </c>
      <c r="E182" s="10">
        <v>641</v>
      </c>
      <c r="F182" s="10">
        <v>228</v>
      </c>
      <c r="G182" s="11">
        <v>0.35570000000000002</v>
      </c>
      <c r="H182" s="10">
        <v>602</v>
      </c>
      <c r="I182" s="10">
        <v>208</v>
      </c>
      <c r="J182" s="11">
        <v>0.34549999999999997</v>
      </c>
      <c r="K182" s="10">
        <v>434</v>
      </c>
      <c r="L182" s="10">
        <v>52</v>
      </c>
      <c r="M182" s="11">
        <v>0.1198</v>
      </c>
      <c r="N182" s="10">
        <v>19</v>
      </c>
      <c r="O182" s="10">
        <v>4</v>
      </c>
      <c r="P182" s="11">
        <v>0.21049999999999999</v>
      </c>
    </row>
    <row r="183" spans="1:16" x14ac:dyDescent="0.15">
      <c r="A183" s="8" t="s">
        <v>197</v>
      </c>
      <c r="B183" s="9">
        <v>1038</v>
      </c>
      <c r="C183" s="10">
        <v>355</v>
      </c>
      <c r="D183" s="11">
        <v>0.34200000000000003</v>
      </c>
      <c r="E183" s="10">
        <v>555</v>
      </c>
      <c r="F183" s="10">
        <v>192</v>
      </c>
      <c r="G183" s="11">
        <v>0.34589999999999999</v>
      </c>
      <c r="H183" s="10">
        <v>272</v>
      </c>
      <c r="I183" s="10">
        <v>122</v>
      </c>
      <c r="J183" s="11">
        <v>0.44850000000000001</v>
      </c>
      <c r="K183" s="10">
        <v>198</v>
      </c>
      <c r="L183" s="10">
        <v>40</v>
      </c>
      <c r="M183" s="11">
        <v>0.20200000000000001</v>
      </c>
      <c r="N183" s="10">
        <v>13</v>
      </c>
      <c r="O183" s="10">
        <v>1</v>
      </c>
      <c r="P183" s="11">
        <v>7.6899999999999996E-2</v>
      </c>
    </row>
    <row r="184" spans="1:16" x14ac:dyDescent="0.15">
      <c r="A184" s="8" t="s">
        <v>198</v>
      </c>
      <c r="B184" s="9">
        <v>1540</v>
      </c>
      <c r="C184" s="10">
        <v>371</v>
      </c>
      <c r="D184" s="11">
        <v>0.2409</v>
      </c>
      <c r="E184" s="10">
        <v>750</v>
      </c>
      <c r="F184" s="10">
        <v>186</v>
      </c>
      <c r="G184" s="11">
        <v>0.248</v>
      </c>
      <c r="H184" s="10">
        <v>442</v>
      </c>
      <c r="I184" s="10">
        <v>156</v>
      </c>
      <c r="J184" s="11">
        <v>0.35289999999999999</v>
      </c>
      <c r="K184" s="10">
        <v>338</v>
      </c>
      <c r="L184" s="10">
        <v>27</v>
      </c>
      <c r="M184" s="11">
        <v>7.9899999999999999E-2</v>
      </c>
      <c r="N184" s="10">
        <v>10</v>
      </c>
      <c r="O184" s="10">
        <v>2</v>
      </c>
      <c r="P184" s="11">
        <v>0.2</v>
      </c>
    </row>
    <row r="185" spans="1:16" x14ac:dyDescent="0.15">
      <c r="A185" s="8" t="s">
        <v>199</v>
      </c>
      <c r="B185" s="9">
        <v>989</v>
      </c>
      <c r="C185" s="10">
        <v>200</v>
      </c>
      <c r="D185" s="11">
        <v>0.20219999999999999</v>
      </c>
      <c r="E185" s="10">
        <v>434</v>
      </c>
      <c r="F185" s="10">
        <v>80</v>
      </c>
      <c r="G185" s="11">
        <v>0.18429999999999999</v>
      </c>
      <c r="H185" s="10">
        <v>276</v>
      </c>
      <c r="I185" s="10">
        <v>84</v>
      </c>
      <c r="J185" s="11">
        <v>0.30430000000000001</v>
      </c>
      <c r="K185" s="10">
        <v>257</v>
      </c>
      <c r="L185" s="10">
        <v>33</v>
      </c>
      <c r="M185" s="11">
        <v>0.12839999999999999</v>
      </c>
      <c r="N185" s="10">
        <v>22</v>
      </c>
      <c r="O185" s="10">
        <v>3</v>
      </c>
      <c r="P185" s="11">
        <v>0.13639999999999999</v>
      </c>
    </row>
    <row r="186" spans="1:16" x14ac:dyDescent="0.15">
      <c r="A186" s="8" t="s">
        <v>200</v>
      </c>
      <c r="B186" s="9">
        <v>1596</v>
      </c>
      <c r="C186" s="10">
        <v>280</v>
      </c>
      <c r="D186" s="11">
        <v>0.1754</v>
      </c>
      <c r="E186" s="10">
        <v>686</v>
      </c>
      <c r="F186" s="10">
        <v>130</v>
      </c>
      <c r="G186" s="11">
        <v>0.1895</v>
      </c>
      <c r="H186" s="10">
        <v>495</v>
      </c>
      <c r="I186" s="10">
        <v>112</v>
      </c>
      <c r="J186" s="11">
        <v>0.2263</v>
      </c>
      <c r="K186" s="10">
        <v>392</v>
      </c>
      <c r="L186" s="10">
        <v>38</v>
      </c>
      <c r="M186" s="11">
        <v>9.69E-2</v>
      </c>
      <c r="N186" s="10">
        <v>23</v>
      </c>
      <c r="O186" s="10">
        <v>0</v>
      </c>
      <c r="P186" s="12">
        <v>0</v>
      </c>
    </row>
    <row r="187" spans="1:16" x14ac:dyDescent="0.15">
      <c r="A187" s="8" t="s">
        <v>201</v>
      </c>
      <c r="B187" s="9">
        <v>1576</v>
      </c>
      <c r="C187" s="10">
        <v>365</v>
      </c>
      <c r="D187" s="11">
        <v>0.2316</v>
      </c>
      <c r="E187" s="10">
        <v>733</v>
      </c>
      <c r="F187" s="10">
        <v>202</v>
      </c>
      <c r="G187" s="11">
        <v>0.27560000000000001</v>
      </c>
      <c r="H187" s="10">
        <v>448</v>
      </c>
      <c r="I187" s="10">
        <v>118</v>
      </c>
      <c r="J187" s="11">
        <v>0.26340000000000002</v>
      </c>
      <c r="K187" s="10">
        <v>371</v>
      </c>
      <c r="L187" s="10">
        <v>44</v>
      </c>
      <c r="M187" s="11">
        <v>0.1186</v>
      </c>
      <c r="N187" s="10">
        <v>24</v>
      </c>
      <c r="O187" s="10">
        <v>1</v>
      </c>
      <c r="P187" s="11">
        <v>4.1700000000000001E-2</v>
      </c>
    </row>
    <row r="188" spans="1:16" x14ac:dyDescent="0.15">
      <c r="A188" s="8" t="s">
        <v>202</v>
      </c>
      <c r="B188" s="9">
        <v>1348</v>
      </c>
      <c r="C188" s="10">
        <v>354</v>
      </c>
      <c r="D188" s="11">
        <v>0.2626</v>
      </c>
      <c r="E188" s="10">
        <v>715</v>
      </c>
      <c r="F188" s="10">
        <v>186</v>
      </c>
      <c r="G188" s="11">
        <v>0.2601</v>
      </c>
      <c r="H188" s="10">
        <v>369</v>
      </c>
      <c r="I188" s="10">
        <v>138</v>
      </c>
      <c r="J188" s="11">
        <v>0.374</v>
      </c>
      <c r="K188" s="10">
        <v>255</v>
      </c>
      <c r="L188" s="10">
        <v>29</v>
      </c>
      <c r="M188" s="11">
        <v>0.1137</v>
      </c>
      <c r="N188" s="10">
        <v>9</v>
      </c>
      <c r="O188" s="10">
        <v>1</v>
      </c>
      <c r="P188" s="11">
        <v>0.1111</v>
      </c>
    </row>
    <row r="189" spans="1:16" x14ac:dyDescent="0.15">
      <c r="A189" s="8" t="s">
        <v>203</v>
      </c>
      <c r="B189" s="9">
        <v>1614</v>
      </c>
      <c r="C189" s="10">
        <v>376</v>
      </c>
      <c r="D189" s="11">
        <v>0.23300000000000001</v>
      </c>
      <c r="E189" s="10">
        <v>786</v>
      </c>
      <c r="F189" s="10">
        <v>204</v>
      </c>
      <c r="G189" s="11">
        <v>0.25950000000000001</v>
      </c>
      <c r="H189" s="10">
        <v>437</v>
      </c>
      <c r="I189" s="10">
        <v>132</v>
      </c>
      <c r="J189" s="11">
        <v>0.30209999999999998</v>
      </c>
      <c r="K189" s="10">
        <v>381</v>
      </c>
      <c r="L189" s="10">
        <v>40</v>
      </c>
      <c r="M189" s="11">
        <v>0.105</v>
      </c>
      <c r="N189" s="10">
        <v>10</v>
      </c>
      <c r="O189" s="10">
        <v>0</v>
      </c>
      <c r="P189" s="12">
        <v>0</v>
      </c>
    </row>
    <row r="190" spans="1:16" x14ac:dyDescent="0.15">
      <c r="A190" s="8" t="s">
        <v>204</v>
      </c>
      <c r="B190" s="9">
        <v>1063</v>
      </c>
      <c r="C190" s="10">
        <v>298</v>
      </c>
      <c r="D190" s="11">
        <v>0.28029999999999999</v>
      </c>
      <c r="E190" s="10">
        <v>556</v>
      </c>
      <c r="F190" s="10">
        <v>163</v>
      </c>
      <c r="G190" s="11">
        <v>0.29320000000000002</v>
      </c>
      <c r="H190" s="10">
        <v>270</v>
      </c>
      <c r="I190" s="10">
        <v>107</v>
      </c>
      <c r="J190" s="11">
        <v>0.39629999999999999</v>
      </c>
      <c r="K190" s="10">
        <v>224</v>
      </c>
      <c r="L190" s="10">
        <v>28</v>
      </c>
      <c r="M190" s="11">
        <v>0.125</v>
      </c>
      <c r="N190" s="10">
        <v>13</v>
      </c>
      <c r="O190" s="10">
        <v>0</v>
      </c>
      <c r="P190" s="12">
        <v>0</v>
      </c>
    </row>
    <row r="191" spans="1:16" x14ac:dyDescent="0.15">
      <c r="A191" s="8" t="s">
        <v>205</v>
      </c>
      <c r="B191" s="9">
        <v>1423</v>
      </c>
      <c r="C191" s="10">
        <v>397</v>
      </c>
      <c r="D191" s="11">
        <v>0.27900000000000003</v>
      </c>
      <c r="E191" s="10">
        <v>802</v>
      </c>
      <c r="F191" s="10">
        <v>222</v>
      </c>
      <c r="G191" s="11">
        <v>0.27679999999999999</v>
      </c>
      <c r="H191" s="10">
        <v>345</v>
      </c>
      <c r="I191" s="10">
        <v>131</v>
      </c>
      <c r="J191" s="11">
        <v>0.37969999999999998</v>
      </c>
      <c r="K191" s="10">
        <v>266</v>
      </c>
      <c r="L191" s="10">
        <v>44</v>
      </c>
      <c r="M191" s="11">
        <v>0.16539999999999999</v>
      </c>
      <c r="N191" s="10">
        <v>10</v>
      </c>
      <c r="O191" s="10">
        <v>0</v>
      </c>
      <c r="P191" s="12">
        <v>0</v>
      </c>
    </row>
    <row r="192" spans="1:16" x14ac:dyDescent="0.15">
      <c r="A192" s="8" t="s">
        <v>206</v>
      </c>
      <c r="B192" s="9">
        <v>898</v>
      </c>
      <c r="C192" s="10">
        <v>206</v>
      </c>
      <c r="D192" s="11">
        <v>0.22939999999999999</v>
      </c>
      <c r="E192" s="10">
        <v>333</v>
      </c>
      <c r="F192" s="10">
        <v>97</v>
      </c>
      <c r="G192" s="11">
        <v>0.2913</v>
      </c>
      <c r="H192" s="10">
        <v>312</v>
      </c>
      <c r="I192" s="10">
        <v>86</v>
      </c>
      <c r="J192" s="11">
        <v>0.27560000000000001</v>
      </c>
      <c r="K192" s="10">
        <v>237</v>
      </c>
      <c r="L192" s="10">
        <v>21</v>
      </c>
      <c r="M192" s="11">
        <v>8.8599999999999998E-2</v>
      </c>
      <c r="N192" s="10">
        <v>16</v>
      </c>
      <c r="O192" s="10">
        <v>2</v>
      </c>
      <c r="P192" s="11">
        <v>0.125</v>
      </c>
    </row>
    <row r="193" spans="1:16" x14ac:dyDescent="0.15">
      <c r="A193" s="8" t="s">
        <v>207</v>
      </c>
      <c r="B193" s="9">
        <v>614</v>
      </c>
      <c r="C193" s="10">
        <v>149</v>
      </c>
      <c r="D193" s="11">
        <v>0.2427</v>
      </c>
      <c r="E193" s="10">
        <v>232</v>
      </c>
      <c r="F193" s="10">
        <v>65</v>
      </c>
      <c r="G193" s="11">
        <v>0.2802</v>
      </c>
      <c r="H193" s="10">
        <v>226</v>
      </c>
      <c r="I193" s="10">
        <v>66</v>
      </c>
      <c r="J193" s="11">
        <v>0.29199999999999998</v>
      </c>
      <c r="K193" s="10">
        <v>150</v>
      </c>
      <c r="L193" s="10">
        <v>18</v>
      </c>
      <c r="M193" s="11">
        <v>0.12</v>
      </c>
      <c r="N193" s="10">
        <v>6</v>
      </c>
      <c r="O193" s="10">
        <v>0</v>
      </c>
      <c r="P193" s="12">
        <v>0</v>
      </c>
    </row>
    <row r="194" spans="1:16" x14ac:dyDescent="0.15">
      <c r="A194" s="8" t="s">
        <v>208</v>
      </c>
      <c r="B194" s="9">
        <v>589</v>
      </c>
      <c r="C194" s="10">
        <v>145</v>
      </c>
      <c r="D194" s="11">
        <v>0.2462</v>
      </c>
      <c r="E194" s="10">
        <v>221</v>
      </c>
      <c r="F194" s="10">
        <v>53</v>
      </c>
      <c r="G194" s="11">
        <v>0.23980000000000001</v>
      </c>
      <c r="H194" s="10">
        <v>195</v>
      </c>
      <c r="I194" s="10">
        <v>71</v>
      </c>
      <c r="J194" s="11">
        <v>0.36409999999999998</v>
      </c>
      <c r="K194" s="10">
        <v>161</v>
      </c>
      <c r="L194" s="10">
        <v>18</v>
      </c>
      <c r="M194" s="11">
        <v>0.1118</v>
      </c>
      <c r="N194" s="10">
        <v>12</v>
      </c>
      <c r="O194" s="10">
        <v>3</v>
      </c>
      <c r="P194" s="11">
        <v>0.25</v>
      </c>
    </row>
    <row r="195" spans="1:16" x14ac:dyDescent="0.15">
      <c r="A195" s="8" t="s">
        <v>209</v>
      </c>
      <c r="B195" s="9">
        <v>806</v>
      </c>
      <c r="C195" s="10">
        <v>190</v>
      </c>
      <c r="D195" s="11">
        <v>0.23569999999999999</v>
      </c>
      <c r="E195" s="10">
        <v>304</v>
      </c>
      <c r="F195" s="10">
        <v>91</v>
      </c>
      <c r="G195" s="11">
        <v>0.29930000000000001</v>
      </c>
      <c r="H195" s="10">
        <v>285</v>
      </c>
      <c r="I195" s="10">
        <v>76</v>
      </c>
      <c r="J195" s="11">
        <v>0.26669999999999999</v>
      </c>
      <c r="K195" s="10">
        <v>204</v>
      </c>
      <c r="L195" s="10">
        <v>23</v>
      </c>
      <c r="M195" s="11">
        <v>0.11269999999999999</v>
      </c>
      <c r="N195" s="10">
        <v>13</v>
      </c>
      <c r="O195" s="10">
        <v>0</v>
      </c>
      <c r="P195" s="12">
        <v>0</v>
      </c>
    </row>
    <row r="196" spans="1:16" x14ac:dyDescent="0.15">
      <c r="A196" s="8" t="s">
        <v>210</v>
      </c>
      <c r="B196" s="9">
        <v>671</v>
      </c>
      <c r="C196" s="10">
        <v>198</v>
      </c>
      <c r="D196" s="11">
        <v>0.29509999999999997</v>
      </c>
      <c r="E196" s="10">
        <v>253</v>
      </c>
      <c r="F196" s="10">
        <v>79</v>
      </c>
      <c r="G196" s="11">
        <v>0.31230000000000002</v>
      </c>
      <c r="H196" s="10">
        <v>235</v>
      </c>
      <c r="I196" s="10">
        <v>91</v>
      </c>
      <c r="J196" s="11">
        <v>0.38719999999999999</v>
      </c>
      <c r="K196" s="10">
        <v>173</v>
      </c>
      <c r="L196" s="10">
        <v>28</v>
      </c>
      <c r="M196" s="11">
        <v>0.1618</v>
      </c>
      <c r="N196" s="10">
        <v>10</v>
      </c>
      <c r="O196" s="10">
        <v>0</v>
      </c>
      <c r="P196" s="12">
        <v>0</v>
      </c>
    </row>
    <row r="197" spans="1:16" x14ac:dyDescent="0.15">
      <c r="A197" s="8" t="s">
        <v>211</v>
      </c>
      <c r="B197" s="9">
        <v>605</v>
      </c>
      <c r="C197" s="10">
        <v>118</v>
      </c>
      <c r="D197" s="11">
        <v>0.19500000000000001</v>
      </c>
      <c r="E197" s="10">
        <v>243</v>
      </c>
      <c r="F197" s="10">
        <v>53</v>
      </c>
      <c r="G197" s="11">
        <v>0.21809999999999999</v>
      </c>
      <c r="H197" s="10">
        <v>203</v>
      </c>
      <c r="I197" s="10">
        <v>53</v>
      </c>
      <c r="J197" s="11">
        <v>0.2611</v>
      </c>
      <c r="K197" s="10">
        <v>146</v>
      </c>
      <c r="L197" s="10">
        <v>10</v>
      </c>
      <c r="M197" s="11">
        <v>6.8500000000000005E-2</v>
      </c>
      <c r="N197" s="10">
        <v>13</v>
      </c>
      <c r="O197" s="10">
        <v>2</v>
      </c>
      <c r="P197" s="11">
        <v>0.15379999999999999</v>
      </c>
    </row>
    <row r="198" spans="1:16" x14ac:dyDescent="0.15">
      <c r="A198" s="8" t="s">
        <v>212</v>
      </c>
      <c r="B198" s="9">
        <v>935</v>
      </c>
      <c r="C198" s="10">
        <v>225</v>
      </c>
      <c r="D198" s="11">
        <v>0.24060000000000001</v>
      </c>
      <c r="E198" s="10">
        <v>447</v>
      </c>
      <c r="F198" s="10">
        <v>119</v>
      </c>
      <c r="G198" s="11">
        <v>0.26619999999999999</v>
      </c>
      <c r="H198" s="10">
        <v>299</v>
      </c>
      <c r="I198" s="10">
        <v>88</v>
      </c>
      <c r="J198" s="11">
        <v>0.29430000000000001</v>
      </c>
      <c r="K198" s="10">
        <v>180</v>
      </c>
      <c r="L198" s="10">
        <v>18</v>
      </c>
      <c r="M198" s="11">
        <v>0.1</v>
      </c>
      <c r="N198" s="10">
        <v>9</v>
      </c>
      <c r="O198" s="10">
        <v>0</v>
      </c>
      <c r="P198" s="12">
        <v>0</v>
      </c>
    </row>
    <row r="199" spans="1:16" x14ac:dyDescent="0.15">
      <c r="A199" s="8" t="s">
        <v>213</v>
      </c>
      <c r="B199" s="9">
        <v>454</v>
      </c>
      <c r="C199" s="10">
        <v>111</v>
      </c>
      <c r="D199" s="11">
        <v>0.2445</v>
      </c>
      <c r="E199" s="10">
        <v>234</v>
      </c>
      <c r="F199" s="10">
        <v>51</v>
      </c>
      <c r="G199" s="11">
        <v>0.21790000000000001</v>
      </c>
      <c r="H199" s="10">
        <v>129</v>
      </c>
      <c r="I199" s="10">
        <v>50</v>
      </c>
      <c r="J199" s="11">
        <v>0.3876</v>
      </c>
      <c r="K199" s="10">
        <v>88</v>
      </c>
      <c r="L199" s="10">
        <v>10</v>
      </c>
      <c r="M199" s="11">
        <v>0.11360000000000001</v>
      </c>
      <c r="N199" s="10">
        <v>3</v>
      </c>
      <c r="O199" s="10">
        <v>0</v>
      </c>
      <c r="P199" s="12">
        <v>0</v>
      </c>
    </row>
    <row r="200" spans="1:16" x14ac:dyDescent="0.15">
      <c r="A200" s="8" t="s">
        <v>214</v>
      </c>
      <c r="B200" s="9">
        <v>858</v>
      </c>
      <c r="C200" s="10">
        <v>186</v>
      </c>
      <c r="D200" s="11">
        <v>0.21679999999999999</v>
      </c>
      <c r="E200" s="10">
        <v>436</v>
      </c>
      <c r="F200" s="10">
        <v>87</v>
      </c>
      <c r="G200" s="11">
        <v>0.19950000000000001</v>
      </c>
      <c r="H200" s="10">
        <v>247</v>
      </c>
      <c r="I200" s="10">
        <v>77</v>
      </c>
      <c r="J200" s="11">
        <v>0.31169999999999998</v>
      </c>
      <c r="K200" s="10">
        <v>166</v>
      </c>
      <c r="L200" s="10">
        <v>22</v>
      </c>
      <c r="M200" s="11">
        <v>0.13250000000000001</v>
      </c>
      <c r="N200" s="10">
        <v>9</v>
      </c>
      <c r="O200" s="10">
        <v>0</v>
      </c>
      <c r="P200" s="12">
        <v>0</v>
      </c>
    </row>
    <row r="201" spans="1:16" x14ac:dyDescent="0.15">
      <c r="A201" s="8" t="s">
        <v>215</v>
      </c>
      <c r="B201" s="9">
        <v>692</v>
      </c>
      <c r="C201" s="10">
        <v>93</v>
      </c>
      <c r="D201" s="11">
        <v>0.13439999999999999</v>
      </c>
      <c r="E201" s="10">
        <v>275</v>
      </c>
      <c r="F201" s="10">
        <v>31</v>
      </c>
      <c r="G201" s="11">
        <v>0.11269999999999999</v>
      </c>
      <c r="H201" s="10">
        <v>243</v>
      </c>
      <c r="I201" s="10">
        <v>49</v>
      </c>
      <c r="J201" s="11">
        <v>0.2016</v>
      </c>
      <c r="K201" s="10">
        <v>163</v>
      </c>
      <c r="L201" s="10">
        <v>10</v>
      </c>
      <c r="M201" s="11">
        <v>6.13E-2</v>
      </c>
      <c r="N201" s="10">
        <v>11</v>
      </c>
      <c r="O201" s="10">
        <v>3</v>
      </c>
      <c r="P201" s="11">
        <v>0.2727</v>
      </c>
    </row>
    <row r="202" spans="1:16" x14ac:dyDescent="0.15">
      <c r="A202" s="8" t="s">
        <v>216</v>
      </c>
      <c r="B202" s="9">
        <v>1272</v>
      </c>
      <c r="C202" s="10">
        <v>262</v>
      </c>
      <c r="D202" s="11">
        <v>0.20599999999999999</v>
      </c>
      <c r="E202" s="10">
        <v>385</v>
      </c>
      <c r="F202" s="10">
        <v>84</v>
      </c>
      <c r="G202" s="11">
        <v>0.21820000000000001</v>
      </c>
      <c r="H202" s="10">
        <v>535</v>
      </c>
      <c r="I202" s="10">
        <v>142</v>
      </c>
      <c r="J202" s="11">
        <v>0.26540000000000002</v>
      </c>
      <c r="K202" s="10">
        <v>337</v>
      </c>
      <c r="L202" s="10">
        <v>34</v>
      </c>
      <c r="M202" s="11">
        <v>0.1009</v>
      </c>
      <c r="N202" s="10">
        <v>15</v>
      </c>
      <c r="O202" s="10">
        <v>2</v>
      </c>
      <c r="P202" s="11">
        <v>0.1333</v>
      </c>
    </row>
    <row r="203" spans="1:16" x14ac:dyDescent="0.15">
      <c r="A203" s="8" t="s">
        <v>217</v>
      </c>
      <c r="B203" s="9">
        <v>2145</v>
      </c>
      <c r="C203" s="10">
        <v>333</v>
      </c>
      <c r="D203" s="11">
        <v>0.1552</v>
      </c>
      <c r="E203" s="10">
        <v>777</v>
      </c>
      <c r="F203" s="10">
        <v>120</v>
      </c>
      <c r="G203" s="11">
        <v>0.15440000000000001</v>
      </c>
      <c r="H203" s="10">
        <v>732</v>
      </c>
      <c r="I203" s="10">
        <v>170</v>
      </c>
      <c r="J203" s="11">
        <v>0.23219999999999999</v>
      </c>
      <c r="K203" s="10">
        <v>595</v>
      </c>
      <c r="L203" s="10">
        <v>39</v>
      </c>
      <c r="M203" s="11">
        <v>6.5500000000000003E-2</v>
      </c>
      <c r="N203" s="10">
        <v>41</v>
      </c>
      <c r="O203" s="10">
        <v>4</v>
      </c>
      <c r="P203" s="11">
        <v>9.7600000000000006E-2</v>
      </c>
    </row>
    <row r="204" spans="1:16" x14ac:dyDescent="0.15">
      <c r="A204" s="8" t="s">
        <v>218</v>
      </c>
      <c r="B204" s="9">
        <v>1514</v>
      </c>
      <c r="C204" s="10">
        <v>236</v>
      </c>
      <c r="D204" s="11">
        <v>0.15590000000000001</v>
      </c>
      <c r="E204" s="10">
        <v>923</v>
      </c>
      <c r="F204" s="10">
        <v>156</v>
      </c>
      <c r="G204" s="11">
        <v>0.16900000000000001</v>
      </c>
      <c r="H204" s="10">
        <v>273</v>
      </c>
      <c r="I204" s="10">
        <v>64</v>
      </c>
      <c r="J204" s="11">
        <v>0.2344</v>
      </c>
      <c r="K204" s="10">
        <v>305</v>
      </c>
      <c r="L204" s="10">
        <v>15</v>
      </c>
      <c r="M204" s="11">
        <v>4.9200000000000001E-2</v>
      </c>
      <c r="N204" s="10">
        <v>13</v>
      </c>
      <c r="O204" s="10">
        <v>1</v>
      </c>
      <c r="P204" s="11">
        <v>7.6899999999999996E-2</v>
      </c>
    </row>
    <row r="205" spans="1:16" x14ac:dyDescent="0.15">
      <c r="A205" s="8" t="s">
        <v>219</v>
      </c>
      <c r="B205" s="9">
        <v>1243</v>
      </c>
      <c r="C205" s="10">
        <v>257</v>
      </c>
      <c r="D205" s="11">
        <v>0.20680000000000001</v>
      </c>
      <c r="E205" s="10">
        <v>641</v>
      </c>
      <c r="F205" s="10">
        <v>159</v>
      </c>
      <c r="G205" s="11">
        <v>0.248</v>
      </c>
      <c r="H205" s="10">
        <v>297</v>
      </c>
      <c r="I205" s="10">
        <v>73</v>
      </c>
      <c r="J205" s="11">
        <v>0.24579999999999999</v>
      </c>
      <c r="K205" s="10">
        <v>289</v>
      </c>
      <c r="L205" s="10">
        <v>22</v>
      </c>
      <c r="M205" s="11">
        <v>7.6100000000000001E-2</v>
      </c>
      <c r="N205" s="10">
        <v>16</v>
      </c>
      <c r="O205" s="10">
        <v>3</v>
      </c>
      <c r="P205" s="11">
        <v>0.1875</v>
      </c>
    </row>
    <row r="206" spans="1:16" x14ac:dyDescent="0.15">
      <c r="A206" s="8" t="s">
        <v>220</v>
      </c>
      <c r="B206" s="9">
        <v>1530</v>
      </c>
      <c r="C206" s="10">
        <v>434</v>
      </c>
      <c r="D206" s="11">
        <v>0.28370000000000001</v>
      </c>
      <c r="E206" s="10">
        <v>805</v>
      </c>
      <c r="F206" s="10">
        <v>242</v>
      </c>
      <c r="G206" s="11">
        <v>0.30059999999999998</v>
      </c>
      <c r="H206" s="10">
        <v>369</v>
      </c>
      <c r="I206" s="10">
        <v>126</v>
      </c>
      <c r="J206" s="11">
        <v>0.34150000000000003</v>
      </c>
      <c r="K206" s="10">
        <v>342</v>
      </c>
      <c r="L206" s="10">
        <v>64</v>
      </c>
      <c r="M206" s="11">
        <v>0.18709999999999999</v>
      </c>
      <c r="N206" s="10">
        <v>14</v>
      </c>
      <c r="O206" s="10">
        <v>2</v>
      </c>
      <c r="P206" s="11">
        <v>0.1429</v>
      </c>
    </row>
    <row r="207" spans="1:16" x14ac:dyDescent="0.15">
      <c r="A207" s="8" t="s">
        <v>221</v>
      </c>
      <c r="B207" s="9">
        <v>1269</v>
      </c>
      <c r="C207" s="10">
        <v>140</v>
      </c>
      <c r="D207" s="11">
        <v>0.1103</v>
      </c>
      <c r="E207" s="10">
        <v>591</v>
      </c>
      <c r="F207" s="10">
        <v>70</v>
      </c>
      <c r="G207" s="11">
        <v>0.11840000000000001</v>
      </c>
      <c r="H207" s="10">
        <v>284</v>
      </c>
      <c r="I207" s="10">
        <v>52</v>
      </c>
      <c r="J207" s="11">
        <v>0.18310000000000001</v>
      </c>
      <c r="K207" s="10">
        <v>374</v>
      </c>
      <c r="L207" s="10">
        <v>17</v>
      </c>
      <c r="M207" s="11">
        <v>4.5499999999999999E-2</v>
      </c>
      <c r="N207" s="10">
        <v>20</v>
      </c>
      <c r="O207" s="10">
        <v>1</v>
      </c>
      <c r="P207" s="11">
        <v>0.05</v>
      </c>
    </row>
    <row r="208" spans="1:16" x14ac:dyDescent="0.15">
      <c r="A208" s="8" t="s">
        <v>222</v>
      </c>
      <c r="B208" s="9">
        <v>1508</v>
      </c>
      <c r="C208" s="10">
        <v>426</v>
      </c>
      <c r="D208" s="11">
        <v>0.28249999999999997</v>
      </c>
      <c r="E208" s="10">
        <v>734</v>
      </c>
      <c r="F208" s="10">
        <v>199</v>
      </c>
      <c r="G208" s="11">
        <v>0.27110000000000001</v>
      </c>
      <c r="H208" s="10">
        <v>423</v>
      </c>
      <c r="I208" s="10">
        <v>168</v>
      </c>
      <c r="J208" s="11">
        <v>0.3972</v>
      </c>
      <c r="K208" s="10">
        <v>338</v>
      </c>
      <c r="L208" s="10">
        <v>57</v>
      </c>
      <c r="M208" s="11">
        <v>0.1686</v>
      </c>
      <c r="N208" s="10">
        <v>13</v>
      </c>
      <c r="O208" s="10">
        <v>2</v>
      </c>
      <c r="P208" s="11">
        <v>0.15379999999999999</v>
      </c>
    </row>
    <row r="209" spans="1:16" x14ac:dyDescent="0.15">
      <c r="A209" s="8" t="s">
        <v>223</v>
      </c>
      <c r="B209" s="9">
        <v>753</v>
      </c>
      <c r="C209" s="10">
        <v>171</v>
      </c>
      <c r="D209" s="11">
        <v>0.2271</v>
      </c>
      <c r="E209" s="10">
        <v>343</v>
      </c>
      <c r="F209" s="10">
        <v>80</v>
      </c>
      <c r="G209" s="11">
        <v>0.23319999999999999</v>
      </c>
      <c r="H209" s="10">
        <v>214</v>
      </c>
      <c r="I209" s="10">
        <v>72</v>
      </c>
      <c r="J209" s="11">
        <v>0.33639999999999998</v>
      </c>
      <c r="K209" s="10">
        <v>185</v>
      </c>
      <c r="L209" s="10">
        <v>19</v>
      </c>
      <c r="M209" s="11">
        <v>0.1027</v>
      </c>
      <c r="N209" s="10">
        <v>11</v>
      </c>
      <c r="O209" s="10">
        <v>0</v>
      </c>
      <c r="P209" s="12">
        <v>0</v>
      </c>
    </row>
    <row r="210" spans="1:16" x14ac:dyDescent="0.15">
      <c r="A210" s="8" t="s">
        <v>224</v>
      </c>
      <c r="B210" s="9">
        <v>1924</v>
      </c>
      <c r="C210" s="10">
        <v>324</v>
      </c>
      <c r="D210" s="11">
        <v>0.16839999999999999</v>
      </c>
      <c r="E210" s="10">
        <v>869</v>
      </c>
      <c r="F210" s="10">
        <v>145</v>
      </c>
      <c r="G210" s="11">
        <v>0.16689999999999999</v>
      </c>
      <c r="H210" s="10">
        <v>537</v>
      </c>
      <c r="I210" s="10">
        <v>134</v>
      </c>
      <c r="J210" s="11">
        <v>0.2495</v>
      </c>
      <c r="K210" s="10">
        <v>496</v>
      </c>
      <c r="L210" s="10">
        <v>44</v>
      </c>
      <c r="M210" s="11">
        <v>8.8700000000000001E-2</v>
      </c>
      <c r="N210" s="10">
        <v>22</v>
      </c>
      <c r="O210" s="10">
        <v>1</v>
      </c>
      <c r="P210" s="11">
        <v>4.5499999999999999E-2</v>
      </c>
    </row>
    <row r="211" spans="1:16" x14ac:dyDescent="0.15">
      <c r="A211" s="8" t="s">
        <v>225</v>
      </c>
      <c r="B211" s="9">
        <v>1687</v>
      </c>
      <c r="C211" s="10">
        <v>167</v>
      </c>
      <c r="D211" s="11">
        <v>9.9000000000000005E-2</v>
      </c>
      <c r="E211" s="10">
        <v>734</v>
      </c>
      <c r="F211" s="10">
        <v>65</v>
      </c>
      <c r="G211" s="11">
        <v>8.8599999999999998E-2</v>
      </c>
      <c r="H211" s="10">
        <v>450</v>
      </c>
      <c r="I211" s="10">
        <v>84</v>
      </c>
      <c r="J211" s="11">
        <v>0.1867</v>
      </c>
      <c r="K211" s="10">
        <v>479</v>
      </c>
      <c r="L211" s="10">
        <v>18</v>
      </c>
      <c r="M211" s="11">
        <v>3.7600000000000001E-2</v>
      </c>
      <c r="N211" s="10">
        <v>24</v>
      </c>
      <c r="O211" s="10">
        <v>0</v>
      </c>
      <c r="P211" s="12">
        <v>0</v>
      </c>
    </row>
    <row r="212" spans="1:16" x14ac:dyDescent="0.15">
      <c r="A212" s="8" t="s">
        <v>226</v>
      </c>
      <c r="B212" s="9">
        <v>1100</v>
      </c>
      <c r="C212" s="10">
        <v>242</v>
      </c>
      <c r="D212" s="11">
        <v>0.22</v>
      </c>
      <c r="E212" s="10">
        <v>475</v>
      </c>
      <c r="F212" s="10">
        <v>112</v>
      </c>
      <c r="G212" s="11">
        <v>0.23580000000000001</v>
      </c>
      <c r="H212" s="10">
        <v>325</v>
      </c>
      <c r="I212" s="10">
        <v>94</v>
      </c>
      <c r="J212" s="11">
        <v>0.28920000000000001</v>
      </c>
      <c r="K212" s="10">
        <v>286</v>
      </c>
      <c r="L212" s="10">
        <v>35</v>
      </c>
      <c r="M212" s="11">
        <v>0.12239999999999999</v>
      </c>
      <c r="N212" s="10">
        <v>14</v>
      </c>
      <c r="O212" s="10">
        <v>1</v>
      </c>
      <c r="P212" s="11">
        <v>7.1400000000000005E-2</v>
      </c>
    </row>
    <row r="213" spans="1:16" x14ac:dyDescent="0.15">
      <c r="A213" s="8" t="s">
        <v>227</v>
      </c>
      <c r="B213" s="9">
        <v>1328</v>
      </c>
      <c r="C213" s="10">
        <v>245</v>
      </c>
      <c r="D213" s="11">
        <v>0.1845</v>
      </c>
      <c r="E213" s="10">
        <v>665</v>
      </c>
      <c r="F213" s="10">
        <v>135</v>
      </c>
      <c r="G213" s="11">
        <v>0.20300000000000001</v>
      </c>
      <c r="H213" s="10">
        <v>330</v>
      </c>
      <c r="I213" s="10">
        <v>83</v>
      </c>
      <c r="J213" s="11">
        <v>0.2515</v>
      </c>
      <c r="K213" s="10">
        <v>315</v>
      </c>
      <c r="L213" s="10">
        <v>26</v>
      </c>
      <c r="M213" s="11">
        <v>8.2500000000000004E-2</v>
      </c>
      <c r="N213" s="10">
        <v>18</v>
      </c>
      <c r="O213" s="10">
        <v>1</v>
      </c>
      <c r="P213" s="11">
        <v>5.5599999999999997E-2</v>
      </c>
    </row>
    <row r="214" spans="1:16" x14ac:dyDescent="0.15">
      <c r="A214" s="8" t="s">
        <v>228</v>
      </c>
      <c r="B214" s="9">
        <v>388</v>
      </c>
      <c r="C214" s="10">
        <v>3</v>
      </c>
      <c r="D214" s="11">
        <v>7.7000000000000002E-3</v>
      </c>
      <c r="E214" s="10">
        <v>133</v>
      </c>
      <c r="F214" s="10">
        <v>1</v>
      </c>
      <c r="G214" s="11">
        <v>7.4999999999999997E-3</v>
      </c>
      <c r="H214" s="10">
        <v>118</v>
      </c>
      <c r="I214" s="10">
        <v>2</v>
      </c>
      <c r="J214" s="11">
        <v>1.6899999999999998E-2</v>
      </c>
      <c r="K214" s="10">
        <v>135</v>
      </c>
      <c r="L214" s="10">
        <v>0</v>
      </c>
      <c r="M214" s="12">
        <v>0</v>
      </c>
      <c r="N214" s="10">
        <v>2</v>
      </c>
      <c r="O214" s="10">
        <v>0</v>
      </c>
      <c r="P214" s="12">
        <v>0</v>
      </c>
    </row>
    <row r="215" spans="1:16" x14ac:dyDescent="0.15">
      <c r="A215" s="8" t="s">
        <v>229</v>
      </c>
      <c r="B215" s="9">
        <v>434</v>
      </c>
      <c r="C215" s="10">
        <v>57</v>
      </c>
      <c r="D215" s="11">
        <v>0.1313</v>
      </c>
      <c r="E215" s="10">
        <v>223</v>
      </c>
      <c r="F215" s="10">
        <v>34</v>
      </c>
      <c r="G215" s="11">
        <v>0.1525</v>
      </c>
      <c r="H215" s="10">
        <v>92</v>
      </c>
      <c r="I215" s="10">
        <v>18</v>
      </c>
      <c r="J215" s="11">
        <v>0.19570000000000001</v>
      </c>
      <c r="K215" s="10">
        <v>115</v>
      </c>
      <c r="L215" s="10">
        <v>5</v>
      </c>
      <c r="M215" s="11">
        <v>4.3499999999999997E-2</v>
      </c>
      <c r="N215" s="10">
        <v>4</v>
      </c>
      <c r="O215" s="10">
        <v>0</v>
      </c>
      <c r="P215" s="12">
        <v>0</v>
      </c>
    </row>
    <row r="216" spans="1:16" x14ac:dyDescent="0.15">
      <c r="A216" s="8" t="s">
        <v>230</v>
      </c>
      <c r="B216" s="9">
        <v>1491</v>
      </c>
      <c r="C216" s="10">
        <v>148</v>
      </c>
      <c r="D216" s="11">
        <v>9.9299999999999999E-2</v>
      </c>
      <c r="E216" s="10">
        <v>734</v>
      </c>
      <c r="F216" s="10">
        <v>77</v>
      </c>
      <c r="G216" s="11">
        <v>0.10489999999999999</v>
      </c>
      <c r="H216" s="10">
        <v>356</v>
      </c>
      <c r="I216" s="10">
        <v>53</v>
      </c>
      <c r="J216" s="11">
        <v>0.1489</v>
      </c>
      <c r="K216" s="10">
        <v>384</v>
      </c>
      <c r="L216" s="10">
        <v>17</v>
      </c>
      <c r="M216" s="11">
        <v>4.4299999999999999E-2</v>
      </c>
      <c r="N216" s="10">
        <v>17</v>
      </c>
      <c r="O216" s="10">
        <v>1</v>
      </c>
      <c r="P216" s="11">
        <v>5.8799999999999998E-2</v>
      </c>
    </row>
    <row r="217" spans="1:16" x14ac:dyDescent="0.15">
      <c r="A217" s="8" t="s">
        <v>231</v>
      </c>
      <c r="B217" s="9">
        <v>1905</v>
      </c>
      <c r="C217" s="10">
        <v>227</v>
      </c>
      <c r="D217" s="11">
        <v>0.1192</v>
      </c>
      <c r="E217" s="9">
        <v>1100</v>
      </c>
      <c r="F217" s="10">
        <v>137</v>
      </c>
      <c r="G217" s="11">
        <v>0.1245</v>
      </c>
      <c r="H217" s="10">
        <v>352</v>
      </c>
      <c r="I217" s="10">
        <v>69</v>
      </c>
      <c r="J217" s="11">
        <v>0.19600000000000001</v>
      </c>
      <c r="K217" s="10">
        <v>429</v>
      </c>
      <c r="L217" s="10">
        <v>19</v>
      </c>
      <c r="M217" s="11">
        <v>4.4299999999999999E-2</v>
      </c>
      <c r="N217" s="10">
        <v>24</v>
      </c>
      <c r="O217" s="10">
        <v>2</v>
      </c>
      <c r="P217" s="11">
        <v>8.3299999999999999E-2</v>
      </c>
    </row>
    <row r="218" spans="1:16" x14ac:dyDescent="0.15">
      <c r="A218" s="8" t="s">
        <v>232</v>
      </c>
      <c r="B218" s="9">
        <v>2069</v>
      </c>
      <c r="C218" s="10">
        <v>244</v>
      </c>
      <c r="D218" s="11">
        <v>0.1179</v>
      </c>
      <c r="E218" s="9">
        <v>1104</v>
      </c>
      <c r="F218" s="10">
        <v>150</v>
      </c>
      <c r="G218" s="11">
        <v>0.13589999999999999</v>
      </c>
      <c r="H218" s="10">
        <v>454</v>
      </c>
      <c r="I218" s="10">
        <v>82</v>
      </c>
      <c r="J218" s="11">
        <v>0.18060000000000001</v>
      </c>
      <c r="K218" s="10">
        <v>483</v>
      </c>
      <c r="L218" s="10">
        <v>12</v>
      </c>
      <c r="M218" s="11">
        <v>2.4799999999999999E-2</v>
      </c>
      <c r="N218" s="10">
        <v>28</v>
      </c>
      <c r="O218" s="10">
        <v>0</v>
      </c>
      <c r="P218" s="12">
        <v>0</v>
      </c>
    </row>
    <row r="219" spans="1:16" x14ac:dyDescent="0.15">
      <c r="A219" s="8" t="s">
        <v>233</v>
      </c>
      <c r="B219" s="9">
        <v>1484</v>
      </c>
      <c r="C219" s="10">
        <v>258</v>
      </c>
      <c r="D219" s="11">
        <v>0.1739</v>
      </c>
      <c r="E219" s="10">
        <v>784</v>
      </c>
      <c r="F219" s="10">
        <v>145</v>
      </c>
      <c r="G219" s="11">
        <v>0.18490000000000001</v>
      </c>
      <c r="H219" s="10">
        <v>346</v>
      </c>
      <c r="I219" s="10">
        <v>86</v>
      </c>
      <c r="J219" s="11">
        <v>0.24859999999999999</v>
      </c>
      <c r="K219" s="10">
        <v>333</v>
      </c>
      <c r="L219" s="10">
        <v>25</v>
      </c>
      <c r="M219" s="11">
        <v>7.51E-2</v>
      </c>
      <c r="N219" s="10">
        <v>21</v>
      </c>
      <c r="O219" s="10">
        <v>2</v>
      </c>
      <c r="P219" s="11">
        <v>9.5200000000000007E-2</v>
      </c>
    </row>
    <row r="220" spans="1:16" x14ac:dyDescent="0.15">
      <c r="A220" s="8" t="s">
        <v>234</v>
      </c>
      <c r="B220" s="9">
        <v>1655</v>
      </c>
      <c r="C220" s="10">
        <v>284</v>
      </c>
      <c r="D220" s="11">
        <v>0.1716</v>
      </c>
      <c r="E220" s="10">
        <v>996</v>
      </c>
      <c r="F220" s="10">
        <v>174</v>
      </c>
      <c r="G220" s="11">
        <v>0.17469999999999999</v>
      </c>
      <c r="H220" s="10">
        <v>325</v>
      </c>
      <c r="I220" s="10">
        <v>89</v>
      </c>
      <c r="J220" s="11">
        <v>0.27379999999999999</v>
      </c>
      <c r="K220" s="10">
        <v>318</v>
      </c>
      <c r="L220" s="10">
        <v>21</v>
      </c>
      <c r="M220" s="11">
        <v>6.6000000000000003E-2</v>
      </c>
      <c r="N220" s="10">
        <v>16</v>
      </c>
      <c r="O220" s="10">
        <v>0</v>
      </c>
      <c r="P220" s="12">
        <v>0</v>
      </c>
    </row>
    <row r="221" spans="1:16" x14ac:dyDescent="0.15">
      <c r="A221" s="8" t="s">
        <v>235</v>
      </c>
      <c r="B221" s="9">
        <v>1627</v>
      </c>
      <c r="C221" s="10">
        <v>210</v>
      </c>
      <c r="D221" s="11">
        <v>0.12909999999999999</v>
      </c>
      <c r="E221" s="10">
        <v>870</v>
      </c>
      <c r="F221" s="10">
        <v>88</v>
      </c>
      <c r="G221" s="11">
        <v>0.1011</v>
      </c>
      <c r="H221" s="10">
        <v>338</v>
      </c>
      <c r="I221" s="10">
        <v>98</v>
      </c>
      <c r="J221" s="11">
        <v>0.28989999999999999</v>
      </c>
      <c r="K221" s="10">
        <v>391</v>
      </c>
      <c r="L221" s="10">
        <v>23</v>
      </c>
      <c r="M221" s="11">
        <v>5.8799999999999998E-2</v>
      </c>
      <c r="N221" s="10">
        <v>28</v>
      </c>
      <c r="O221" s="10">
        <v>1</v>
      </c>
      <c r="P221" s="11">
        <v>3.5700000000000003E-2</v>
      </c>
    </row>
    <row r="222" spans="1:16" x14ac:dyDescent="0.15">
      <c r="A222" s="8" t="s">
        <v>236</v>
      </c>
      <c r="B222" s="9">
        <v>1462</v>
      </c>
      <c r="C222" s="10">
        <v>172</v>
      </c>
      <c r="D222" s="11">
        <v>0.1176</v>
      </c>
      <c r="E222" s="10">
        <v>711</v>
      </c>
      <c r="F222" s="10">
        <v>76</v>
      </c>
      <c r="G222" s="11">
        <v>0.1069</v>
      </c>
      <c r="H222" s="10">
        <v>360</v>
      </c>
      <c r="I222" s="10">
        <v>84</v>
      </c>
      <c r="J222" s="11">
        <v>0.23330000000000001</v>
      </c>
      <c r="K222" s="10">
        <v>371</v>
      </c>
      <c r="L222" s="10">
        <v>12</v>
      </c>
      <c r="M222" s="11">
        <v>3.2300000000000002E-2</v>
      </c>
      <c r="N222" s="10">
        <v>20</v>
      </c>
      <c r="O222" s="10">
        <v>0</v>
      </c>
      <c r="P222" s="12">
        <v>0</v>
      </c>
    </row>
    <row r="223" spans="1:16" x14ac:dyDescent="0.15">
      <c r="A223" s="8" t="s">
        <v>237</v>
      </c>
      <c r="B223" s="9">
        <v>1788</v>
      </c>
      <c r="C223" s="10">
        <v>261</v>
      </c>
      <c r="D223" s="11">
        <v>0.14599999999999999</v>
      </c>
      <c r="E223" s="9">
        <v>1092</v>
      </c>
      <c r="F223" s="10">
        <v>168</v>
      </c>
      <c r="G223" s="11">
        <v>0.15379999999999999</v>
      </c>
      <c r="H223" s="10">
        <v>316</v>
      </c>
      <c r="I223" s="10">
        <v>79</v>
      </c>
      <c r="J223" s="11">
        <v>0.25</v>
      </c>
      <c r="K223" s="10">
        <v>364</v>
      </c>
      <c r="L223" s="10">
        <v>14</v>
      </c>
      <c r="M223" s="11">
        <v>3.85E-2</v>
      </c>
      <c r="N223" s="10">
        <v>16</v>
      </c>
      <c r="O223" s="10">
        <v>0</v>
      </c>
      <c r="P223" s="12">
        <v>0</v>
      </c>
    </row>
    <row r="224" spans="1:16" x14ac:dyDescent="0.15">
      <c r="A224" s="8" t="s">
        <v>238</v>
      </c>
      <c r="B224" s="9">
        <v>1787</v>
      </c>
      <c r="C224" s="10">
        <v>122</v>
      </c>
      <c r="D224" s="11">
        <v>6.83E-2</v>
      </c>
      <c r="E224" s="10">
        <v>770</v>
      </c>
      <c r="F224" s="10">
        <v>41</v>
      </c>
      <c r="G224" s="11">
        <v>5.3199999999999997E-2</v>
      </c>
      <c r="H224" s="10">
        <v>470</v>
      </c>
      <c r="I224" s="10">
        <v>60</v>
      </c>
      <c r="J224" s="11">
        <v>0.12770000000000001</v>
      </c>
      <c r="K224" s="10">
        <v>521</v>
      </c>
      <c r="L224" s="10">
        <v>20</v>
      </c>
      <c r="M224" s="11">
        <v>3.8399999999999997E-2</v>
      </c>
      <c r="N224" s="10">
        <v>26</v>
      </c>
      <c r="O224" s="10">
        <v>1</v>
      </c>
      <c r="P224" s="11">
        <v>3.85E-2</v>
      </c>
    </row>
    <row r="225" spans="1:16" x14ac:dyDescent="0.15">
      <c r="A225" s="8" t="s">
        <v>239</v>
      </c>
      <c r="B225" s="9">
        <v>1698</v>
      </c>
      <c r="C225" s="10">
        <v>206</v>
      </c>
      <c r="D225" s="11">
        <v>0.12130000000000001</v>
      </c>
      <c r="E225" s="10">
        <v>847</v>
      </c>
      <c r="F225" s="10">
        <v>83</v>
      </c>
      <c r="G225" s="11">
        <v>9.8000000000000004E-2</v>
      </c>
      <c r="H225" s="10">
        <v>457</v>
      </c>
      <c r="I225" s="10">
        <v>100</v>
      </c>
      <c r="J225" s="11">
        <v>0.21879999999999999</v>
      </c>
      <c r="K225" s="10">
        <v>382</v>
      </c>
      <c r="L225" s="10">
        <v>23</v>
      </c>
      <c r="M225" s="11">
        <v>6.0199999999999997E-2</v>
      </c>
      <c r="N225" s="10">
        <v>12</v>
      </c>
      <c r="O225" s="10">
        <v>0</v>
      </c>
      <c r="P225" s="12">
        <v>0</v>
      </c>
    </row>
    <row r="226" spans="1:16" x14ac:dyDescent="0.15">
      <c r="A226" s="8" t="s">
        <v>240</v>
      </c>
      <c r="B226" s="9">
        <v>1364</v>
      </c>
      <c r="C226" s="10">
        <v>168</v>
      </c>
      <c r="D226" s="11">
        <v>0.1232</v>
      </c>
      <c r="E226" s="10">
        <v>883</v>
      </c>
      <c r="F226" s="10">
        <v>108</v>
      </c>
      <c r="G226" s="11">
        <v>0.12230000000000001</v>
      </c>
      <c r="H226" s="10">
        <v>213</v>
      </c>
      <c r="I226" s="10">
        <v>48</v>
      </c>
      <c r="J226" s="11">
        <v>0.22539999999999999</v>
      </c>
      <c r="K226" s="10">
        <v>262</v>
      </c>
      <c r="L226" s="10">
        <v>12</v>
      </c>
      <c r="M226" s="11">
        <v>4.58E-2</v>
      </c>
      <c r="N226" s="10">
        <v>6</v>
      </c>
      <c r="O226" s="10">
        <v>0</v>
      </c>
      <c r="P226" s="12">
        <v>0</v>
      </c>
    </row>
    <row r="227" spans="1:16" x14ac:dyDescent="0.15">
      <c r="A227" s="8" t="s">
        <v>241</v>
      </c>
      <c r="B227" s="9">
        <v>1644</v>
      </c>
      <c r="C227" s="10">
        <v>181</v>
      </c>
      <c r="D227" s="11">
        <v>0.1101</v>
      </c>
      <c r="E227" s="10">
        <v>830</v>
      </c>
      <c r="F227" s="10">
        <v>78</v>
      </c>
      <c r="G227" s="11">
        <v>9.4E-2</v>
      </c>
      <c r="H227" s="10">
        <v>369</v>
      </c>
      <c r="I227" s="10">
        <v>81</v>
      </c>
      <c r="J227" s="11">
        <v>0.2195</v>
      </c>
      <c r="K227" s="10">
        <v>415</v>
      </c>
      <c r="L227" s="10">
        <v>18</v>
      </c>
      <c r="M227" s="11">
        <v>4.3400000000000001E-2</v>
      </c>
      <c r="N227" s="10">
        <v>30</v>
      </c>
      <c r="O227" s="10">
        <v>4</v>
      </c>
      <c r="P227" s="11">
        <v>0.1333</v>
      </c>
    </row>
    <row r="228" spans="1:16" x14ac:dyDescent="0.15">
      <c r="A228" s="8" t="s">
        <v>242</v>
      </c>
      <c r="B228" s="9">
        <v>1816</v>
      </c>
      <c r="C228" s="10">
        <v>208</v>
      </c>
      <c r="D228" s="11">
        <v>0.1145</v>
      </c>
      <c r="E228" s="10">
        <v>922</v>
      </c>
      <c r="F228" s="10">
        <v>93</v>
      </c>
      <c r="G228" s="11">
        <v>0.1009</v>
      </c>
      <c r="H228" s="10">
        <v>412</v>
      </c>
      <c r="I228" s="10">
        <v>87</v>
      </c>
      <c r="J228" s="11">
        <v>0.2112</v>
      </c>
      <c r="K228" s="10">
        <v>457</v>
      </c>
      <c r="L228" s="10">
        <v>28</v>
      </c>
      <c r="M228" s="11">
        <v>6.13E-2</v>
      </c>
      <c r="N228" s="10">
        <v>25</v>
      </c>
      <c r="O228" s="10">
        <v>0</v>
      </c>
      <c r="P228" s="12">
        <v>0</v>
      </c>
    </row>
    <row r="229" spans="1:16" x14ac:dyDescent="0.15">
      <c r="A229" s="8" t="s">
        <v>243</v>
      </c>
      <c r="B229" s="9">
        <v>1811</v>
      </c>
      <c r="C229" s="10">
        <v>473</v>
      </c>
      <c r="D229" s="11">
        <v>0.26119999999999999</v>
      </c>
      <c r="E229" s="10">
        <v>904</v>
      </c>
      <c r="F229" s="10">
        <v>213</v>
      </c>
      <c r="G229" s="11">
        <v>0.2356</v>
      </c>
      <c r="H229" s="10">
        <v>470</v>
      </c>
      <c r="I229" s="10">
        <v>202</v>
      </c>
      <c r="J229" s="11">
        <v>0.42980000000000002</v>
      </c>
      <c r="K229" s="10">
        <v>416</v>
      </c>
      <c r="L229" s="10">
        <v>57</v>
      </c>
      <c r="M229" s="11">
        <v>0.13700000000000001</v>
      </c>
      <c r="N229" s="10">
        <v>21</v>
      </c>
      <c r="O229" s="10">
        <v>1</v>
      </c>
      <c r="P229" s="11">
        <v>4.7600000000000003E-2</v>
      </c>
    </row>
    <row r="230" spans="1:16" x14ac:dyDescent="0.15">
      <c r="A230" s="8" t="s">
        <v>244</v>
      </c>
      <c r="B230" s="9">
        <v>1655</v>
      </c>
      <c r="C230" s="10">
        <v>420</v>
      </c>
      <c r="D230" s="11">
        <v>0.25380000000000003</v>
      </c>
      <c r="E230" s="10">
        <v>710</v>
      </c>
      <c r="F230" s="10">
        <v>174</v>
      </c>
      <c r="G230" s="11">
        <v>0.24510000000000001</v>
      </c>
      <c r="H230" s="10">
        <v>527</v>
      </c>
      <c r="I230" s="10">
        <v>191</v>
      </c>
      <c r="J230" s="11">
        <v>0.3624</v>
      </c>
      <c r="K230" s="10">
        <v>396</v>
      </c>
      <c r="L230" s="10">
        <v>53</v>
      </c>
      <c r="M230" s="11">
        <v>0.1338</v>
      </c>
      <c r="N230" s="10">
        <v>22</v>
      </c>
      <c r="O230" s="10">
        <v>2</v>
      </c>
      <c r="P230" s="11">
        <v>9.0899999999999995E-2</v>
      </c>
    </row>
    <row r="231" spans="1:16" x14ac:dyDescent="0.15">
      <c r="A231" s="8" t="s">
        <v>245</v>
      </c>
      <c r="B231" s="9">
        <v>1530</v>
      </c>
      <c r="C231" s="10">
        <v>165</v>
      </c>
      <c r="D231" s="11">
        <v>0.10780000000000001</v>
      </c>
      <c r="E231" s="10">
        <v>833</v>
      </c>
      <c r="F231" s="10">
        <v>72</v>
      </c>
      <c r="G231" s="11">
        <v>8.6400000000000005E-2</v>
      </c>
      <c r="H231" s="10">
        <v>335</v>
      </c>
      <c r="I231" s="10">
        <v>69</v>
      </c>
      <c r="J231" s="11">
        <v>0.20599999999999999</v>
      </c>
      <c r="K231" s="10">
        <v>350</v>
      </c>
      <c r="L231" s="10">
        <v>23</v>
      </c>
      <c r="M231" s="11">
        <v>6.5699999999999995E-2</v>
      </c>
      <c r="N231" s="10">
        <v>12</v>
      </c>
      <c r="O231" s="10">
        <v>1</v>
      </c>
      <c r="P231" s="11">
        <v>8.3299999999999999E-2</v>
      </c>
    </row>
    <row r="232" spans="1:16" x14ac:dyDescent="0.15">
      <c r="A232" s="8" t="s">
        <v>246</v>
      </c>
      <c r="B232" s="9">
        <v>825</v>
      </c>
      <c r="C232" s="10">
        <v>113</v>
      </c>
      <c r="D232" s="11">
        <v>0.13700000000000001</v>
      </c>
      <c r="E232" s="10">
        <v>475</v>
      </c>
      <c r="F232" s="10">
        <v>61</v>
      </c>
      <c r="G232" s="11">
        <v>0.12839999999999999</v>
      </c>
      <c r="H232" s="10">
        <v>151</v>
      </c>
      <c r="I232" s="10">
        <v>36</v>
      </c>
      <c r="J232" s="11">
        <v>0.2384</v>
      </c>
      <c r="K232" s="10">
        <v>190</v>
      </c>
      <c r="L232" s="10">
        <v>16</v>
      </c>
      <c r="M232" s="11">
        <v>8.4199999999999997E-2</v>
      </c>
      <c r="N232" s="10">
        <v>9</v>
      </c>
      <c r="O232" s="10">
        <v>0</v>
      </c>
      <c r="P232" s="12">
        <v>0</v>
      </c>
    </row>
    <row r="233" spans="1:16" x14ac:dyDescent="0.15">
      <c r="A233" s="8" t="s">
        <v>247</v>
      </c>
      <c r="B233" s="9">
        <v>1650</v>
      </c>
      <c r="C233" s="10">
        <v>212</v>
      </c>
      <c r="D233" s="11">
        <v>0.1285</v>
      </c>
      <c r="E233" s="9">
        <v>1027</v>
      </c>
      <c r="F233" s="10">
        <v>132</v>
      </c>
      <c r="G233" s="11">
        <v>0.1285</v>
      </c>
      <c r="H233" s="10">
        <v>247</v>
      </c>
      <c r="I233" s="10">
        <v>61</v>
      </c>
      <c r="J233" s="11">
        <v>0.247</v>
      </c>
      <c r="K233" s="10">
        <v>357</v>
      </c>
      <c r="L233" s="10">
        <v>19</v>
      </c>
      <c r="M233" s="11">
        <v>5.3199999999999997E-2</v>
      </c>
      <c r="N233" s="10">
        <v>19</v>
      </c>
      <c r="O233" s="10">
        <v>0</v>
      </c>
      <c r="P233" s="12">
        <v>0</v>
      </c>
    </row>
    <row r="234" spans="1:16" x14ac:dyDescent="0.15">
      <c r="A234" s="8" t="s">
        <v>248</v>
      </c>
      <c r="B234" s="9">
        <v>1253</v>
      </c>
      <c r="C234" s="10">
        <v>111</v>
      </c>
      <c r="D234" s="11">
        <v>8.8599999999999998E-2</v>
      </c>
      <c r="E234" s="10">
        <v>541</v>
      </c>
      <c r="F234" s="10">
        <v>38</v>
      </c>
      <c r="G234" s="11">
        <v>7.0199999999999999E-2</v>
      </c>
      <c r="H234" s="10">
        <v>315</v>
      </c>
      <c r="I234" s="10">
        <v>56</v>
      </c>
      <c r="J234" s="11">
        <v>0.17780000000000001</v>
      </c>
      <c r="K234" s="10">
        <v>370</v>
      </c>
      <c r="L234" s="10">
        <v>17</v>
      </c>
      <c r="M234" s="11">
        <v>4.5900000000000003E-2</v>
      </c>
      <c r="N234" s="10">
        <v>27</v>
      </c>
      <c r="O234" s="10">
        <v>0</v>
      </c>
      <c r="P234" s="12">
        <v>0</v>
      </c>
    </row>
    <row r="235" spans="1:16" x14ac:dyDescent="0.15">
      <c r="A235" s="8" t="s">
        <v>249</v>
      </c>
      <c r="B235" s="9">
        <v>1457</v>
      </c>
      <c r="C235" s="10">
        <v>213</v>
      </c>
      <c r="D235" s="11">
        <v>0.1462</v>
      </c>
      <c r="E235" s="10">
        <v>671</v>
      </c>
      <c r="F235" s="10">
        <v>108</v>
      </c>
      <c r="G235" s="11">
        <v>0.161</v>
      </c>
      <c r="H235" s="10">
        <v>324</v>
      </c>
      <c r="I235" s="10">
        <v>67</v>
      </c>
      <c r="J235" s="11">
        <v>0.20680000000000001</v>
      </c>
      <c r="K235" s="10">
        <v>436</v>
      </c>
      <c r="L235" s="10">
        <v>36</v>
      </c>
      <c r="M235" s="11">
        <v>8.2600000000000007E-2</v>
      </c>
      <c r="N235" s="10">
        <v>26</v>
      </c>
      <c r="O235" s="10">
        <v>2</v>
      </c>
      <c r="P235" s="11">
        <v>7.6899999999999996E-2</v>
      </c>
    </row>
    <row r="236" spans="1:16" x14ac:dyDescent="0.15">
      <c r="A236" s="8" t="s">
        <v>250</v>
      </c>
      <c r="B236" s="9">
        <v>790</v>
      </c>
      <c r="C236" s="10">
        <v>180</v>
      </c>
      <c r="D236" s="11">
        <v>0.2278</v>
      </c>
      <c r="E236" s="10">
        <v>481</v>
      </c>
      <c r="F236" s="10">
        <v>114</v>
      </c>
      <c r="G236" s="11">
        <v>0.23699999999999999</v>
      </c>
      <c r="H236" s="10">
        <v>150</v>
      </c>
      <c r="I236" s="10">
        <v>53</v>
      </c>
      <c r="J236" s="11">
        <v>0.3533</v>
      </c>
      <c r="K236" s="10">
        <v>154</v>
      </c>
      <c r="L236" s="10">
        <v>13</v>
      </c>
      <c r="M236" s="11">
        <v>8.4400000000000003E-2</v>
      </c>
      <c r="N236" s="10">
        <v>5</v>
      </c>
      <c r="O236" s="10">
        <v>0</v>
      </c>
      <c r="P236" s="12">
        <v>0</v>
      </c>
    </row>
    <row r="237" spans="1:16" x14ac:dyDescent="0.15">
      <c r="A237" s="8" t="s">
        <v>251</v>
      </c>
      <c r="B237" s="9">
        <v>1398</v>
      </c>
      <c r="C237" s="10">
        <v>167</v>
      </c>
      <c r="D237" s="11">
        <v>0.1195</v>
      </c>
      <c r="E237" s="10">
        <v>657</v>
      </c>
      <c r="F237" s="10">
        <v>84</v>
      </c>
      <c r="G237" s="11">
        <v>0.12790000000000001</v>
      </c>
      <c r="H237" s="10">
        <v>345</v>
      </c>
      <c r="I237" s="10">
        <v>64</v>
      </c>
      <c r="J237" s="11">
        <v>0.1855</v>
      </c>
      <c r="K237" s="10">
        <v>374</v>
      </c>
      <c r="L237" s="10">
        <v>19</v>
      </c>
      <c r="M237" s="11">
        <v>5.0799999999999998E-2</v>
      </c>
      <c r="N237" s="10">
        <v>22</v>
      </c>
      <c r="O237" s="10">
        <v>0</v>
      </c>
      <c r="P237" s="12">
        <v>0</v>
      </c>
    </row>
    <row r="238" spans="1:16" x14ac:dyDescent="0.15">
      <c r="A238" s="8" t="s">
        <v>252</v>
      </c>
      <c r="B238" s="9">
        <v>1166</v>
      </c>
      <c r="C238" s="10">
        <v>130</v>
      </c>
      <c r="D238" s="11">
        <v>0.1115</v>
      </c>
      <c r="E238" s="10">
        <v>300</v>
      </c>
      <c r="F238" s="10">
        <v>33</v>
      </c>
      <c r="G238" s="11">
        <v>0.11</v>
      </c>
      <c r="H238" s="10">
        <v>533</v>
      </c>
      <c r="I238" s="10">
        <v>78</v>
      </c>
      <c r="J238" s="11">
        <v>0.14630000000000001</v>
      </c>
      <c r="K238" s="10">
        <v>314</v>
      </c>
      <c r="L238" s="10">
        <v>19</v>
      </c>
      <c r="M238" s="11">
        <v>6.0499999999999998E-2</v>
      </c>
      <c r="N238" s="10">
        <v>19</v>
      </c>
      <c r="O238" s="10">
        <v>0</v>
      </c>
      <c r="P238" s="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detail</vt:lpstr>
      <vt:lpstr>detail!_2018_Primary_Election_VTO_List_2018_06_01</vt:lpstr>
    </vt:vector>
  </TitlesOfParts>
  <Company>Douglas-Omaha Technology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Stoj, Valerie J. (DC Elect)</dc:creator>
  <cp:lastModifiedBy>Geiger, James M</cp:lastModifiedBy>
  <dcterms:created xsi:type="dcterms:W3CDTF">2018-06-04T20:27:09Z</dcterms:created>
  <dcterms:modified xsi:type="dcterms:W3CDTF">2020-10-15T04:48:44Z</dcterms:modified>
</cp:coreProperties>
</file>