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labyer/Projects/HuBMAP-pancreas-data-explorer/HuBMAP-pancreas-data-explorer/config_portal/examples/"/>
    </mc:Choice>
  </mc:AlternateContent>
  <xr:revisionPtr revIDLastSave="0" documentId="13_ncr:1_{F2481222-B7E5-0545-8069-182AB6A67798}" xr6:coauthVersionLast="47" xr6:coauthVersionMax="47" xr10:uidLastSave="{00000000-0000-0000-0000-000000000000}"/>
  <bookViews>
    <workbookView xWindow="480" yWindow="1160" windowWidth="26780" windowHeight="17480" activeTab="4" xr2:uid="{3B40F415-95FD-B343-9558-6EE9E6D8507C}"/>
  </bookViews>
  <sheets>
    <sheet name="meta" sheetId="7" r:id="rId1"/>
    <sheet name="points_data" sheetId="1" r:id="rId2"/>
    <sheet name="value_ranges" sheetId="3" r:id="rId3"/>
    <sheet name="category_labels" sheetId="6" r:id="rId4"/>
    <sheet name="vol_measurement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D3" i="3"/>
  <c r="C3" i="3"/>
  <c r="B3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<sst xmlns="http://schemas.openxmlformats.org/spreadsheetml/2006/main" count="503" uniqueCount="37">
  <si>
    <t>Block ID</t>
  </si>
  <si>
    <t>Islet</t>
  </si>
  <si>
    <t>X Center</t>
  </si>
  <si>
    <t>Y Center</t>
  </si>
  <si>
    <t>Z Center</t>
  </si>
  <si>
    <t>X Size</t>
  </si>
  <si>
    <t>Y Size</t>
  </si>
  <si>
    <t>Z Size</t>
  </si>
  <si>
    <t>CYB5A</t>
  </si>
  <si>
    <t>SOD1</t>
  </si>
  <si>
    <t>CA2</t>
  </si>
  <si>
    <t>RBP4</t>
  </si>
  <si>
    <t>ALB</t>
  </si>
  <si>
    <t>TF</t>
  </si>
  <si>
    <t>CAT</t>
  </si>
  <si>
    <t>NaN</t>
  </si>
  <si>
    <t>Category</t>
  </si>
  <si>
    <t>Min</t>
  </si>
  <si>
    <t>Max</t>
  </si>
  <si>
    <t>X Min</t>
  </si>
  <si>
    <t>X Max</t>
  </si>
  <si>
    <t>Y Min</t>
  </si>
  <si>
    <t>Y Max</t>
  </si>
  <si>
    <t>Z Min</t>
  </si>
  <si>
    <t>Z Max</t>
  </si>
  <si>
    <t>Default</t>
  </si>
  <si>
    <t>Label (Only True)</t>
  </si>
  <si>
    <t>Label (Only False)</t>
  </si>
  <si>
    <t>Pixels with islet tissue</t>
  </si>
  <si>
    <t>Pixels without islet tissue</t>
  </si>
  <si>
    <t>Title</t>
  </si>
  <si>
    <t>Block</t>
  </si>
  <si>
    <t>Description</t>
  </si>
  <si>
    <t>Spatial Proteome Map of a Single Islet Microenvironment from Pancreas Block P1-20C</t>
  </si>
  <si>
    <t>These charts show a 3D proteome mapping of a single pancreatic islet microenvironment at 50–µm resolution.</t>
  </si>
  <si>
    <t>P1-20C</t>
  </si>
  <si>
    <t>Row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</si>
</sst>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labyer/Documents/demo2-17-24/spatial-map-data.xlsx" TargetMode="External"/><Relationship Id="rId1" Type="http://schemas.openxmlformats.org/officeDocument/2006/relationships/externalLinkPath" Target="/Users/jlabyer/Documents/demo2-17-24/spatial-map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a"/>
      <sheetName val="points_data"/>
      <sheetName val="value_ranges"/>
      <sheetName val="category_labels"/>
      <sheetName val="vol_measurements"/>
    </sheetNames>
    <sheetDataSet>
      <sheetData sheetId="0"/>
      <sheetData sheetId="1">
        <row r="2">
          <cell r="I2">
            <v>0.89945299999999995</v>
          </cell>
          <cell r="J2" t="str">
            <v>NaN</v>
          </cell>
          <cell r="K2">
            <v>4.7114700000000002E-2</v>
          </cell>
          <cell r="L2" t="str">
            <v>NaN</v>
          </cell>
          <cell r="M2">
            <v>-0.37878099999999998</v>
          </cell>
          <cell r="N2" t="str">
            <v>NaN</v>
          </cell>
          <cell r="O2">
            <v>0.65295499999999995</v>
          </cell>
        </row>
        <row r="3">
          <cell r="I3">
            <v>0.78504700000000005</v>
          </cell>
          <cell r="J3" t="str">
            <v>NaN</v>
          </cell>
          <cell r="K3">
            <v>0.262513</v>
          </cell>
          <cell r="L3" t="str">
            <v>NaN</v>
          </cell>
          <cell r="M3">
            <v>-0.79841600000000001</v>
          </cell>
          <cell r="N3" t="str">
            <v>NaN</v>
          </cell>
          <cell r="O3">
            <v>0.59423199999999998</v>
          </cell>
        </row>
        <row r="4">
          <cell r="I4">
            <v>-3.4460900000000003E-2</v>
          </cell>
          <cell r="J4" t="str">
            <v>NaN</v>
          </cell>
          <cell r="K4">
            <v>0.47597200000000001</v>
          </cell>
          <cell r="L4" t="str">
            <v>NaN</v>
          </cell>
          <cell r="M4">
            <v>0.62892099999999995</v>
          </cell>
          <cell r="N4" t="str">
            <v>NaN</v>
          </cell>
          <cell r="O4">
            <v>0.22109899999999999</v>
          </cell>
        </row>
        <row r="5">
          <cell r="I5">
            <v>0.98594199999999999</v>
          </cell>
          <cell r="J5" t="str">
            <v>NaN</v>
          </cell>
          <cell r="K5">
            <v>-0.31084099999999998</v>
          </cell>
          <cell r="L5" t="str">
            <v>NaN</v>
          </cell>
          <cell r="M5">
            <v>-0.65859999999999996</v>
          </cell>
          <cell r="N5" t="str">
            <v>NaN</v>
          </cell>
          <cell r="O5">
            <v>0.47667199999999998</v>
          </cell>
        </row>
        <row r="6">
          <cell r="I6">
            <v>0.75704300000000002</v>
          </cell>
          <cell r="J6" t="str">
            <v>NaN</v>
          </cell>
          <cell r="K6">
            <v>3.7986600000000002E-2</v>
          </cell>
          <cell r="L6" t="str">
            <v>NaN</v>
          </cell>
          <cell r="M6">
            <v>-1.05067</v>
          </cell>
          <cell r="N6" t="str">
            <v>NaN</v>
          </cell>
          <cell r="O6">
            <v>0.56734499999999999</v>
          </cell>
        </row>
        <row r="7">
          <cell r="I7">
            <v>0.15909499999999999</v>
          </cell>
          <cell r="J7" t="str">
            <v>NaN</v>
          </cell>
          <cell r="K7">
            <v>0.16854</v>
          </cell>
          <cell r="L7" t="str">
            <v>NaN</v>
          </cell>
          <cell r="M7">
            <v>-0.34618500000000002</v>
          </cell>
          <cell r="N7" t="str">
            <v>NaN</v>
          </cell>
          <cell r="O7">
            <v>0.37839200000000001</v>
          </cell>
        </row>
        <row r="8">
          <cell r="I8">
            <v>0.62249600000000005</v>
          </cell>
          <cell r="J8" t="str">
            <v>NaN</v>
          </cell>
          <cell r="K8">
            <v>-9.5363100000000006E-2</v>
          </cell>
          <cell r="L8" t="str">
            <v>NaN</v>
          </cell>
          <cell r="M8">
            <v>0.83342899999999998</v>
          </cell>
          <cell r="N8" t="str">
            <v>NaN</v>
          </cell>
          <cell r="O8">
            <v>0.72690100000000002</v>
          </cell>
        </row>
        <row r="9">
          <cell r="I9">
            <v>0.84384099999999995</v>
          </cell>
          <cell r="J9" t="str">
            <v>NaN</v>
          </cell>
          <cell r="K9">
            <v>-0.13370000000000001</v>
          </cell>
          <cell r="L9" t="str">
            <v>NaN</v>
          </cell>
          <cell r="M9">
            <v>-0.36838500000000002</v>
          </cell>
          <cell r="N9" t="str">
            <v>NaN</v>
          </cell>
          <cell r="O9">
            <v>-2.8549399999999999E-2</v>
          </cell>
        </row>
        <row r="10">
          <cell r="I10">
            <v>0.80501999999999996</v>
          </cell>
          <cell r="J10" t="str">
            <v>NaN</v>
          </cell>
          <cell r="K10">
            <v>-0.75164299999999995</v>
          </cell>
          <cell r="L10" t="str">
            <v>NaN</v>
          </cell>
          <cell r="M10">
            <v>-0.78446099999999996</v>
          </cell>
          <cell r="N10" t="str">
            <v>NaN</v>
          </cell>
          <cell r="O10">
            <v>0.88500299999999998</v>
          </cell>
        </row>
        <row r="11">
          <cell r="I11">
            <v>0.65469500000000003</v>
          </cell>
          <cell r="J11" t="str">
            <v>NaN</v>
          </cell>
          <cell r="K11">
            <v>0.27332800000000002</v>
          </cell>
          <cell r="L11" t="str">
            <v>NaN</v>
          </cell>
          <cell r="M11">
            <v>-0.135355</v>
          </cell>
          <cell r="N11" t="str">
            <v>NaN</v>
          </cell>
          <cell r="O11">
            <v>0.79579599999999995</v>
          </cell>
        </row>
        <row r="12">
          <cell r="I12">
            <v>0.88124899999999995</v>
          </cell>
          <cell r="J12" t="str">
            <v>NaN</v>
          </cell>
          <cell r="K12">
            <v>-0.64325699999999997</v>
          </cell>
          <cell r="L12" t="str">
            <v>NaN</v>
          </cell>
          <cell r="M12">
            <v>-0.78810999999999998</v>
          </cell>
          <cell r="N12" t="str">
            <v>NaN</v>
          </cell>
          <cell r="O12">
            <v>0.77651999999999999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518B-84EE-0F48-9548-42078CD9E11C}">
  <dimension ref="A1:O2"/>
  <sheetViews>
    <sheetView workbookViewId="0">
      <selection sqref="A1:C2"/>
    </sheetView>
  </sheetViews>
  <sheetFormatPr baseColWidth="10" defaultRowHeight="16" x14ac:dyDescent="0.2"/>
  <cols>
    <col min="2" max="3" width="20.83203125" style="4" customWidth="1"/>
    <col min="4" max="4" width="13.1640625" bestFit="1" customWidth="1"/>
    <col min="5" max="5" width="20.83203125" style="4" customWidth="1"/>
    <col min="6" max="6" width="10.6640625" style="4" bestFit="1" customWidth="1"/>
    <col min="7" max="7" width="12.1640625" bestFit="1" customWidth="1"/>
    <col min="8" max="8" width="20.83203125" style="4" customWidth="1"/>
    <col min="9" max="9" width="10.6640625" style="4" bestFit="1" customWidth="1"/>
    <col min="10" max="10" width="12.1640625" customWidth="1"/>
    <col min="11" max="11" width="20.83203125" style="4" customWidth="1"/>
    <col min="12" max="12" width="10.6640625" style="4" bestFit="1" customWidth="1"/>
    <col min="13" max="13" width="10.83203125" customWidth="1"/>
    <col min="14" max="14" width="10" bestFit="1" customWidth="1"/>
  </cols>
  <sheetData>
    <row r="1" spans="1:15" ht="17" x14ac:dyDescent="0.2">
      <c r="A1" s="5" t="s">
        <v>31</v>
      </c>
      <c r="B1" s="6" t="s">
        <v>30</v>
      </c>
      <c r="C1" s="6" t="s">
        <v>32</v>
      </c>
      <c r="D1" s="1"/>
      <c r="E1" s="3"/>
      <c r="F1" s="3"/>
      <c r="G1" s="1"/>
      <c r="H1" s="3"/>
      <c r="I1" s="3"/>
      <c r="J1" s="1"/>
      <c r="K1" s="3"/>
      <c r="L1" s="3"/>
      <c r="M1" s="1"/>
      <c r="N1" s="1"/>
      <c r="O1" s="1"/>
    </row>
    <row r="2" spans="1:15" s="4" customFormat="1" ht="85" x14ac:dyDescent="0.2">
      <c r="A2" s="4" t="s">
        <v>35</v>
      </c>
      <c r="B2" s="4" t="s">
        <v>33</v>
      </c>
      <c r="C2" s="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9A5F-CD68-2E48-8CCB-E93E5C70B6DA}">
  <dimension ref="A1:O181"/>
  <sheetViews>
    <sheetView workbookViewId="0">
      <selection sqref="A1:XFD1048576"/>
    </sheetView>
  </sheetViews>
  <sheetFormatPr baseColWidth="10" defaultRowHeight="16" x14ac:dyDescent="0.2"/>
  <sheetData>
    <row r="1" spans="1:15" x14ac:dyDescent="0.2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>
        <v>1</v>
      </c>
      <c r="B2">
        <v>246</v>
      </c>
      <c r="C2">
        <v>274.5</v>
      </c>
      <c r="D2">
        <v>17.5</v>
      </c>
      <c r="E2">
        <v>50</v>
      </c>
      <c r="F2">
        <v>53</v>
      </c>
      <c r="G2">
        <v>35</v>
      </c>
      <c r="H2" t="b">
        <v>0</v>
      </c>
      <c r="I2">
        <v>0.89945299999999995</v>
      </c>
      <c r="J2" t="s">
        <v>15</v>
      </c>
      <c r="K2">
        <v>4.7114700000000002E-2</v>
      </c>
      <c r="L2" t="s">
        <v>15</v>
      </c>
      <c r="M2">
        <v>-0.37878099999999998</v>
      </c>
      <c r="N2" t="s">
        <v>15</v>
      </c>
      <c r="O2">
        <v>0.65295499999999995</v>
      </c>
    </row>
    <row r="3" spans="1:15" x14ac:dyDescent="0.2">
      <c r="A3">
        <v>46</v>
      </c>
      <c r="B3">
        <v>246</v>
      </c>
      <c r="C3">
        <v>274.5</v>
      </c>
      <c r="D3">
        <v>52.5</v>
      </c>
      <c r="E3">
        <v>50</v>
      </c>
      <c r="F3">
        <v>53</v>
      </c>
      <c r="G3">
        <v>35</v>
      </c>
      <c r="H3" t="b">
        <v>0</v>
      </c>
      <c r="I3">
        <v>0.78504700000000005</v>
      </c>
      <c r="J3" t="s">
        <v>15</v>
      </c>
      <c r="K3">
        <v>0.262513</v>
      </c>
      <c r="L3" t="s">
        <v>15</v>
      </c>
      <c r="M3">
        <v>-0.79841600000000001</v>
      </c>
      <c r="N3" t="s">
        <v>15</v>
      </c>
      <c r="O3">
        <v>0.59423199999999998</v>
      </c>
    </row>
    <row r="4" spans="1:15" x14ac:dyDescent="0.2">
      <c r="A4">
        <v>91</v>
      </c>
      <c r="B4">
        <v>246</v>
      </c>
      <c r="C4">
        <v>274.5</v>
      </c>
      <c r="D4">
        <v>87.5</v>
      </c>
      <c r="E4">
        <v>50</v>
      </c>
      <c r="F4">
        <v>53</v>
      </c>
      <c r="G4">
        <v>35</v>
      </c>
      <c r="H4" t="b">
        <v>0</v>
      </c>
      <c r="I4">
        <v>-3.4460900000000003E-2</v>
      </c>
      <c r="J4" t="s">
        <v>15</v>
      </c>
      <c r="K4">
        <v>0.47597200000000001</v>
      </c>
      <c r="L4" t="s">
        <v>15</v>
      </c>
      <c r="M4">
        <v>0.62892099999999995</v>
      </c>
      <c r="N4" t="s">
        <v>15</v>
      </c>
      <c r="O4">
        <v>0.22109899999999999</v>
      </c>
    </row>
    <row r="5" spans="1:15" x14ac:dyDescent="0.2">
      <c r="A5">
        <v>136</v>
      </c>
      <c r="B5">
        <v>246</v>
      </c>
      <c r="C5">
        <v>274.5</v>
      </c>
      <c r="D5">
        <v>122.5</v>
      </c>
      <c r="E5">
        <v>50</v>
      </c>
      <c r="F5">
        <v>53</v>
      </c>
      <c r="G5">
        <v>35</v>
      </c>
      <c r="H5" t="b">
        <v>0</v>
      </c>
      <c r="I5">
        <v>0.98594199999999999</v>
      </c>
      <c r="J5" t="s">
        <v>15</v>
      </c>
      <c r="K5">
        <v>-0.31084099999999998</v>
      </c>
      <c r="L5" t="s">
        <v>15</v>
      </c>
      <c r="M5">
        <v>-0.65859999999999996</v>
      </c>
      <c r="N5" t="s">
        <v>15</v>
      </c>
      <c r="O5">
        <v>0.47667199999999998</v>
      </c>
    </row>
    <row r="6" spans="1:15" x14ac:dyDescent="0.2">
      <c r="A6">
        <v>10</v>
      </c>
      <c r="B6">
        <v>246</v>
      </c>
      <c r="C6">
        <v>327.5</v>
      </c>
      <c r="D6">
        <v>17.5</v>
      </c>
      <c r="E6">
        <v>50</v>
      </c>
      <c r="F6">
        <v>53</v>
      </c>
      <c r="G6">
        <v>35</v>
      </c>
      <c r="H6" t="b">
        <v>0</v>
      </c>
      <c r="I6">
        <v>0.75704300000000002</v>
      </c>
      <c r="J6" t="s">
        <v>15</v>
      </c>
      <c r="K6">
        <v>3.7986600000000002E-2</v>
      </c>
      <c r="L6" t="s">
        <v>15</v>
      </c>
      <c r="M6">
        <v>-1.05067</v>
      </c>
      <c r="N6" t="s">
        <v>15</v>
      </c>
      <c r="O6">
        <v>0.56734499999999999</v>
      </c>
    </row>
    <row r="7" spans="1:15" x14ac:dyDescent="0.2">
      <c r="A7">
        <v>55</v>
      </c>
      <c r="B7">
        <v>246</v>
      </c>
      <c r="C7">
        <v>327.5</v>
      </c>
      <c r="D7">
        <v>52.5</v>
      </c>
      <c r="E7">
        <v>50</v>
      </c>
      <c r="F7">
        <v>53</v>
      </c>
      <c r="G7">
        <v>35</v>
      </c>
      <c r="H7" t="b">
        <v>0</v>
      </c>
      <c r="I7">
        <v>0.15909499999999999</v>
      </c>
      <c r="J7" t="s">
        <v>15</v>
      </c>
      <c r="K7">
        <v>0.16854</v>
      </c>
      <c r="L7" t="s">
        <v>15</v>
      </c>
      <c r="M7">
        <v>-0.34618500000000002</v>
      </c>
      <c r="N7" t="s">
        <v>15</v>
      </c>
      <c r="O7">
        <v>0.37839200000000001</v>
      </c>
    </row>
    <row r="8" spans="1:15" x14ac:dyDescent="0.2">
      <c r="A8">
        <v>100</v>
      </c>
      <c r="B8">
        <v>246</v>
      </c>
      <c r="C8">
        <v>327.5</v>
      </c>
      <c r="D8">
        <v>87.5</v>
      </c>
      <c r="E8">
        <v>50</v>
      </c>
      <c r="F8">
        <v>53</v>
      </c>
      <c r="G8">
        <v>35</v>
      </c>
      <c r="H8" t="b">
        <v>0</v>
      </c>
      <c r="I8">
        <v>0.62249600000000005</v>
      </c>
      <c r="J8" t="s">
        <v>15</v>
      </c>
      <c r="K8">
        <v>-9.5363100000000006E-2</v>
      </c>
      <c r="L8" t="s">
        <v>15</v>
      </c>
      <c r="M8">
        <v>0.83342899999999998</v>
      </c>
      <c r="N8" t="s">
        <v>15</v>
      </c>
      <c r="O8">
        <v>0.72690100000000002</v>
      </c>
    </row>
    <row r="9" spans="1:15" x14ac:dyDescent="0.2">
      <c r="A9">
        <v>145</v>
      </c>
      <c r="B9">
        <v>246</v>
      </c>
      <c r="C9">
        <v>327.5</v>
      </c>
      <c r="D9">
        <v>122.5</v>
      </c>
      <c r="E9">
        <v>50</v>
      </c>
      <c r="F9">
        <v>53</v>
      </c>
      <c r="G9">
        <v>35</v>
      </c>
      <c r="H9" t="b">
        <v>0</v>
      </c>
      <c r="I9">
        <v>0.84384099999999995</v>
      </c>
      <c r="J9" t="s">
        <v>15</v>
      </c>
      <c r="K9">
        <v>-0.13370000000000001</v>
      </c>
      <c r="L9" t="s">
        <v>15</v>
      </c>
      <c r="M9">
        <v>-0.36838500000000002</v>
      </c>
      <c r="N9" t="s">
        <v>15</v>
      </c>
      <c r="O9">
        <v>-2.8549399999999999E-2</v>
      </c>
    </row>
    <row r="10" spans="1:15" x14ac:dyDescent="0.2">
      <c r="A10">
        <v>19</v>
      </c>
      <c r="B10">
        <v>246</v>
      </c>
      <c r="C10">
        <v>380.5</v>
      </c>
      <c r="D10">
        <v>17.5</v>
      </c>
      <c r="E10">
        <v>50</v>
      </c>
      <c r="F10">
        <v>53</v>
      </c>
      <c r="G10">
        <v>35</v>
      </c>
      <c r="H10" t="b">
        <v>0</v>
      </c>
      <c r="I10">
        <v>0.80501999999999996</v>
      </c>
      <c r="J10" t="s">
        <v>15</v>
      </c>
      <c r="K10">
        <v>-0.75164299999999995</v>
      </c>
      <c r="L10" t="s">
        <v>15</v>
      </c>
      <c r="M10">
        <v>-0.78446099999999996</v>
      </c>
      <c r="N10" t="s">
        <v>15</v>
      </c>
      <c r="O10">
        <v>0.88500299999999998</v>
      </c>
    </row>
    <row r="11" spans="1:15" x14ac:dyDescent="0.2">
      <c r="A11">
        <v>64</v>
      </c>
      <c r="B11">
        <v>246</v>
      </c>
      <c r="C11">
        <v>380.5</v>
      </c>
      <c r="D11">
        <v>52.5</v>
      </c>
      <c r="E11">
        <v>50</v>
      </c>
      <c r="F11">
        <v>53</v>
      </c>
      <c r="G11">
        <v>35</v>
      </c>
      <c r="H11" t="b">
        <v>0</v>
      </c>
      <c r="I11">
        <v>0.65469500000000003</v>
      </c>
      <c r="J11" t="s">
        <v>15</v>
      </c>
      <c r="K11">
        <v>0.27332800000000002</v>
      </c>
      <c r="L11" t="s">
        <v>15</v>
      </c>
      <c r="M11">
        <v>-0.135355</v>
      </c>
      <c r="N11" t="s">
        <v>15</v>
      </c>
      <c r="O11">
        <v>0.79579599999999995</v>
      </c>
    </row>
    <row r="12" spans="1:15" x14ac:dyDescent="0.2">
      <c r="A12">
        <v>109</v>
      </c>
      <c r="B12">
        <v>246</v>
      </c>
      <c r="C12">
        <v>380.5</v>
      </c>
      <c r="D12">
        <v>87.5</v>
      </c>
      <c r="E12">
        <v>50</v>
      </c>
      <c r="F12">
        <v>53</v>
      </c>
      <c r="G12">
        <v>35</v>
      </c>
      <c r="H12" t="b">
        <v>0</v>
      </c>
      <c r="I12">
        <v>0.88124899999999995</v>
      </c>
      <c r="J12" t="s">
        <v>15</v>
      </c>
      <c r="K12">
        <v>-0.64325699999999997</v>
      </c>
      <c r="L12" t="s">
        <v>15</v>
      </c>
      <c r="M12">
        <v>-0.78810999999999998</v>
      </c>
      <c r="N12" t="s">
        <v>15</v>
      </c>
      <c r="O12">
        <v>0.77651999999999999</v>
      </c>
    </row>
    <row r="13" spans="1:15" x14ac:dyDescent="0.2">
      <c r="A13">
        <v>154</v>
      </c>
      <c r="B13">
        <v>246</v>
      </c>
      <c r="C13">
        <v>380.5</v>
      </c>
      <c r="D13">
        <v>122.5</v>
      </c>
      <c r="E13">
        <v>50</v>
      </c>
      <c r="F13">
        <v>53</v>
      </c>
      <c r="G13">
        <v>35</v>
      </c>
      <c r="H13" t="b">
        <v>0</v>
      </c>
      <c r="I13">
        <v>0.159911</v>
      </c>
      <c r="J13" t="s">
        <v>15</v>
      </c>
      <c r="K13">
        <v>-4.19434E-4</v>
      </c>
      <c r="L13" t="s">
        <v>15</v>
      </c>
      <c r="M13">
        <v>-0.42755599999999999</v>
      </c>
      <c r="N13" t="s">
        <v>15</v>
      </c>
      <c r="O13">
        <v>0.24321799999999999</v>
      </c>
    </row>
    <row r="14" spans="1:15" x14ac:dyDescent="0.2">
      <c r="A14">
        <v>28</v>
      </c>
      <c r="B14">
        <v>246</v>
      </c>
      <c r="C14">
        <v>433.5</v>
      </c>
      <c r="D14">
        <v>17.5</v>
      </c>
      <c r="E14">
        <v>50</v>
      </c>
      <c r="F14">
        <v>53</v>
      </c>
      <c r="G14">
        <v>35</v>
      </c>
      <c r="H14" t="b">
        <v>0</v>
      </c>
      <c r="I14">
        <v>-2.3716500000000001E-2</v>
      </c>
      <c r="J14" t="s">
        <v>15</v>
      </c>
      <c r="K14">
        <v>0.70292600000000005</v>
      </c>
      <c r="L14" t="s">
        <v>15</v>
      </c>
      <c r="M14">
        <v>-0.30920799999999998</v>
      </c>
      <c r="N14" t="s">
        <v>15</v>
      </c>
      <c r="O14">
        <v>0.616232</v>
      </c>
    </row>
    <row r="15" spans="1:15" x14ac:dyDescent="0.2">
      <c r="A15">
        <v>73</v>
      </c>
      <c r="B15">
        <v>246</v>
      </c>
      <c r="C15">
        <v>433.5</v>
      </c>
      <c r="D15">
        <v>52.5</v>
      </c>
      <c r="E15">
        <v>50</v>
      </c>
      <c r="F15">
        <v>53</v>
      </c>
      <c r="G15">
        <v>35</v>
      </c>
      <c r="H15" t="b">
        <v>0</v>
      </c>
      <c r="I15">
        <v>2.1493000000000002E-2</v>
      </c>
      <c r="J15" t="s">
        <v>15</v>
      </c>
      <c r="K15">
        <v>-0.20561199999999999</v>
      </c>
      <c r="L15" t="s">
        <v>15</v>
      </c>
      <c r="M15">
        <v>0.70096800000000004</v>
      </c>
      <c r="N15" t="s">
        <v>15</v>
      </c>
      <c r="O15">
        <v>0.27760600000000002</v>
      </c>
    </row>
    <row r="16" spans="1:15" x14ac:dyDescent="0.2">
      <c r="A16">
        <v>118</v>
      </c>
      <c r="B16">
        <v>246</v>
      </c>
      <c r="C16">
        <v>433.5</v>
      </c>
      <c r="D16">
        <v>87.5</v>
      </c>
      <c r="E16">
        <v>50</v>
      </c>
      <c r="F16">
        <v>53</v>
      </c>
      <c r="G16">
        <v>35</v>
      </c>
      <c r="H16" t="b">
        <v>0</v>
      </c>
      <c r="I16">
        <v>0.89039100000000004</v>
      </c>
      <c r="J16" t="s">
        <v>15</v>
      </c>
      <c r="K16">
        <v>-0.67002799999999996</v>
      </c>
      <c r="L16" t="s">
        <v>15</v>
      </c>
      <c r="M16">
        <v>-0.22853000000000001</v>
      </c>
      <c r="N16" t="s">
        <v>15</v>
      </c>
      <c r="O16">
        <v>0.40248800000000001</v>
      </c>
    </row>
    <row r="17" spans="1:15" x14ac:dyDescent="0.2">
      <c r="A17">
        <v>163</v>
      </c>
      <c r="B17">
        <v>246</v>
      </c>
      <c r="C17">
        <v>433.5</v>
      </c>
      <c r="D17">
        <v>122.5</v>
      </c>
      <c r="E17">
        <v>50</v>
      </c>
      <c r="F17">
        <v>53</v>
      </c>
      <c r="G17">
        <v>35</v>
      </c>
      <c r="H17" t="b">
        <v>0</v>
      </c>
      <c r="I17">
        <v>0.84384099999999995</v>
      </c>
      <c r="J17" t="s">
        <v>15</v>
      </c>
      <c r="K17">
        <v>-0.24054</v>
      </c>
      <c r="L17" t="s">
        <v>15</v>
      </c>
      <c r="M17">
        <v>-0.32695400000000002</v>
      </c>
      <c r="N17" t="s">
        <v>15</v>
      </c>
      <c r="O17">
        <v>-0.37150100000000003</v>
      </c>
    </row>
    <row r="18" spans="1:15" x14ac:dyDescent="0.2">
      <c r="A18">
        <v>37</v>
      </c>
      <c r="B18">
        <v>246</v>
      </c>
      <c r="C18">
        <v>486.5</v>
      </c>
      <c r="D18">
        <v>17.5</v>
      </c>
      <c r="E18">
        <v>50</v>
      </c>
      <c r="F18">
        <v>53</v>
      </c>
      <c r="G18">
        <v>35</v>
      </c>
      <c r="H18" t="b">
        <v>0</v>
      </c>
      <c r="I18">
        <v>0.64947600000000005</v>
      </c>
      <c r="J18" t="s">
        <v>15</v>
      </c>
      <c r="K18">
        <v>1.1734500000000001</v>
      </c>
      <c r="L18" t="s">
        <v>15</v>
      </c>
      <c r="M18">
        <v>0.180816</v>
      </c>
      <c r="N18" t="s">
        <v>15</v>
      </c>
      <c r="O18">
        <v>0.79234800000000005</v>
      </c>
    </row>
    <row r="19" spans="1:15" x14ac:dyDescent="0.2">
      <c r="A19">
        <v>82</v>
      </c>
      <c r="B19">
        <v>246</v>
      </c>
      <c r="C19">
        <v>486.5</v>
      </c>
      <c r="D19">
        <v>52.5</v>
      </c>
      <c r="E19">
        <v>50</v>
      </c>
      <c r="F19">
        <v>53</v>
      </c>
      <c r="G19">
        <v>35</v>
      </c>
      <c r="H19" t="b">
        <v>0</v>
      </c>
      <c r="I19">
        <v>-0.106935</v>
      </c>
      <c r="J19" t="s">
        <v>15</v>
      </c>
      <c r="K19">
        <v>0.22575799999999999</v>
      </c>
      <c r="L19" t="s">
        <v>15</v>
      </c>
      <c r="M19">
        <v>0.10678799999999999</v>
      </c>
      <c r="N19" t="s">
        <v>15</v>
      </c>
      <c r="O19">
        <v>0.41406300000000001</v>
      </c>
    </row>
    <row r="20" spans="1:15" x14ac:dyDescent="0.2">
      <c r="A20">
        <v>127</v>
      </c>
      <c r="B20">
        <v>246</v>
      </c>
      <c r="C20">
        <v>486.5</v>
      </c>
      <c r="D20">
        <v>87.5</v>
      </c>
      <c r="E20">
        <v>50</v>
      </c>
      <c r="F20">
        <v>53</v>
      </c>
      <c r="G20">
        <v>35</v>
      </c>
      <c r="H20" t="b">
        <v>0</v>
      </c>
      <c r="I20">
        <v>-0.120018</v>
      </c>
      <c r="J20" t="s">
        <v>15</v>
      </c>
      <c r="K20">
        <v>0.401833</v>
      </c>
      <c r="L20" t="s">
        <v>15</v>
      </c>
      <c r="M20">
        <v>0.16944400000000001</v>
      </c>
      <c r="N20" t="s">
        <v>15</v>
      </c>
      <c r="O20">
        <v>1.1345700000000001</v>
      </c>
    </row>
    <row r="21" spans="1:15" x14ac:dyDescent="0.2">
      <c r="A21">
        <v>172</v>
      </c>
      <c r="B21">
        <v>246</v>
      </c>
      <c r="C21">
        <v>486.5</v>
      </c>
      <c r="D21">
        <v>122.5</v>
      </c>
      <c r="E21">
        <v>50</v>
      </c>
      <c r="F21">
        <v>53</v>
      </c>
      <c r="G21">
        <v>35</v>
      </c>
      <c r="H21" t="b">
        <v>0</v>
      </c>
      <c r="I21">
        <v>0.87202299999999999</v>
      </c>
      <c r="J21" t="s">
        <v>15</v>
      </c>
      <c r="K21">
        <v>5.4531499999999997E-2</v>
      </c>
      <c r="L21" t="s">
        <v>15</v>
      </c>
      <c r="M21">
        <v>-0.67987500000000001</v>
      </c>
      <c r="N21" t="s">
        <v>15</v>
      </c>
      <c r="O21">
        <v>0.212001</v>
      </c>
    </row>
    <row r="22" spans="1:15" x14ac:dyDescent="0.2">
      <c r="A22">
        <v>2</v>
      </c>
      <c r="B22">
        <v>296</v>
      </c>
      <c r="C22">
        <v>274.5</v>
      </c>
      <c r="D22">
        <v>17.5</v>
      </c>
      <c r="E22">
        <v>50</v>
      </c>
      <c r="F22">
        <v>53</v>
      </c>
      <c r="G22">
        <v>35</v>
      </c>
      <c r="H22" t="b">
        <v>0</v>
      </c>
      <c r="I22">
        <v>0.81486400000000003</v>
      </c>
      <c r="J22" t="s">
        <v>15</v>
      </c>
      <c r="K22">
        <v>9.9033599999999999E-2</v>
      </c>
      <c r="L22" t="s">
        <v>15</v>
      </c>
      <c r="M22">
        <v>-0.95950599999999997</v>
      </c>
      <c r="N22">
        <v>2.9052000000000001E-2</v>
      </c>
      <c r="O22">
        <v>1.31657</v>
      </c>
    </row>
    <row r="23" spans="1:15" x14ac:dyDescent="0.2">
      <c r="A23">
        <v>47</v>
      </c>
      <c r="B23">
        <v>296</v>
      </c>
      <c r="C23">
        <v>274.5</v>
      </c>
      <c r="D23">
        <v>52.5</v>
      </c>
      <c r="E23">
        <v>50</v>
      </c>
      <c r="F23">
        <v>53</v>
      </c>
      <c r="G23">
        <v>35</v>
      </c>
      <c r="H23" t="b">
        <v>0</v>
      </c>
      <c r="I23">
        <v>-9.4819600000000004E-2</v>
      </c>
      <c r="J23" t="s">
        <v>15</v>
      </c>
      <c r="K23">
        <v>0.28995900000000002</v>
      </c>
      <c r="L23" t="s">
        <v>15</v>
      </c>
      <c r="M23">
        <v>1.0008600000000001</v>
      </c>
      <c r="N23" t="s">
        <v>15</v>
      </c>
      <c r="O23">
        <v>0.527779</v>
      </c>
    </row>
    <row r="24" spans="1:15" x14ac:dyDescent="0.2">
      <c r="A24">
        <v>92</v>
      </c>
      <c r="B24">
        <v>296</v>
      </c>
      <c r="C24">
        <v>274.5</v>
      </c>
      <c r="D24">
        <v>87.5</v>
      </c>
      <c r="E24">
        <v>50</v>
      </c>
      <c r="F24">
        <v>53</v>
      </c>
      <c r="G24">
        <v>35</v>
      </c>
      <c r="H24" t="b">
        <v>0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 t="s">
        <v>15</v>
      </c>
      <c r="O24" t="s">
        <v>15</v>
      </c>
    </row>
    <row r="25" spans="1:15" x14ac:dyDescent="0.2">
      <c r="A25">
        <v>137</v>
      </c>
      <c r="B25">
        <v>296</v>
      </c>
      <c r="C25">
        <v>274.5</v>
      </c>
      <c r="D25">
        <v>122.5</v>
      </c>
      <c r="E25">
        <v>50</v>
      </c>
      <c r="F25">
        <v>53</v>
      </c>
      <c r="G25">
        <v>35</v>
      </c>
      <c r="H25" t="b">
        <v>0</v>
      </c>
      <c r="I25">
        <v>0.368367</v>
      </c>
      <c r="J25" t="s">
        <v>15</v>
      </c>
      <c r="K25">
        <v>8.0506099999999997E-2</v>
      </c>
      <c r="L25" t="s">
        <v>15</v>
      </c>
      <c r="M25">
        <v>-0.110636</v>
      </c>
      <c r="N25" t="s">
        <v>15</v>
      </c>
      <c r="O25">
        <v>8.8814799999999999E-2</v>
      </c>
    </row>
    <row r="26" spans="1:15" x14ac:dyDescent="0.2">
      <c r="A26">
        <v>11</v>
      </c>
      <c r="B26">
        <v>296</v>
      </c>
      <c r="C26">
        <v>327.5</v>
      </c>
      <c r="D26">
        <v>17.5</v>
      </c>
      <c r="E26">
        <v>50</v>
      </c>
      <c r="F26">
        <v>53</v>
      </c>
      <c r="G26">
        <v>35</v>
      </c>
      <c r="H26" t="b">
        <v>0</v>
      </c>
      <c r="I26">
        <v>-0.27023999999999998</v>
      </c>
      <c r="J26" t="s">
        <v>15</v>
      </c>
      <c r="K26">
        <v>0.10015</v>
      </c>
      <c r="L26" t="s">
        <v>15</v>
      </c>
      <c r="M26">
        <v>-0.68271800000000005</v>
      </c>
      <c r="N26" t="s">
        <v>15</v>
      </c>
      <c r="O26">
        <v>1.1449</v>
      </c>
    </row>
    <row r="27" spans="1:15" x14ac:dyDescent="0.2">
      <c r="A27">
        <v>56</v>
      </c>
      <c r="B27">
        <v>296</v>
      </c>
      <c r="C27">
        <v>327.5</v>
      </c>
      <c r="D27">
        <v>52.5</v>
      </c>
      <c r="E27">
        <v>50</v>
      </c>
      <c r="F27">
        <v>53</v>
      </c>
      <c r="G27">
        <v>35</v>
      </c>
      <c r="H27" t="b">
        <v>0</v>
      </c>
      <c r="I27">
        <v>0.62706899999999999</v>
      </c>
      <c r="J27" t="s">
        <v>15</v>
      </c>
      <c r="K27">
        <v>0.164357</v>
      </c>
      <c r="L27" t="s">
        <v>15</v>
      </c>
      <c r="M27">
        <v>1.0246900000000001</v>
      </c>
      <c r="N27" t="s">
        <v>15</v>
      </c>
      <c r="O27">
        <v>0.22647800000000001</v>
      </c>
    </row>
    <row r="28" spans="1:15" x14ac:dyDescent="0.2">
      <c r="A28">
        <v>101</v>
      </c>
      <c r="B28">
        <v>296</v>
      </c>
      <c r="C28">
        <v>327.5</v>
      </c>
      <c r="D28">
        <v>87.5</v>
      </c>
      <c r="E28">
        <v>50</v>
      </c>
      <c r="F28">
        <v>53</v>
      </c>
      <c r="G28">
        <v>35</v>
      </c>
      <c r="H28" t="b">
        <v>0</v>
      </c>
      <c r="I28">
        <v>0.64116200000000001</v>
      </c>
      <c r="J28" t="s">
        <v>15</v>
      </c>
      <c r="K28">
        <v>-0.526169</v>
      </c>
      <c r="L28" t="s">
        <v>15</v>
      </c>
      <c r="M28">
        <v>-0.68591299999999999</v>
      </c>
      <c r="N28" t="s">
        <v>15</v>
      </c>
      <c r="O28">
        <v>6.5490300000000001E-2</v>
      </c>
    </row>
    <row r="29" spans="1:15" x14ac:dyDescent="0.2">
      <c r="A29">
        <v>146</v>
      </c>
      <c r="B29">
        <v>296</v>
      </c>
      <c r="C29">
        <v>327.5</v>
      </c>
      <c r="D29">
        <v>122.5</v>
      </c>
      <c r="E29">
        <v>50</v>
      </c>
      <c r="F29">
        <v>53</v>
      </c>
      <c r="G29">
        <v>35</v>
      </c>
      <c r="H29" t="b">
        <v>0</v>
      </c>
      <c r="I29">
        <v>-5.8865500000000001E-2</v>
      </c>
      <c r="J29" t="s">
        <v>15</v>
      </c>
      <c r="K29">
        <v>-0.10465099999999999</v>
      </c>
      <c r="L29" t="s">
        <v>15</v>
      </c>
      <c r="M29">
        <v>0</v>
      </c>
      <c r="N29" t="s">
        <v>15</v>
      </c>
      <c r="O29">
        <v>0.88134199999999996</v>
      </c>
    </row>
    <row r="30" spans="1:15" x14ac:dyDescent="0.2">
      <c r="A30">
        <v>20</v>
      </c>
      <c r="B30">
        <v>296</v>
      </c>
      <c r="C30">
        <v>380.5</v>
      </c>
      <c r="D30">
        <v>17.5</v>
      </c>
      <c r="E30">
        <v>50</v>
      </c>
      <c r="F30">
        <v>53</v>
      </c>
      <c r="G30">
        <v>35</v>
      </c>
      <c r="H30" t="b">
        <v>0</v>
      </c>
      <c r="I30">
        <v>0.78504700000000005</v>
      </c>
      <c r="J30" t="s">
        <v>15</v>
      </c>
      <c r="K30">
        <v>-0.73293699999999995</v>
      </c>
      <c r="L30" t="s">
        <v>15</v>
      </c>
      <c r="M30">
        <v>-6.1554499999999998E-2</v>
      </c>
      <c r="N30" t="s">
        <v>15</v>
      </c>
      <c r="O30">
        <v>-0.60058699999999998</v>
      </c>
    </row>
    <row r="31" spans="1:15" x14ac:dyDescent="0.2">
      <c r="A31">
        <v>65</v>
      </c>
      <c r="B31">
        <v>296</v>
      </c>
      <c r="C31">
        <v>380.5</v>
      </c>
      <c r="D31">
        <v>52.5</v>
      </c>
      <c r="E31">
        <v>50</v>
      </c>
      <c r="F31">
        <v>53</v>
      </c>
      <c r="G31">
        <v>35</v>
      </c>
      <c r="H31" t="b">
        <v>0</v>
      </c>
      <c r="I31">
        <v>0.75570000000000004</v>
      </c>
      <c r="J31" t="s">
        <v>15</v>
      </c>
      <c r="K31">
        <v>-0.53101900000000002</v>
      </c>
      <c r="L31" t="s">
        <v>15</v>
      </c>
      <c r="M31">
        <v>-9.3446899999999999E-2</v>
      </c>
      <c r="N31" t="s">
        <v>15</v>
      </c>
      <c r="O31">
        <v>0.67357299999999998</v>
      </c>
    </row>
    <row r="32" spans="1:15" x14ac:dyDescent="0.2">
      <c r="A32">
        <v>110</v>
      </c>
      <c r="B32">
        <v>296</v>
      </c>
      <c r="C32">
        <v>380.5</v>
      </c>
      <c r="D32">
        <v>87.5</v>
      </c>
      <c r="E32">
        <v>50</v>
      </c>
      <c r="F32">
        <v>53</v>
      </c>
      <c r="G32">
        <v>35</v>
      </c>
      <c r="H32" t="b">
        <v>0</v>
      </c>
      <c r="I32">
        <v>0.60903700000000005</v>
      </c>
      <c r="J32" t="s">
        <v>15</v>
      </c>
      <c r="K32">
        <v>-8.9748800000000004E-2</v>
      </c>
      <c r="L32" t="s">
        <v>15</v>
      </c>
      <c r="M32">
        <v>0.55929700000000004</v>
      </c>
      <c r="N32" t="s">
        <v>15</v>
      </c>
      <c r="O32">
        <v>0.37930799999999998</v>
      </c>
    </row>
    <row r="33" spans="1:15" x14ac:dyDescent="0.2">
      <c r="A33">
        <v>155</v>
      </c>
      <c r="B33">
        <v>296</v>
      </c>
      <c r="C33">
        <v>380.5</v>
      </c>
      <c r="D33">
        <v>122.5</v>
      </c>
      <c r="E33">
        <v>50</v>
      </c>
      <c r="F33">
        <v>53</v>
      </c>
      <c r="G33">
        <v>35</v>
      </c>
      <c r="H33" t="b">
        <v>0</v>
      </c>
      <c r="I33">
        <v>0.71531</v>
      </c>
      <c r="J33" t="s">
        <v>15</v>
      </c>
      <c r="K33">
        <v>-0.21498800000000001</v>
      </c>
      <c r="L33" t="s">
        <v>15</v>
      </c>
      <c r="M33">
        <v>-1.04515</v>
      </c>
      <c r="N33" t="s">
        <v>15</v>
      </c>
      <c r="O33">
        <v>0.26227200000000001</v>
      </c>
    </row>
    <row r="34" spans="1:15" x14ac:dyDescent="0.2">
      <c r="A34">
        <v>29</v>
      </c>
      <c r="B34">
        <v>296</v>
      </c>
      <c r="C34">
        <v>433.5</v>
      </c>
      <c r="D34">
        <v>17.5</v>
      </c>
      <c r="E34">
        <v>50</v>
      </c>
      <c r="F34">
        <v>53</v>
      </c>
      <c r="G34">
        <v>35</v>
      </c>
      <c r="H34" t="b">
        <v>0</v>
      </c>
      <c r="I34">
        <v>0.80501999999999996</v>
      </c>
      <c r="J34" t="s">
        <v>15</v>
      </c>
      <c r="K34">
        <v>0.29409400000000002</v>
      </c>
      <c r="L34" t="s">
        <v>15</v>
      </c>
      <c r="M34">
        <v>7.0344799999999999E-2</v>
      </c>
      <c r="N34" t="s">
        <v>15</v>
      </c>
      <c r="O34">
        <v>0.51580300000000001</v>
      </c>
    </row>
    <row r="35" spans="1:15" x14ac:dyDescent="0.2">
      <c r="A35">
        <v>74</v>
      </c>
      <c r="B35">
        <v>296</v>
      </c>
      <c r="C35">
        <v>433.5</v>
      </c>
      <c r="D35">
        <v>52.5</v>
      </c>
      <c r="E35">
        <v>50</v>
      </c>
      <c r="F35">
        <v>53</v>
      </c>
      <c r="G35">
        <v>35</v>
      </c>
      <c r="H35" t="b">
        <v>0</v>
      </c>
      <c r="I35">
        <v>-3.7751899999999998E-2</v>
      </c>
      <c r="J35" t="s">
        <v>15</v>
      </c>
      <c r="K35">
        <v>-1.0787199999999999</v>
      </c>
      <c r="L35" t="s">
        <v>15</v>
      </c>
      <c r="M35">
        <v>1.4180200000000001</v>
      </c>
      <c r="N35" t="s">
        <v>15</v>
      </c>
      <c r="O35">
        <v>0.35279199999999999</v>
      </c>
    </row>
    <row r="36" spans="1:15" x14ac:dyDescent="0.2">
      <c r="A36">
        <v>119</v>
      </c>
      <c r="B36">
        <v>296</v>
      </c>
      <c r="C36">
        <v>433.5</v>
      </c>
      <c r="D36">
        <v>87.5</v>
      </c>
      <c r="E36">
        <v>50</v>
      </c>
      <c r="F36">
        <v>53</v>
      </c>
      <c r="G36">
        <v>35</v>
      </c>
      <c r="H36" t="b">
        <v>0</v>
      </c>
      <c r="I36">
        <v>8.5751900000000006E-2</v>
      </c>
      <c r="J36" t="s">
        <v>15</v>
      </c>
      <c r="K36">
        <v>0.215618</v>
      </c>
      <c r="L36" t="s">
        <v>15</v>
      </c>
      <c r="M36">
        <v>0.35253499999999999</v>
      </c>
      <c r="N36" t="s">
        <v>15</v>
      </c>
      <c r="O36">
        <v>0.41564000000000001</v>
      </c>
    </row>
    <row r="37" spans="1:15" x14ac:dyDescent="0.2">
      <c r="A37">
        <v>164</v>
      </c>
      <c r="B37">
        <v>296</v>
      </c>
      <c r="C37">
        <v>433.5</v>
      </c>
      <c r="D37">
        <v>122.5</v>
      </c>
      <c r="E37">
        <v>50</v>
      </c>
      <c r="F37">
        <v>53</v>
      </c>
      <c r="G37">
        <v>35</v>
      </c>
      <c r="H37" t="b">
        <v>0</v>
      </c>
      <c r="I37">
        <v>0.64916099999999999</v>
      </c>
      <c r="J37" t="s">
        <v>15</v>
      </c>
      <c r="K37">
        <v>2.87321E-2</v>
      </c>
      <c r="L37" t="s">
        <v>15</v>
      </c>
      <c r="M37">
        <v>0.159246</v>
      </c>
      <c r="N37" t="s">
        <v>15</v>
      </c>
      <c r="O37">
        <v>0.109454</v>
      </c>
    </row>
    <row r="38" spans="1:15" x14ac:dyDescent="0.2">
      <c r="A38">
        <v>38</v>
      </c>
      <c r="B38">
        <v>296</v>
      </c>
      <c r="C38">
        <v>486.5</v>
      </c>
      <c r="D38">
        <v>17.5</v>
      </c>
      <c r="E38">
        <v>50</v>
      </c>
      <c r="F38">
        <v>53</v>
      </c>
      <c r="G38">
        <v>35</v>
      </c>
      <c r="H38" t="b">
        <v>0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 t="s">
        <v>15</v>
      </c>
      <c r="O38" t="s">
        <v>15</v>
      </c>
    </row>
    <row r="39" spans="1:15" x14ac:dyDescent="0.2">
      <c r="A39">
        <v>83</v>
      </c>
      <c r="B39">
        <v>296</v>
      </c>
      <c r="C39">
        <v>486.5</v>
      </c>
      <c r="D39">
        <v>52.5</v>
      </c>
      <c r="E39">
        <v>50</v>
      </c>
      <c r="F39">
        <v>53</v>
      </c>
      <c r="G39">
        <v>35</v>
      </c>
      <c r="H39" t="b">
        <v>0</v>
      </c>
      <c r="I39">
        <v>-0.11602700000000001</v>
      </c>
      <c r="J39" t="s">
        <v>15</v>
      </c>
      <c r="K39">
        <v>0.55014399999999997</v>
      </c>
      <c r="L39" t="s">
        <v>15</v>
      </c>
      <c r="M39">
        <v>0.31897500000000001</v>
      </c>
      <c r="N39" t="s">
        <v>15</v>
      </c>
      <c r="O39">
        <v>-0.239284</v>
      </c>
    </row>
    <row r="40" spans="1:15" x14ac:dyDescent="0.2">
      <c r="A40">
        <v>128</v>
      </c>
      <c r="B40">
        <v>296</v>
      </c>
      <c r="C40">
        <v>486.5</v>
      </c>
      <c r="D40">
        <v>87.5</v>
      </c>
      <c r="E40">
        <v>50</v>
      </c>
      <c r="F40">
        <v>53</v>
      </c>
      <c r="G40">
        <v>35</v>
      </c>
      <c r="H40" t="b">
        <v>0</v>
      </c>
      <c r="I40">
        <v>0.48798200000000003</v>
      </c>
      <c r="J40" t="s">
        <v>15</v>
      </c>
      <c r="K40">
        <v>1.0246900000000001</v>
      </c>
      <c r="L40" t="s">
        <v>15</v>
      </c>
      <c r="M40">
        <v>0.27446700000000002</v>
      </c>
      <c r="N40" t="s">
        <v>15</v>
      </c>
      <c r="O40">
        <v>1.21034</v>
      </c>
    </row>
    <row r="41" spans="1:15" x14ac:dyDescent="0.2">
      <c r="A41">
        <v>173</v>
      </c>
      <c r="B41">
        <v>296</v>
      </c>
      <c r="C41">
        <v>486.5</v>
      </c>
      <c r="D41">
        <v>122.5</v>
      </c>
      <c r="E41">
        <v>50</v>
      </c>
      <c r="F41">
        <v>53</v>
      </c>
      <c r="G41">
        <v>35</v>
      </c>
      <c r="H41" t="b">
        <v>0</v>
      </c>
      <c r="I41">
        <v>0.20449200000000001</v>
      </c>
      <c r="J41" t="s">
        <v>15</v>
      </c>
      <c r="K41">
        <v>0.191914</v>
      </c>
      <c r="L41" t="s">
        <v>15</v>
      </c>
      <c r="M41">
        <v>-0.194907</v>
      </c>
      <c r="N41" t="s">
        <v>15</v>
      </c>
      <c r="O41">
        <v>8.3308599999999997E-2</v>
      </c>
    </row>
    <row r="42" spans="1:15" x14ac:dyDescent="0.2">
      <c r="A42">
        <v>3</v>
      </c>
      <c r="B42">
        <v>346</v>
      </c>
      <c r="C42">
        <v>274.5</v>
      </c>
      <c r="D42">
        <v>17.5</v>
      </c>
      <c r="E42">
        <v>50</v>
      </c>
      <c r="F42">
        <v>53</v>
      </c>
      <c r="G42">
        <v>35</v>
      </c>
      <c r="H42" t="b">
        <v>0</v>
      </c>
      <c r="I42">
        <v>-7.5816499999999995E-2</v>
      </c>
      <c r="J42" t="s">
        <v>15</v>
      </c>
      <c r="K42">
        <v>9.6436100000000004E-3</v>
      </c>
      <c r="L42" t="s">
        <v>15</v>
      </c>
      <c r="M42">
        <v>-1.01406</v>
      </c>
      <c r="N42">
        <v>-0.37656499999999998</v>
      </c>
      <c r="O42">
        <v>1.0295000000000001</v>
      </c>
    </row>
    <row r="43" spans="1:15" x14ac:dyDescent="0.2">
      <c r="A43">
        <v>48</v>
      </c>
      <c r="B43">
        <v>346</v>
      </c>
      <c r="C43">
        <v>274.5</v>
      </c>
      <c r="D43">
        <v>52.5</v>
      </c>
      <c r="E43">
        <v>50</v>
      </c>
      <c r="F43">
        <v>53</v>
      </c>
      <c r="G43">
        <v>35</v>
      </c>
      <c r="H43" t="b">
        <v>1</v>
      </c>
      <c r="I43">
        <v>0.79508199999999996</v>
      </c>
      <c r="J43" t="s">
        <v>15</v>
      </c>
      <c r="K43">
        <v>-0.52824099999999996</v>
      </c>
      <c r="L43" t="s">
        <v>15</v>
      </c>
      <c r="M43">
        <v>0.57342700000000002</v>
      </c>
      <c r="N43" t="s">
        <v>15</v>
      </c>
      <c r="O43">
        <v>0.63992700000000002</v>
      </c>
    </row>
    <row r="44" spans="1:15" x14ac:dyDescent="0.2">
      <c r="A44">
        <v>93</v>
      </c>
      <c r="B44">
        <v>346</v>
      </c>
      <c r="C44">
        <v>274.5</v>
      </c>
      <c r="D44">
        <v>87.5</v>
      </c>
      <c r="E44">
        <v>50</v>
      </c>
      <c r="F44">
        <v>53</v>
      </c>
      <c r="G44">
        <v>35</v>
      </c>
      <c r="H44" t="b">
        <v>0</v>
      </c>
      <c r="I44">
        <v>0.72415600000000002</v>
      </c>
      <c r="J44" t="s">
        <v>15</v>
      </c>
      <c r="K44">
        <v>-9.0577500000000005E-2</v>
      </c>
      <c r="L44" t="s">
        <v>15</v>
      </c>
      <c r="M44">
        <v>-0.55459199999999997</v>
      </c>
      <c r="N44" t="s">
        <v>15</v>
      </c>
      <c r="O44">
        <v>0.81991700000000001</v>
      </c>
    </row>
    <row r="45" spans="1:15" x14ac:dyDescent="0.2">
      <c r="A45">
        <v>138</v>
      </c>
      <c r="B45">
        <v>346</v>
      </c>
      <c r="C45">
        <v>274.5</v>
      </c>
      <c r="D45">
        <v>122.5</v>
      </c>
      <c r="E45">
        <v>50</v>
      </c>
      <c r="F45">
        <v>53</v>
      </c>
      <c r="G45">
        <v>35</v>
      </c>
      <c r="H45" t="b">
        <v>0</v>
      </c>
      <c r="I45">
        <v>0.68381199999999998</v>
      </c>
      <c r="J45" t="s">
        <v>15</v>
      </c>
      <c r="K45">
        <v>-0.22758400000000001</v>
      </c>
      <c r="L45" t="s">
        <v>15</v>
      </c>
      <c r="M45">
        <v>0.44038699999999997</v>
      </c>
      <c r="N45" t="s">
        <v>15</v>
      </c>
      <c r="O45">
        <v>-0.36666799999999999</v>
      </c>
    </row>
    <row r="46" spans="1:15" x14ac:dyDescent="0.2">
      <c r="A46">
        <v>12</v>
      </c>
      <c r="B46">
        <v>346</v>
      </c>
      <c r="C46">
        <v>327.5</v>
      </c>
      <c r="D46">
        <v>17.5</v>
      </c>
      <c r="E46">
        <v>50</v>
      </c>
      <c r="F46">
        <v>53</v>
      </c>
      <c r="G46">
        <v>35</v>
      </c>
      <c r="H46" t="b">
        <v>1</v>
      </c>
      <c r="I46">
        <v>0.328565</v>
      </c>
      <c r="J46" t="s">
        <v>15</v>
      </c>
      <c r="K46">
        <v>-0.13705600000000001</v>
      </c>
      <c r="L46" t="s">
        <v>15</v>
      </c>
      <c r="M46">
        <v>-1.0247299999999999</v>
      </c>
      <c r="N46" t="s">
        <v>15</v>
      </c>
      <c r="O46">
        <v>0.40101300000000001</v>
      </c>
    </row>
    <row r="47" spans="1:15" x14ac:dyDescent="0.2">
      <c r="A47">
        <v>57</v>
      </c>
      <c r="B47">
        <v>346</v>
      </c>
      <c r="C47">
        <v>327.5</v>
      </c>
      <c r="D47">
        <v>52.5</v>
      </c>
      <c r="E47">
        <v>50</v>
      </c>
      <c r="F47">
        <v>53</v>
      </c>
      <c r="G47">
        <v>35</v>
      </c>
      <c r="H47" t="b">
        <v>1</v>
      </c>
      <c r="I47">
        <v>0.41959600000000002</v>
      </c>
      <c r="J47" t="s">
        <v>15</v>
      </c>
      <c r="K47">
        <v>-0.33219500000000002</v>
      </c>
      <c r="L47">
        <v>-1.5564800000000001</v>
      </c>
      <c r="M47">
        <v>-0.42212</v>
      </c>
      <c r="N47" t="s">
        <v>15</v>
      </c>
      <c r="O47">
        <v>-0.48722399999999999</v>
      </c>
    </row>
    <row r="48" spans="1:15" x14ac:dyDescent="0.2">
      <c r="A48">
        <v>102</v>
      </c>
      <c r="B48">
        <v>346</v>
      </c>
      <c r="C48">
        <v>327.5</v>
      </c>
      <c r="D48">
        <v>87.5</v>
      </c>
      <c r="E48">
        <v>50</v>
      </c>
      <c r="F48">
        <v>53</v>
      </c>
      <c r="G48">
        <v>35</v>
      </c>
      <c r="H48" t="b">
        <v>0</v>
      </c>
      <c r="I48">
        <v>-0.13261800000000001</v>
      </c>
      <c r="J48" t="s">
        <v>15</v>
      </c>
      <c r="K48">
        <v>0.54863099999999998</v>
      </c>
      <c r="L48" t="s">
        <v>15</v>
      </c>
      <c r="M48">
        <v>-0.100762</v>
      </c>
      <c r="N48" t="s">
        <v>15</v>
      </c>
      <c r="O48">
        <v>0.87329599999999996</v>
      </c>
    </row>
    <row r="49" spans="1:15" x14ac:dyDescent="0.2">
      <c r="A49">
        <v>147</v>
      </c>
      <c r="B49">
        <v>346</v>
      </c>
      <c r="C49">
        <v>327.5</v>
      </c>
      <c r="D49">
        <v>122.5</v>
      </c>
      <c r="E49">
        <v>50</v>
      </c>
      <c r="F49">
        <v>53</v>
      </c>
      <c r="G49">
        <v>35</v>
      </c>
      <c r="H49" t="b">
        <v>0</v>
      </c>
      <c r="I49">
        <v>0.182417</v>
      </c>
      <c r="J49" t="s">
        <v>15</v>
      </c>
      <c r="K49">
        <v>-6.17983E-2</v>
      </c>
      <c r="L49" t="s">
        <v>15</v>
      </c>
      <c r="M49">
        <v>0.14106399999999999</v>
      </c>
      <c r="N49" t="s">
        <v>15</v>
      </c>
      <c r="O49">
        <v>3.1779799999999997E-2</v>
      </c>
    </row>
    <row r="50" spans="1:15" x14ac:dyDescent="0.2">
      <c r="A50">
        <v>21</v>
      </c>
      <c r="B50">
        <v>346</v>
      </c>
      <c r="C50">
        <v>380.5</v>
      </c>
      <c r="D50">
        <v>17.5</v>
      </c>
      <c r="E50">
        <v>50</v>
      </c>
      <c r="F50">
        <v>53</v>
      </c>
      <c r="G50">
        <v>35</v>
      </c>
      <c r="H50" t="b">
        <v>1</v>
      </c>
      <c r="I50">
        <v>-2.78097E-2</v>
      </c>
      <c r="J50" s="2">
        <v>-0.59199999999999997</v>
      </c>
      <c r="K50">
        <v>-0.25580900000000001</v>
      </c>
      <c r="L50" t="s">
        <v>15</v>
      </c>
      <c r="M50">
        <v>0.259911</v>
      </c>
      <c r="N50">
        <v>-0.37084400000000001</v>
      </c>
      <c r="O50">
        <v>-0.94487600000000005</v>
      </c>
    </row>
    <row r="51" spans="1:15" x14ac:dyDescent="0.2">
      <c r="A51">
        <v>66</v>
      </c>
      <c r="B51">
        <v>346</v>
      </c>
      <c r="C51">
        <v>380.5</v>
      </c>
      <c r="D51">
        <v>52.5</v>
      </c>
      <c r="E51">
        <v>50</v>
      </c>
      <c r="F51">
        <v>53</v>
      </c>
      <c r="G51">
        <v>35</v>
      </c>
      <c r="H51" t="b">
        <v>1</v>
      </c>
      <c r="I51">
        <v>-0.45867400000000003</v>
      </c>
      <c r="J51" t="s">
        <v>15</v>
      </c>
      <c r="K51">
        <v>-1.11191</v>
      </c>
      <c r="L51">
        <v>7.0249500000000006E-2</v>
      </c>
      <c r="M51">
        <v>-0.53267100000000001</v>
      </c>
      <c r="N51" t="s">
        <v>15</v>
      </c>
      <c r="O51">
        <v>-0.62019100000000005</v>
      </c>
    </row>
    <row r="52" spans="1:15" x14ac:dyDescent="0.2">
      <c r="A52">
        <v>111</v>
      </c>
      <c r="B52">
        <v>346</v>
      </c>
      <c r="C52">
        <v>380.5</v>
      </c>
      <c r="D52">
        <v>87.5</v>
      </c>
      <c r="E52">
        <v>50</v>
      </c>
      <c r="F52">
        <v>53</v>
      </c>
      <c r="G52">
        <v>35</v>
      </c>
      <c r="H52" t="b">
        <v>0</v>
      </c>
      <c r="I52">
        <v>0.48131400000000002</v>
      </c>
      <c r="J52" t="s">
        <v>15</v>
      </c>
      <c r="K52">
        <v>-0.13067999999999999</v>
      </c>
      <c r="L52" t="s">
        <v>15</v>
      </c>
      <c r="M52">
        <v>1.4356599999999999</v>
      </c>
      <c r="N52" t="s">
        <v>15</v>
      </c>
      <c r="O52">
        <v>-0.246499</v>
      </c>
    </row>
    <row r="53" spans="1:15" x14ac:dyDescent="0.2">
      <c r="A53">
        <v>156</v>
      </c>
      <c r="B53">
        <v>346</v>
      </c>
      <c r="C53">
        <v>380.5</v>
      </c>
      <c r="D53">
        <v>122.5</v>
      </c>
      <c r="E53">
        <v>50</v>
      </c>
      <c r="F53">
        <v>53</v>
      </c>
      <c r="G53">
        <v>35</v>
      </c>
      <c r="H53" t="b">
        <v>0</v>
      </c>
      <c r="I53">
        <v>0.432616</v>
      </c>
      <c r="J53" t="s">
        <v>15</v>
      </c>
      <c r="K53">
        <v>-8.5641999999999996E-2</v>
      </c>
      <c r="L53" t="s">
        <v>15</v>
      </c>
      <c r="M53">
        <v>1.3485799999999999</v>
      </c>
      <c r="N53" t="s">
        <v>15</v>
      </c>
      <c r="O53">
        <v>0.60039900000000002</v>
      </c>
    </row>
    <row r="54" spans="1:15" x14ac:dyDescent="0.2">
      <c r="A54">
        <v>30</v>
      </c>
      <c r="B54">
        <v>346</v>
      </c>
      <c r="C54">
        <v>433.5</v>
      </c>
      <c r="D54">
        <v>17.5</v>
      </c>
      <c r="E54">
        <v>50</v>
      </c>
      <c r="F54">
        <v>53</v>
      </c>
      <c r="G54">
        <v>35</v>
      </c>
      <c r="H54" t="b">
        <v>1</v>
      </c>
      <c r="I54">
        <v>0.36353000000000002</v>
      </c>
      <c r="J54" t="s">
        <v>15</v>
      </c>
      <c r="K54">
        <v>2.7881400000000001E-2</v>
      </c>
      <c r="L54" t="s">
        <v>15</v>
      </c>
      <c r="M54">
        <v>-0.605989</v>
      </c>
      <c r="N54">
        <v>0.53074500000000002</v>
      </c>
      <c r="O54">
        <v>0.91371800000000003</v>
      </c>
    </row>
    <row r="55" spans="1:15" x14ac:dyDescent="0.2">
      <c r="A55">
        <v>75</v>
      </c>
      <c r="B55">
        <v>346</v>
      </c>
      <c r="C55">
        <v>433.5</v>
      </c>
      <c r="D55">
        <v>52.5</v>
      </c>
      <c r="E55">
        <v>50</v>
      </c>
      <c r="F55">
        <v>53</v>
      </c>
      <c r="G55">
        <v>35</v>
      </c>
      <c r="H55" t="b">
        <v>1</v>
      </c>
      <c r="I55">
        <v>9.9652600000000001E-3</v>
      </c>
      <c r="J55" t="s">
        <v>15</v>
      </c>
      <c r="K55">
        <v>-0.78337800000000002</v>
      </c>
      <c r="L55">
        <v>-2.2783099999999998</v>
      </c>
      <c r="M55">
        <v>1.8651800000000001</v>
      </c>
      <c r="N55" t="s">
        <v>15</v>
      </c>
      <c r="O55">
        <v>1.30053</v>
      </c>
    </row>
    <row r="56" spans="1:15" x14ac:dyDescent="0.2">
      <c r="A56">
        <v>120</v>
      </c>
      <c r="B56">
        <v>346</v>
      </c>
      <c r="C56">
        <v>433.5</v>
      </c>
      <c r="D56">
        <v>87.5</v>
      </c>
      <c r="E56">
        <v>50</v>
      </c>
      <c r="F56">
        <v>53</v>
      </c>
      <c r="G56">
        <v>35</v>
      </c>
      <c r="H56" t="b">
        <v>0</v>
      </c>
      <c r="I56">
        <v>-0.16566</v>
      </c>
      <c r="J56" t="s">
        <v>15</v>
      </c>
      <c r="K56">
        <v>0.62247200000000003</v>
      </c>
      <c r="L56" t="s">
        <v>15</v>
      </c>
      <c r="M56">
        <v>0.207618</v>
      </c>
      <c r="N56" t="s">
        <v>15</v>
      </c>
      <c r="O56">
        <v>0.47539399999999998</v>
      </c>
    </row>
    <row r="57" spans="1:15" x14ac:dyDescent="0.2">
      <c r="A57">
        <v>165</v>
      </c>
      <c r="B57">
        <v>346</v>
      </c>
      <c r="C57">
        <v>433.5</v>
      </c>
      <c r="D57">
        <v>122.5</v>
      </c>
      <c r="E57">
        <v>50</v>
      </c>
      <c r="F57">
        <v>53</v>
      </c>
      <c r="G57">
        <v>35</v>
      </c>
      <c r="H57" t="b">
        <v>0</v>
      </c>
      <c r="I57">
        <v>0.70985600000000004</v>
      </c>
      <c r="J57" t="s">
        <v>15</v>
      </c>
      <c r="K57">
        <v>0.52817400000000003</v>
      </c>
      <c r="L57" t="s">
        <v>15</v>
      </c>
      <c r="M57">
        <v>0.64809600000000001</v>
      </c>
      <c r="N57" t="s">
        <v>15</v>
      </c>
      <c r="O57">
        <v>0.128773</v>
      </c>
    </row>
    <row r="58" spans="1:15" x14ac:dyDescent="0.2">
      <c r="A58">
        <v>39</v>
      </c>
      <c r="B58">
        <v>346</v>
      </c>
      <c r="C58">
        <v>486.5</v>
      </c>
      <c r="D58">
        <v>17.5</v>
      </c>
      <c r="E58">
        <v>50</v>
      </c>
      <c r="F58">
        <v>53</v>
      </c>
      <c r="G58">
        <v>35</v>
      </c>
      <c r="H58" t="b">
        <v>0</v>
      </c>
      <c r="I58">
        <v>0.20632200000000001</v>
      </c>
      <c r="J58" t="s">
        <v>15</v>
      </c>
      <c r="K58">
        <v>0.14244599999999999</v>
      </c>
      <c r="L58" t="s">
        <v>15</v>
      </c>
      <c r="M58">
        <v>0.735425</v>
      </c>
      <c r="N58">
        <v>0.137462</v>
      </c>
      <c r="O58">
        <v>0.161166</v>
      </c>
    </row>
    <row r="59" spans="1:15" x14ac:dyDescent="0.2">
      <c r="A59">
        <v>84</v>
      </c>
      <c r="B59">
        <v>346</v>
      </c>
      <c r="C59">
        <v>486.5</v>
      </c>
      <c r="D59">
        <v>52.5</v>
      </c>
      <c r="E59">
        <v>50</v>
      </c>
      <c r="F59">
        <v>53</v>
      </c>
      <c r="G59">
        <v>35</v>
      </c>
      <c r="H59" t="b">
        <v>0</v>
      </c>
      <c r="I59">
        <v>0.65918200000000005</v>
      </c>
      <c r="J59" t="s">
        <v>15</v>
      </c>
      <c r="K59">
        <v>0.47855399999999998</v>
      </c>
      <c r="L59" t="s">
        <v>15</v>
      </c>
      <c r="M59">
        <v>-0.33732099999999998</v>
      </c>
      <c r="N59" t="s">
        <v>15</v>
      </c>
      <c r="O59">
        <v>0.42244999999999999</v>
      </c>
    </row>
    <row r="60" spans="1:15" x14ac:dyDescent="0.2">
      <c r="A60">
        <v>129</v>
      </c>
      <c r="B60">
        <v>346</v>
      </c>
      <c r="C60">
        <v>486.5</v>
      </c>
      <c r="D60">
        <v>87.5</v>
      </c>
      <c r="E60">
        <v>50</v>
      </c>
      <c r="F60">
        <v>53</v>
      </c>
      <c r="G60">
        <v>35</v>
      </c>
      <c r="H60" t="b">
        <v>0</v>
      </c>
      <c r="I60">
        <v>9.2199100000000006E-2</v>
      </c>
      <c r="J60" t="s">
        <v>15</v>
      </c>
      <c r="K60">
        <v>1.0345500000000001</v>
      </c>
      <c r="L60" t="s">
        <v>15</v>
      </c>
      <c r="M60">
        <v>0.50138000000000005</v>
      </c>
      <c r="N60" t="s">
        <v>15</v>
      </c>
      <c r="O60">
        <v>-0.18764900000000001</v>
      </c>
    </row>
    <row r="61" spans="1:15" x14ac:dyDescent="0.2">
      <c r="A61">
        <v>174</v>
      </c>
      <c r="B61">
        <v>346</v>
      </c>
      <c r="C61">
        <v>486.5</v>
      </c>
      <c r="D61">
        <v>122.5</v>
      </c>
      <c r="E61">
        <v>50</v>
      </c>
      <c r="F61">
        <v>53</v>
      </c>
      <c r="G61">
        <v>35</v>
      </c>
      <c r="H61" t="b">
        <v>0</v>
      </c>
      <c r="I61">
        <v>0.481485</v>
      </c>
      <c r="J61" t="s">
        <v>15</v>
      </c>
      <c r="K61">
        <v>0.69185600000000003</v>
      </c>
      <c r="L61" t="s">
        <v>15</v>
      </c>
      <c r="M61">
        <v>0.84866600000000003</v>
      </c>
      <c r="N61" t="s">
        <v>15</v>
      </c>
      <c r="O61">
        <v>0.24920999999999999</v>
      </c>
    </row>
    <row r="62" spans="1:15" x14ac:dyDescent="0.2">
      <c r="A62">
        <v>4</v>
      </c>
      <c r="B62">
        <v>396</v>
      </c>
      <c r="C62">
        <v>274.5</v>
      </c>
      <c r="D62">
        <v>17.5</v>
      </c>
      <c r="E62">
        <v>50</v>
      </c>
      <c r="F62">
        <v>53</v>
      </c>
      <c r="G62">
        <v>35</v>
      </c>
      <c r="H62" t="b">
        <v>1</v>
      </c>
      <c r="I62">
        <v>-1.0237499999999999</v>
      </c>
      <c r="J62" t="s">
        <v>15</v>
      </c>
      <c r="K62">
        <v>-1.22261</v>
      </c>
      <c r="L62">
        <v>-7.9135200000000005E-4</v>
      </c>
      <c r="M62">
        <v>-0.90250799999999998</v>
      </c>
      <c r="N62" t="s">
        <v>15</v>
      </c>
      <c r="O62">
        <v>-1.09599</v>
      </c>
    </row>
    <row r="63" spans="1:15" x14ac:dyDescent="0.2">
      <c r="A63">
        <v>49</v>
      </c>
      <c r="B63">
        <v>396</v>
      </c>
      <c r="C63">
        <v>274.5</v>
      </c>
      <c r="D63">
        <v>52.5</v>
      </c>
      <c r="E63">
        <v>50</v>
      </c>
      <c r="F63">
        <v>53</v>
      </c>
      <c r="G63">
        <v>35</v>
      </c>
      <c r="H63" t="b">
        <v>1</v>
      </c>
      <c r="I63">
        <v>-0.49552000000000002</v>
      </c>
      <c r="J63" t="s">
        <v>15</v>
      </c>
      <c r="K63">
        <v>-1.3621399999999999</v>
      </c>
      <c r="L63">
        <v>2.1699899999999999</v>
      </c>
      <c r="M63">
        <v>1.3841000000000001</v>
      </c>
      <c r="N63" t="s">
        <v>15</v>
      </c>
      <c r="O63">
        <v>-0.55434700000000003</v>
      </c>
    </row>
    <row r="64" spans="1:15" x14ac:dyDescent="0.2">
      <c r="A64">
        <v>94</v>
      </c>
      <c r="B64">
        <v>396</v>
      </c>
      <c r="C64">
        <v>274.5</v>
      </c>
      <c r="D64">
        <v>87.5</v>
      </c>
      <c r="E64">
        <v>50</v>
      </c>
      <c r="F64">
        <v>53</v>
      </c>
      <c r="G64">
        <v>35</v>
      </c>
      <c r="H64" t="b">
        <v>1</v>
      </c>
      <c r="I64">
        <v>-0.108482</v>
      </c>
      <c r="J64" t="s">
        <v>15</v>
      </c>
      <c r="K64">
        <v>-0.29703499999999999</v>
      </c>
      <c r="L64">
        <v>-1.6293</v>
      </c>
      <c r="M64">
        <v>1.0758099999999999</v>
      </c>
      <c r="N64" t="s">
        <v>15</v>
      </c>
      <c r="O64">
        <v>0.88010999999999995</v>
      </c>
    </row>
    <row r="65" spans="1:15" x14ac:dyDescent="0.2">
      <c r="A65">
        <v>139</v>
      </c>
      <c r="B65">
        <v>396</v>
      </c>
      <c r="C65">
        <v>274.5</v>
      </c>
      <c r="D65">
        <v>122.5</v>
      </c>
      <c r="E65">
        <v>50</v>
      </c>
      <c r="F65">
        <v>53</v>
      </c>
      <c r="G65">
        <v>35</v>
      </c>
      <c r="H65" t="b">
        <v>0</v>
      </c>
      <c r="I65">
        <v>7.9185000000000005E-2</v>
      </c>
      <c r="J65" t="s">
        <v>15</v>
      </c>
      <c r="K65">
        <v>0.16345299999999999</v>
      </c>
      <c r="L65" t="s">
        <v>15</v>
      </c>
      <c r="M65">
        <v>1.0056499999999999</v>
      </c>
      <c r="N65" t="s">
        <v>15</v>
      </c>
      <c r="O65">
        <v>-4.5707200000000003E-2</v>
      </c>
    </row>
    <row r="66" spans="1:15" x14ac:dyDescent="0.2">
      <c r="A66">
        <v>13</v>
      </c>
      <c r="B66">
        <v>396</v>
      </c>
      <c r="C66">
        <v>327.5</v>
      </c>
      <c r="D66">
        <v>17.5</v>
      </c>
      <c r="E66">
        <v>50</v>
      </c>
      <c r="F66">
        <v>53</v>
      </c>
      <c r="G66">
        <v>35</v>
      </c>
      <c r="H66" t="b">
        <v>1</v>
      </c>
      <c r="I66">
        <v>-1.8404799999999999</v>
      </c>
      <c r="J66" t="s">
        <v>15</v>
      </c>
      <c r="K66">
        <v>-2.3502100000000001</v>
      </c>
      <c r="L66">
        <v>1.3106599999999999</v>
      </c>
      <c r="M66">
        <v>-1.27929</v>
      </c>
      <c r="N66" t="s">
        <v>15</v>
      </c>
      <c r="O66">
        <v>-1.0433399999999999</v>
      </c>
    </row>
    <row r="67" spans="1:15" x14ac:dyDescent="0.2">
      <c r="A67">
        <v>58</v>
      </c>
      <c r="B67">
        <v>396</v>
      </c>
      <c r="C67">
        <v>327.5</v>
      </c>
      <c r="D67">
        <v>52.5</v>
      </c>
      <c r="E67">
        <v>50</v>
      </c>
      <c r="F67">
        <v>53</v>
      </c>
      <c r="G67">
        <v>35</v>
      </c>
      <c r="H67" t="b">
        <v>1</v>
      </c>
      <c r="I67">
        <v>-1.7460199999999999</v>
      </c>
      <c r="J67" t="s">
        <v>15</v>
      </c>
      <c r="K67">
        <v>-1.8210900000000001</v>
      </c>
      <c r="L67">
        <v>0.21172199999999999</v>
      </c>
      <c r="M67">
        <v>1.8136699999999999E-2</v>
      </c>
      <c r="N67" t="s">
        <v>15</v>
      </c>
      <c r="O67">
        <v>-2.1183100000000001</v>
      </c>
    </row>
    <row r="68" spans="1:15" x14ac:dyDescent="0.2">
      <c r="A68">
        <v>103</v>
      </c>
      <c r="B68">
        <v>396</v>
      </c>
      <c r="C68">
        <v>327.5</v>
      </c>
      <c r="D68">
        <v>87.5</v>
      </c>
      <c r="E68">
        <v>50</v>
      </c>
      <c r="F68">
        <v>53</v>
      </c>
      <c r="G68">
        <v>35</v>
      </c>
      <c r="H68" t="b">
        <v>1</v>
      </c>
      <c r="I68">
        <v>-0.50363999999999998</v>
      </c>
      <c r="J68" t="s">
        <v>15</v>
      </c>
      <c r="K68">
        <v>-0.96955800000000003</v>
      </c>
      <c r="L68">
        <v>-0.267175</v>
      </c>
      <c r="M68">
        <v>-0.12481200000000001</v>
      </c>
      <c r="N68" t="s">
        <v>15</v>
      </c>
      <c r="O68">
        <v>-0.677643</v>
      </c>
    </row>
    <row r="69" spans="1:15" x14ac:dyDescent="0.2">
      <c r="A69">
        <v>148</v>
      </c>
      <c r="B69">
        <v>396</v>
      </c>
      <c r="C69">
        <v>327.5</v>
      </c>
      <c r="D69">
        <v>122.5</v>
      </c>
      <c r="E69">
        <v>50</v>
      </c>
      <c r="F69">
        <v>53</v>
      </c>
      <c r="G69">
        <v>35</v>
      </c>
      <c r="H69" t="b">
        <v>0</v>
      </c>
      <c r="I69">
        <v>0.70659099999999997</v>
      </c>
      <c r="J69" t="s">
        <v>15</v>
      </c>
      <c r="K69">
        <v>0.128997</v>
      </c>
      <c r="L69" t="s">
        <v>15</v>
      </c>
      <c r="M69">
        <v>-2.0820500000000002</v>
      </c>
      <c r="N69" t="s">
        <v>15</v>
      </c>
      <c r="O69">
        <v>0.50054200000000004</v>
      </c>
    </row>
    <row r="70" spans="1:15" x14ac:dyDescent="0.2">
      <c r="A70">
        <v>22</v>
      </c>
      <c r="B70">
        <v>396</v>
      </c>
      <c r="C70">
        <v>380.5</v>
      </c>
      <c r="D70">
        <v>17.5</v>
      </c>
      <c r="E70">
        <v>50</v>
      </c>
      <c r="F70">
        <v>53</v>
      </c>
      <c r="G70">
        <v>35</v>
      </c>
      <c r="H70" t="b">
        <v>1</v>
      </c>
      <c r="I70">
        <v>-1.84738</v>
      </c>
      <c r="J70" t="s">
        <v>15</v>
      </c>
      <c r="K70">
        <v>-1.61775</v>
      </c>
      <c r="L70">
        <v>-0.32452900000000001</v>
      </c>
      <c r="M70">
        <v>-0.70415700000000003</v>
      </c>
      <c r="N70">
        <v>-0.102385</v>
      </c>
      <c r="O70">
        <v>-1.48912</v>
      </c>
    </row>
    <row r="71" spans="1:15" x14ac:dyDescent="0.2">
      <c r="A71">
        <v>67</v>
      </c>
      <c r="B71">
        <v>396</v>
      </c>
      <c r="C71">
        <v>380.5</v>
      </c>
      <c r="D71">
        <v>52.5</v>
      </c>
      <c r="E71">
        <v>50</v>
      </c>
      <c r="F71">
        <v>53</v>
      </c>
      <c r="G71">
        <v>35</v>
      </c>
      <c r="H71" t="b">
        <v>1</v>
      </c>
      <c r="I71">
        <v>-1.7459100000000001</v>
      </c>
      <c r="J71" t="s">
        <v>15</v>
      </c>
      <c r="K71">
        <v>-1.5208900000000001</v>
      </c>
      <c r="L71">
        <v>0.68140299999999998</v>
      </c>
      <c r="M71">
        <v>-0.74018700000000004</v>
      </c>
      <c r="N71" t="s">
        <v>15</v>
      </c>
      <c r="O71">
        <v>-1.65402</v>
      </c>
    </row>
    <row r="72" spans="1:15" x14ac:dyDescent="0.2">
      <c r="A72">
        <v>112</v>
      </c>
      <c r="B72">
        <v>396</v>
      </c>
      <c r="C72">
        <v>380.5</v>
      </c>
      <c r="D72">
        <v>87.5</v>
      </c>
      <c r="E72">
        <v>50</v>
      </c>
      <c r="F72">
        <v>53</v>
      </c>
      <c r="G72">
        <v>35</v>
      </c>
      <c r="H72" t="b">
        <v>1</v>
      </c>
      <c r="I72">
        <v>-1.6977</v>
      </c>
      <c r="J72" t="s">
        <v>15</v>
      </c>
      <c r="K72">
        <v>-1.4602599999999999</v>
      </c>
      <c r="L72">
        <v>2.67374</v>
      </c>
      <c r="M72">
        <v>-0.443747</v>
      </c>
      <c r="N72" t="s">
        <v>15</v>
      </c>
      <c r="O72">
        <v>-1.5338099999999999</v>
      </c>
    </row>
    <row r="73" spans="1:15" x14ac:dyDescent="0.2">
      <c r="A73">
        <v>157</v>
      </c>
      <c r="B73">
        <v>396</v>
      </c>
      <c r="C73">
        <v>380.5</v>
      </c>
      <c r="D73">
        <v>122.5</v>
      </c>
      <c r="E73">
        <v>50</v>
      </c>
      <c r="F73">
        <v>53</v>
      </c>
      <c r="G73">
        <v>35</v>
      </c>
      <c r="H73" t="b">
        <v>0</v>
      </c>
      <c r="I73">
        <v>0.54774699999999998</v>
      </c>
      <c r="J73" t="s">
        <v>15</v>
      </c>
      <c r="K73">
        <v>0.41070000000000001</v>
      </c>
      <c r="L73" t="s">
        <v>15</v>
      </c>
      <c r="M73">
        <v>0.89914300000000003</v>
      </c>
      <c r="N73" t="s">
        <v>15</v>
      </c>
      <c r="O73">
        <v>0.20818600000000001</v>
      </c>
    </row>
    <row r="74" spans="1:15" x14ac:dyDescent="0.2">
      <c r="A74">
        <v>31</v>
      </c>
      <c r="B74">
        <v>396</v>
      </c>
      <c r="C74">
        <v>433.5</v>
      </c>
      <c r="D74">
        <v>17.5</v>
      </c>
      <c r="E74">
        <v>50</v>
      </c>
      <c r="F74">
        <v>53</v>
      </c>
      <c r="G74">
        <v>35</v>
      </c>
      <c r="H74" t="b">
        <v>1</v>
      </c>
      <c r="I74">
        <v>-1.4426099999999999</v>
      </c>
      <c r="J74" s="2">
        <v>-1.4</v>
      </c>
      <c r="K74">
        <v>-0.76342699999999997</v>
      </c>
      <c r="L74">
        <v>-0.21449399999999999</v>
      </c>
      <c r="M74">
        <v>1.1266700000000001</v>
      </c>
      <c r="N74" t="s">
        <v>15</v>
      </c>
      <c r="O74">
        <v>-1.05026</v>
      </c>
    </row>
    <row r="75" spans="1:15" x14ac:dyDescent="0.2">
      <c r="A75">
        <v>76</v>
      </c>
      <c r="B75">
        <v>396</v>
      </c>
      <c r="C75">
        <v>433.5</v>
      </c>
      <c r="D75">
        <v>52.5</v>
      </c>
      <c r="E75">
        <v>50</v>
      </c>
      <c r="F75">
        <v>53</v>
      </c>
      <c r="G75">
        <v>35</v>
      </c>
      <c r="H75" t="b">
        <v>1</v>
      </c>
      <c r="I75">
        <v>-1.4649300000000001</v>
      </c>
      <c r="J75" t="s">
        <v>15</v>
      </c>
      <c r="K75">
        <v>-0.997618</v>
      </c>
      <c r="L75">
        <v>1.0050600000000001</v>
      </c>
      <c r="M75">
        <v>-0.13086100000000001</v>
      </c>
      <c r="N75" t="s">
        <v>15</v>
      </c>
      <c r="O75">
        <v>-1.57178</v>
      </c>
    </row>
    <row r="76" spans="1:15" x14ac:dyDescent="0.2">
      <c r="A76">
        <v>121</v>
      </c>
      <c r="B76">
        <v>396</v>
      </c>
      <c r="C76">
        <v>433.5</v>
      </c>
      <c r="D76">
        <v>87.5</v>
      </c>
      <c r="E76">
        <v>50</v>
      </c>
      <c r="F76">
        <v>53</v>
      </c>
      <c r="G76">
        <v>35</v>
      </c>
      <c r="H76" t="b">
        <v>1</v>
      </c>
      <c r="I76">
        <v>-0.218523</v>
      </c>
      <c r="J76" t="s">
        <v>15</v>
      </c>
      <c r="K76">
        <v>-1.32714</v>
      </c>
      <c r="L76">
        <v>-3.1292500000000001E-2</v>
      </c>
      <c r="M76">
        <v>-0.198487</v>
      </c>
      <c r="N76" t="s">
        <v>15</v>
      </c>
      <c r="O76">
        <v>-0.64776800000000001</v>
      </c>
    </row>
    <row r="77" spans="1:15" x14ac:dyDescent="0.2">
      <c r="A77">
        <v>166</v>
      </c>
      <c r="B77">
        <v>396</v>
      </c>
      <c r="C77">
        <v>433.5</v>
      </c>
      <c r="D77">
        <v>122.5</v>
      </c>
      <c r="E77">
        <v>50</v>
      </c>
      <c r="F77">
        <v>53</v>
      </c>
      <c r="G77">
        <v>35</v>
      </c>
      <c r="H77" t="b">
        <v>0</v>
      </c>
      <c r="I77">
        <v>0.56653500000000001</v>
      </c>
      <c r="J77" t="s">
        <v>15</v>
      </c>
      <c r="K77">
        <v>0.92496199999999995</v>
      </c>
      <c r="L77" t="s">
        <v>15</v>
      </c>
      <c r="M77">
        <v>0.425201</v>
      </c>
      <c r="N77" t="s">
        <v>15</v>
      </c>
      <c r="O77">
        <v>-0.162854</v>
      </c>
    </row>
    <row r="78" spans="1:15" x14ac:dyDescent="0.2">
      <c r="A78">
        <v>40</v>
      </c>
      <c r="B78">
        <v>396</v>
      </c>
      <c r="C78">
        <v>486.5</v>
      </c>
      <c r="D78">
        <v>17.5</v>
      </c>
      <c r="E78">
        <v>50</v>
      </c>
      <c r="F78">
        <v>53</v>
      </c>
      <c r="G78">
        <v>35</v>
      </c>
      <c r="H78" t="b">
        <v>1</v>
      </c>
      <c r="I78">
        <v>0.80501999999999996</v>
      </c>
      <c r="J78" t="s">
        <v>15</v>
      </c>
      <c r="K78">
        <v>0</v>
      </c>
      <c r="L78" t="s">
        <v>15</v>
      </c>
      <c r="M78">
        <v>-0.109915</v>
      </c>
      <c r="N78" t="s">
        <v>15</v>
      </c>
      <c r="O78">
        <v>0.12406399999999999</v>
      </c>
    </row>
    <row r="79" spans="1:15" x14ac:dyDescent="0.2">
      <c r="A79">
        <v>85</v>
      </c>
      <c r="B79">
        <v>396</v>
      </c>
      <c r="C79">
        <v>486.5</v>
      </c>
      <c r="D79">
        <v>52.5</v>
      </c>
      <c r="E79">
        <v>50</v>
      </c>
      <c r="F79">
        <v>53</v>
      </c>
      <c r="G79">
        <v>35</v>
      </c>
      <c r="H79" t="b">
        <v>1</v>
      </c>
      <c r="I79">
        <v>0.23839099999999999</v>
      </c>
      <c r="J79" t="s">
        <v>15</v>
      </c>
      <c r="K79">
        <v>0.51204499999999997</v>
      </c>
      <c r="L79">
        <v>-1.9133500000000001</v>
      </c>
      <c r="M79">
        <v>0.83634600000000003</v>
      </c>
      <c r="N79" t="s">
        <v>15</v>
      </c>
      <c r="O79">
        <v>0.41675200000000001</v>
      </c>
    </row>
    <row r="80" spans="1:15" x14ac:dyDescent="0.2">
      <c r="A80">
        <v>130</v>
      </c>
      <c r="B80">
        <v>396</v>
      </c>
      <c r="C80">
        <v>486.5</v>
      </c>
      <c r="D80">
        <v>87.5</v>
      </c>
      <c r="E80">
        <v>50</v>
      </c>
      <c r="F80">
        <v>53</v>
      </c>
      <c r="G80">
        <v>35</v>
      </c>
      <c r="H80" t="b">
        <v>0</v>
      </c>
      <c r="I80">
        <v>0.969217</v>
      </c>
      <c r="J80" t="s">
        <v>15</v>
      </c>
      <c r="K80">
        <v>8.0234899999999998E-2</v>
      </c>
      <c r="L80" t="s">
        <v>15</v>
      </c>
      <c r="M80">
        <v>0.94014399999999998</v>
      </c>
      <c r="N80" t="s">
        <v>15</v>
      </c>
      <c r="O80">
        <v>-0.57567199999999996</v>
      </c>
    </row>
    <row r="81" spans="1:15" x14ac:dyDescent="0.2">
      <c r="A81">
        <v>175</v>
      </c>
      <c r="B81">
        <v>396</v>
      </c>
      <c r="C81">
        <v>486.5</v>
      </c>
      <c r="D81">
        <v>122.5</v>
      </c>
      <c r="E81">
        <v>50</v>
      </c>
      <c r="F81">
        <v>53</v>
      </c>
      <c r="G81">
        <v>35</v>
      </c>
      <c r="H81" t="b">
        <v>0</v>
      </c>
      <c r="I81">
        <v>0.62883800000000001</v>
      </c>
      <c r="J81" t="s">
        <v>15</v>
      </c>
      <c r="K81">
        <v>1.0891200000000001</v>
      </c>
      <c r="L81" t="s">
        <v>15</v>
      </c>
      <c r="M81">
        <v>0.42750500000000002</v>
      </c>
      <c r="N81" t="s">
        <v>15</v>
      </c>
      <c r="O81">
        <v>0.117479</v>
      </c>
    </row>
    <row r="82" spans="1:15" x14ac:dyDescent="0.2">
      <c r="A82">
        <v>5</v>
      </c>
      <c r="B82">
        <v>446</v>
      </c>
      <c r="C82">
        <v>274.5</v>
      </c>
      <c r="D82">
        <v>17.5</v>
      </c>
      <c r="E82">
        <v>50</v>
      </c>
      <c r="F82">
        <v>53</v>
      </c>
      <c r="G82">
        <v>35</v>
      </c>
      <c r="H82" t="b">
        <v>1</v>
      </c>
      <c r="I82">
        <v>-1.77051</v>
      </c>
      <c r="J82" t="s">
        <v>15</v>
      </c>
      <c r="K82">
        <v>-1.9976799999999999</v>
      </c>
      <c r="L82">
        <v>0.442303</v>
      </c>
      <c r="M82">
        <v>-1.7523799999999999E-2</v>
      </c>
      <c r="N82" t="s">
        <v>15</v>
      </c>
      <c r="O82">
        <v>-1.44295</v>
      </c>
    </row>
    <row r="83" spans="1:15" x14ac:dyDescent="0.2">
      <c r="A83">
        <v>50</v>
      </c>
      <c r="B83">
        <v>446</v>
      </c>
      <c r="C83">
        <v>274.5</v>
      </c>
      <c r="D83">
        <v>52.5</v>
      </c>
      <c r="E83">
        <v>50</v>
      </c>
      <c r="F83">
        <v>53</v>
      </c>
      <c r="G83">
        <v>35</v>
      </c>
      <c r="H83" t="b">
        <v>1</v>
      </c>
      <c r="I83">
        <v>-0.27643800000000002</v>
      </c>
      <c r="J83" t="s">
        <v>15</v>
      </c>
      <c r="K83">
        <v>-0.45053399999999999</v>
      </c>
      <c r="L83">
        <v>-0.60644500000000001</v>
      </c>
      <c r="M83">
        <v>-1.1030500000000001</v>
      </c>
      <c r="N83" t="s">
        <v>15</v>
      </c>
      <c r="O83">
        <v>-1.3157399999999999</v>
      </c>
    </row>
    <row r="84" spans="1:15" x14ac:dyDescent="0.2">
      <c r="A84">
        <v>95</v>
      </c>
      <c r="B84">
        <v>446</v>
      </c>
      <c r="C84">
        <v>274.5</v>
      </c>
      <c r="D84">
        <v>87.5</v>
      </c>
      <c r="E84">
        <v>50</v>
      </c>
      <c r="F84">
        <v>53</v>
      </c>
      <c r="G84">
        <v>35</v>
      </c>
      <c r="H84" t="b">
        <v>1</v>
      </c>
      <c r="I84">
        <v>0.16320299999999999</v>
      </c>
      <c r="J84" t="s">
        <v>15</v>
      </c>
      <c r="K84">
        <v>-0.24051600000000001</v>
      </c>
      <c r="L84">
        <v>2.0721799999999999E-3</v>
      </c>
      <c r="M84">
        <v>-0.89325900000000003</v>
      </c>
      <c r="N84" t="s">
        <v>15</v>
      </c>
      <c r="O84">
        <v>-0.36969400000000002</v>
      </c>
    </row>
    <row r="85" spans="1:15" x14ac:dyDescent="0.2">
      <c r="A85">
        <v>140</v>
      </c>
      <c r="B85">
        <v>446</v>
      </c>
      <c r="C85">
        <v>274.5</v>
      </c>
      <c r="D85">
        <v>122.5</v>
      </c>
      <c r="E85">
        <v>50</v>
      </c>
      <c r="F85">
        <v>53</v>
      </c>
      <c r="G85">
        <v>35</v>
      </c>
      <c r="H85" t="b">
        <v>0</v>
      </c>
      <c r="I85">
        <v>0.51897199999999999</v>
      </c>
      <c r="J85" t="s">
        <v>15</v>
      </c>
      <c r="K85">
        <v>0.52934300000000001</v>
      </c>
      <c r="L85">
        <v>-1.40167</v>
      </c>
      <c r="M85">
        <v>0.430309</v>
      </c>
      <c r="N85" t="s">
        <v>15</v>
      </c>
      <c r="O85">
        <v>0.21687600000000001</v>
      </c>
    </row>
    <row r="86" spans="1:15" x14ac:dyDescent="0.2">
      <c r="A86">
        <v>14</v>
      </c>
      <c r="B86">
        <v>446</v>
      </c>
      <c r="C86">
        <v>327.5</v>
      </c>
      <c r="D86">
        <v>17.5</v>
      </c>
      <c r="E86">
        <v>50</v>
      </c>
      <c r="F86">
        <v>53</v>
      </c>
      <c r="G86">
        <v>35</v>
      </c>
      <c r="H86" t="b">
        <v>1</v>
      </c>
      <c r="I86">
        <v>-2.5195099999999999</v>
      </c>
      <c r="J86" t="s">
        <v>15</v>
      </c>
      <c r="K86">
        <v>-2.7916699999999999</v>
      </c>
      <c r="L86">
        <v>-3.1040100000000003E-4</v>
      </c>
      <c r="M86">
        <v>-1.54521</v>
      </c>
      <c r="N86" t="s">
        <v>15</v>
      </c>
      <c r="O86">
        <v>-1.52423</v>
      </c>
    </row>
    <row r="87" spans="1:15" x14ac:dyDescent="0.2">
      <c r="A87">
        <v>59</v>
      </c>
      <c r="B87">
        <v>446</v>
      </c>
      <c r="C87">
        <v>327.5</v>
      </c>
      <c r="D87">
        <v>52.5</v>
      </c>
      <c r="E87">
        <v>50</v>
      </c>
      <c r="F87">
        <v>53</v>
      </c>
      <c r="G87">
        <v>35</v>
      </c>
      <c r="H87" t="b">
        <v>1</v>
      </c>
      <c r="I87">
        <v>-1.7943899999999999</v>
      </c>
      <c r="J87" t="s">
        <v>15</v>
      </c>
      <c r="K87">
        <v>-2.4152499999999999</v>
      </c>
      <c r="L87">
        <v>0.45850800000000003</v>
      </c>
      <c r="M87">
        <v>-0.526474</v>
      </c>
      <c r="N87" t="s">
        <v>15</v>
      </c>
      <c r="O87">
        <v>-1.18079</v>
      </c>
    </row>
    <row r="88" spans="1:15" x14ac:dyDescent="0.2">
      <c r="A88">
        <v>104</v>
      </c>
      <c r="B88">
        <v>446</v>
      </c>
      <c r="C88">
        <v>327.5</v>
      </c>
      <c r="D88">
        <v>87.5</v>
      </c>
      <c r="E88">
        <v>50</v>
      </c>
      <c r="F88">
        <v>53</v>
      </c>
      <c r="G88">
        <v>35</v>
      </c>
      <c r="H88" t="b">
        <v>1</v>
      </c>
      <c r="I88">
        <v>-1.9390700000000001</v>
      </c>
      <c r="J88" t="s">
        <v>15</v>
      </c>
      <c r="K88">
        <v>-2.0483600000000002</v>
      </c>
      <c r="L88">
        <v>0.44487100000000002</v>
      </c>
      <c r="M88">
        <v>-0.36885099999999998</v>
      </c>
      <c r="N88" t="s">
        <v>15</v>
      </c>
      <c r="O88">
        <v>-1.9797100000000001</v>
      </c>
    </row>
    <row r="89" spans="1:15" x14ac:dyDescent="0.2">
      <c r="A89">
        <v>149</v>
      </c>
      <c r="B89">
        <v>446</v>
      </c>
      <c r="C89">
        <v>327.5</v>
      </c>
      <c r="D89">
        <v>122.5</v>
      </c>
      <c r="E89">
        <v>50</v>
      </c>
      <c r="F89">
        <v>53</v>
      </c>
      <c r="G89">
        <v>35</v>
      </c>
      <c r="H89" t="b">
        <v>1</v>
      </c>
      <c r="I89">
        <v>-0.50424400000000003</v>
      </c>
      <c r="J89" t="s">
        <v>15</v>
      </c>
      <c r="K89">
        <v>0.28338400000000002</v>
      </c>
      <c r="L89">
        <v>-1.00363</v>
      </c>
      <c r="M89">
        <v>0.19275</v>
      </c>
      <c r="N89" t="s">
        <v>15</v>
      </c>
      <c r="O89">
        <v>-2.1551900000000002</v>
      </c>
    </row>
    <row r="90" spans="1:15" x14ac:dyDescent="0.2">
      <c r="A90">
        <v>23</v>
      </c>
      <c r="B90">
        <v>446</v>
      </c>
      <c r="C90">
        <v>380.5</v>
      </c>
      <c r="D90">
        <v>17.5</v>
      </c>
      <c r="E90">
        <v>50</v>
      </c>
      <c r="F90">
        <v>53</v>
      </c>
      <c r="G90">
        <v>35</v>
      </c>
      <c r="H90" t="b">
        <v>1</v>
      </c>
      <c r="I90">
        <v>-1.9517899999999999</v>
      </c>
      <c r="J90" t="s">
        <v>15</v>
      </c>
      <c r="K90">
        <v>-3.0584600000000002</v>
      </c>
      <c r="L90">
        <v>-0.241067</v>
      </c>
      <c r="M90">
        <v>-2.0880700000000001</v>
      </c>
      <c r="N90">
        <v>-0.65310100000000004</v>
      </c>
      <c r="O90">
        <v>-2.63998</v>
      </c>
    </row>
    <row r="91" spans="1:15" x14ac:dyDescent="0.2">
      <c r="A91">
        <v>68</v>
      </c>
      <c r="B91">
        <v>446</v>
      </c>
      <c r="C91">
        <v>380.5</v>
      </c>
      <c r="D91">
        <v>52.5</v>
      </c>
      <c r="E91">
        <v>50</v>
      </c>
      <c r="F91">
        <v>53</v>
      </c>
      <c r="G91">
        <v>35</v>
      </c>
      <c r="H91" t="b">
        <v>1</v>
      </c>
      <c r="I91">
        <v>-1.8204</v>
      </c>
      <c r="J91" t="s">
        <v>15</v>
      </c>
      <c r="K91">
        <v>-2.4934599999999998</v>
      </c>
      <c r="L91">
        <v>0.48125099999999998</v>
      </c>
      <c r="M91">
        <v>-0.74232600000000004</v>
      </c>
      <c r="N91">
        <v>-0.42208499999999999</v>
      </c>
      <c r="O91">
        <v>-2.1751200000000002</v>
      </c>
    </row>
    <row r="92" spans="1:15" x14ac:dyDescent="0.2">
      <c r="A92">
        <v>113</v>
      </c>
      <c r="B92">
        <v>446</v>
      </c>
      <c r="C92">
        <v>380.5</v>
      </c>
      <c r="D92">
        <v>87.5</v>
      </c>
      <c r="E92">
        <v>50</v>
      </c>
      <c r="F92">
        <v>53</v>
      </c>
      <c r="G92">
        <v>35</v>
      </c>
      <c r="H92" t="b">
        <v>1</v>
      </c>
      <c r="I92">
        <v>-1.7146399999999999</v>
      </c>
      <c r="J92" t="s">
        <v>15</v>
      </c>
      <c r="K92">
        <v>-3.2252200000000002</v>
      </c>
      <c r="L92">
        <v>-0.68405199999999999</v>
      </c>
      <c r="M92">
        <v>0.42223899999999998</v>
      </c>
      <c r="N92" t="s">
        <v>15</v>
      </c>
      <c r="O92">
        <v>-1.53721</v>
      </c>
    </row>
    <row r="93" spans="1:15" x14ac:dyDescent="0.2">
      <c r="A93">
        <v>158</v>
      </c>
      <c r="B93">
        <v>446</v>
      </c>
      <c r="C93">
        <v>380.5</v>
      </c>
      <c r="D93">
        <v>122.5</v>
      </c>
      <c r="E93">
        <v>50</v>
      </c>
      <c r="F93">
        <v>53</v>
      </c>
      <c r="G93">
        <v>35</v>
      </c>
      <c r="H93" t="b">
        <v>1</v>
      </c>
      <c r="I93">
        <v>-0.312222</v>
      </c>
      <c r="J93" t="s">
        <v>15</v>
      </c>
      <c r="K93">
        <v>0.37127700000000002</v>
      </c>
      <c r="L93" t="s">
        <v>15</v>
      </c>
      <c r="M93">
        <v>0.31038300000000002</v>
      </c>
      <c r="N93" t="s">
        <v>15</v>
      </c>
      <c r="O93">
        <v>-0.22617899999999999</v>
      </c>
    </row>
    <row r="94" spans="1:15" x14ac:dyDescent="0.2">
      <c r="A94">
        <v>32</v>
      </c>
      <c r="B94">
        <v>446</v>
      </c>
      <c r="C94">
        <v>433.5</v>
      </c>
      <c r="D94">
        <v>17.5</v>
      </c>
      <c r="E94">
        <v>50</v>
      </c>
      <c r="F94">
        <v>53</v>
      </c>
      <c r="G94">
        <v>35</v>
      </c>
      <c r="H94" t="b">
        <v>1</v>
      </c>
      <c r="I94">
        <v>-2.0438000000000001</v>
      </c>
      <c r="J94" t="s">
        <v>15</v>
      </c>
      <c r="K94">
        <v>-1.30779</v>
      </c>
      <c r="L94">
        <v>-1.1117600000000001</v>
      </c>
      <c r="M94">
        <v>1.06687</v>
      </c>
      <c r="N94" t="s">
        <v>15</v>
      </c>
      <c r="O94">
        <v>-0.608931</v>
      </c>
    </row>
    <row r="95" spans="1:15" x14ac:dyDescent="0.2">
      <c r="A95">
        <v>77</v>
      </c>
      <c r="B95">
        <v>446</v>
      </c>
      <c r="C95">
        <v>433.5</v>
      </c>
      <c r="D95">
        <v>52.5</v>
      </c>
      <c r="E95">
        <v>50</v>
      </c>
      <c r="F95">
        <v>53</v>
      </c>
      <c r="G95">
        <v>35</v>
      </c>
      <c r="H95" t="b">
        <v>1</v>
      </c>
      <c r="I95">
        <v>-1.9263600000000001</v>
      </c>
      <c r="J95" t="s">
        <v>15</v>
      </c>
      <c r="K95">
        <v>-1.4075599999999999</v>
      </c>
      <c r="L95">
        <v>3.1040100000000003E-4</v>
      </c>
      <c r="M95">
        <v>0.41968</v>
      </c>
      <c r="N95" t="s">
        <v>15</v>
      </c>
      <c r="O95">
        <v>-1.43682</v>
      </c>
    </row>
    <row r="96" spans="1:15" x14ac:dyDescent="0.2">
      <c r="A96">
        <v>122</v>
      </c>
      <c r="B96">
        <v>446</v>
      </c>
      <c r="C96">
        <v>433.5</v>
      </c>
      <c r="D96">
        <v>87.5</v>
      </c>
      <c r="E96">
        <v>50</v>
      </c>
      <c r="F96">
        <v>53</v>
      </c>
      <c r="G96">
        <v>35</v>
      </c>
      <c r="H96" t="b">
        <v>1</v>
      </c>
      <c r="I96">
        <v>-1.73204</v>
      </c>
      <c r="J96" t="s">
        <v>15</v>
      </c>
      <c r="K96">
        <v>-1.7606599999999999</v>
      </c>
      <c r="L96">
        <v>0.52898100000000003</v>
      </c>
      <c r="M96">
        <v>-0.82702799999999999</v>
      </c>
      <c r="N96" t="s">
        <v>15</v>
      </c>
      <c r="O96">
        <v>-1.8776900000000001</v>
      </c>
    </row>
    <row r="97" spans="1:15" x14ac:dyDescent="0.2">
      <c r="A97">
        <v>167</v>
      </c>
      <c r="B97">
        <v>446</v>
      </c>
      <c r="C97">
        <v>433.5</v>
      </c>
      <c r="D97">
        <v>122.5</v>
      </c>
      <c r="E97">
        <v>50</v>
      </c>
      <c r="F97">
        <v>53</v>
      </c>
      <c r="G97">
        <v>35</v>
      </c>
      <c r="H97" t="b">
        <v>0</v>
      </c>
      <c r="I97">
        <v>-0.54793000000000003</v>
      </c>
      <c r="J97" t="s">
        <v>15</v>
      </c>
      <c r="K97">
        <v>0.96722200000000003</v>
      </c>
      <c r="L97" t="s">
        <v>15</v>
      </c>
      <c r="M97">
        <v>0.97411300000000001</v>
      </c>
      <c r="N97" t="s">
        <v>15</v>
      </c>
      <c r="O97">
        <v>0.85406700000000002</v>
      </c>
    </row>
    <row r="98" spans="1:15" x14ac:dyDescent="0.2">
      <c r="A98">
        <v>41</v>
      </c>
      <c r="B98">
        <v>446</v>
      </c>
      <c r="C98">
        <v>486.5</v>
      </c>
      <c r="D98">
        <v>17.5</v>
      </c>
      <c r="E98">
        <v>50</v>
      </c>
      <c r="F98">
        <v>53</v>
      </c>
      <c r="G98">
        <v>35</v>
      </c>
      <c r="H98" t="b">
        <v>1</v>
      </c>
      <c r="I98">
        <v>-0.89419199999999999</v>
      </c>
      <c r="J98" t="s">
        <v>15</v>
      </c>
      <c r="K98">
        <v>0.16462399999999999</v>
      </c>
      <c r="L98">
        <v>-8.2832699999999995E-2</v>
      </c>
      <c r="M98">
        <v>0.400391</v>
      </c>
      <c r="N98" t="s">
        <v>15</v>
      </c>
      <c r="O98">
        <v>-0.25851299999999999</v>
      </c>
    </row>
    <row r="99" spans="1:15" x14ac:dyDescent="0.2">
      <c r="A99">
        <v>86</v>
      </c>
      <c r="B99">
        <v>446</v>
      </c>
      <c r="C99">
        <v>486.5</v>
      </c>
      <c r="D99">
        <v>52.5</v>
      </c>
      <c r="E99">
        <v>50</v>
      </c>
      <c r="F99">
        <v>53</v>
      </c>
      <c r="G99">
        <v>35</v>
      </c>
      <c r="H99" t="b">
        <v>1</v>
      </c>
      <c r="I99">
        <v>-0.44443300000000002</v>
      </c>
      <c r="J99" t="s">
        <v>15</v>
      </c>
      <c r="K99">
        <v>0.22362099999999999</v>
      </c>
      <c r="L99">
        <v>-1.15273</v>
      </c>
      <c r="M99">
        <v>0.97314299999999998</v>
      </c>
      <c r="N99" t="s">
        <v>15</v>
      </c>
      <c r="O99">
        <v>-0.24312</v>
      </c>
    </row>
    <row r="100" spans="1:15" x14ac:dyDescent="0.2">
      <c r="A100">
        <v>131</v>
      </c>
      <c r="B100">
        <v>446</v>
      </c>
      <c r="C100">
        <v>486.5</v>
      </c>
      <c r="D100">
        <v>87.5</v>
      </c>
      <c r="E100">
        <v>50</v>
      </c>
      <c r="F100">
        <v>53</v>
      </c>
      <c r="G100">
        <v>35</v>
      </c>
      <c r="H100" t="b">
        <v>0</v>
      </c>
      <c r="I100">
        <v>0.52584200000000003</v>
      </c>
      <c r="J100" t="s">
        <v>15</v>
      </c>
      <c r="K100">
        <v>-0.19353300000000001</v>
      </c>
      <c r="L100">
        <v>1.13147</v>
      </c>
      <c r="M100">
        <v>0.76734100000000005</v>
      </c>
      <c r="N100" t="s">
        <v>15</v>
      </c>
      <c r="O100">
        <v>-1.1214299999999999</v>
      </c>
    </row>
    <row r="101" spans="1:15" x14ac:dyDescent="0.2">
      <c r="A101">
        <v>176</v>
      </c>
      <c r="B101">
        <v>446</v>
      </c>
      <c r="C101">
        <v>486.5</v>
      </c>
      <c r="D101">
        <v>122.5</v>
      </c>
      <c r="E101">
        <v>50</v>
      </c>
      <c r="F101">
        <v>53</v>
      </c>
      <c r="G101">
        <v>35</v>
      </c>
      <c r="H101" t="b">
        <v>0</v>
      </c>
      <c r="I101">
        <v>0.40320400000000001</v>
      </c>
      <c r="J101" t="s">
        <v>15</v>
      </c>
      <c r="K101">
        <v>0.72325099999999998</v>
      </c>
      <c r="L101" t="s">
        <v>15</v>
      </c>
      <c r="M101">
        <v>-1.12717</v>
      </c>
      <c r="N101" t="s">
        <v>15</v>
      </c>
      <c r="O101">
        <v>0.31767899999999999</v>
      </c>
    </row>
    <row r="102" spans="1:15" x14ac:dyDescent="0.2">
      <c r="A102">
        <v>6</v>
      </c>
      <c r="B102">
        <v>496</v>
      </c>
      <c r="C102">
        <v>274.5</v>
      </c>
      <c r="D102">
        <v>17.5</v>
      </c>
      <c r="E102">
        <v>50</v>
      </c>
      <c r="F102">
        <v>53</v>
      </c>
      <c r="G102">
        <v>35</v>
      </c>
      <c r="H102" t="b">
        <v>1</v>
      </c>
      <c r="I102">
        <v>-1.41865</v>
      </c>
      <c r="J102">
        <v>8.0412999999999998E-2</v>
      </c>
      <c r="K102">
        <v>-1.0806500000000001</v>
      </c>
      <c r="L102">
        <v>0.52329700000000001</v>
      </c>
      <c r="M102">
        <v>-1.5058</v>
      </c>
      <c r="N102">
        <v>-0.93332999999999999</v>
      </c>
      <c r="O102">
        <v>-0.82792500000000002</v>
      </c>
    </row>
    <row r="103" spans="1:15" x14ac:dyDescent="0.2">
      <c r="A103">
        <v>51</v>
      </c>
      <c r="B103">
        <v>496</v>
      </c>
      <c r="C103">
        <v>274.5</v>
      </c>
      <c r="D103">
        <v>52.5</v>
      </c>
      <c r="E103">
        <v>50</v>
      </c>
      <c r="F103">
        <v>53</v>
      </c>
      <c r="G103">
        <v>35</v>
      </c>
      <c r="H103" t="b">
        <v>1</v>
      </c>
      <c r="I103">
        <v>0.36862400000000001</v>
      </c>
      <c r="J103" t="s">
        <v>15</v>
      </c>
      <c r="K103">
        <v>0.14834700000000001</v>
      </c>
      <c r="L103">
        <v>-0.58149200000000001</v>
      </c>
      <c r="M103">
        <v>-0.87921300000000002</v>
      </c>
      <c r="N103">
        <v>0.58187</v>
      </c>
      <c r="O103">
        <v>-0.13164999999999999</v>
      </c>
    </row>
    <row r="104" spans="1:15" x14ac:dyDescent="0.2">
      <c r="A104">
        <v>96</v>
      </c>
      <c r="B104">
        <v>496</v>
      </c>
      <c r="C104">
        <v>274.5</v>
      </c>
      <c r="D104">
        <v>87.5</v>
      </c>
      <c r="E104">
        <v>50</v>
      </c>
      <c r="F104">
        <v>53</v>
      </c>
      <c r="G104">
        <v>35</v>
      </c>
      <c r="H104" t="b">
        <v>0</v>
      </c>
      <c r="I104">
        <v>0.42680899999999999</v>
      </c>
      <c r="J104" t="s">
        <v>15</v>
      </c>
      <c r="K104">
        <v>0.97816400000000003</v>
      </c>
      <c r="L104" t="s">
        <v>15</v>
      </c>
      <c r="M104">
        <v>5.1129899999999999E-2</v>
      </c>
      <c r="N104" t="s">
        <v>15</v>
      </c>
      <c r="O104">
        <v>0.14706</v>
      </c>
    </row>
    <row r="105" spans="1:15" x14ac:dyDescent="0.2">
      <c r="A105">
        <v>141</v>
      </c>
      <c r="B105">
        <v>496</v>
      </c>
      <c r="C105">
        <v>274.5</v>
      </c>
      <c r="D105">
        <v>122.5</v>
      </c>
      <c r="E105">
        <v>50</v>
      </c>
      <c r="F105">
        <v>53</v>
      </c>
      <c r="G105">
        <v>35</v>
      </c>
      <c r="H105" t="b">
        <v>1</v>
      </c>
      <c r="I105">
        <v>-0.31071399999999999</v>
      </c>
      <c r="J105" t="s">
        <v>15</v>
      </c>
      <c r="K105">
        <v>0.41756399999999999</v>
      </c>
      <c r="L105" t="s">
        <v>15</v>
      </c>
      <c r="M105">
        <v>0.41326200000000002</v>
      </c>
      <c r="N105" t="s">
        <v>15</v>
      </c>
      <c r="O105">
        <v>0.786829</v>
      </c>
    </row>
    <row r="106" spans="1:15" x14ac:dyDescent="0.2">
      <c r="A106">
        <v>15</v>
      </c>
      <c r="B106">
        <v>496</v>
      </c>
      <c r="C106">
        <v>327.5</v>
      </c>
      <c r="D106">
        <v>17.5</v>
      </c>
      <c r="E106">
        <v>50</v>
      </c>
      <c r="F106">
        <v>53</v>
      </c>
      <c r="G106">
        <v>35</v>
      </c>
      <c r="H106" t="b">
        <v>1</v>
      </c>
      <c r="I106">
        <v>-1.7299199999999999</v>
      </c>
      <c r="J106" t="s">
        <v>15</v>
      </c>
      <c r="K106">
        <v>-1.84049</v>
      </c>
      <c r="L106">
        <v>0.64561999999999997</v>
      </c>
      <c r="M106">
        <v>-0.30843100000000001</v>
      </c>
      <c r="N106" t="s">
        <v>15</v>
      </c>
      <c r="O106">
        <v>-1.1793899999999999</v>
      </c>
    </row>
    <row r="107" spans="1:15" x14ac:dyDescent="0.2">
      <c r="A107">
        <v>60</v>
      </c>
      <c r="B107">
        <v>496</v>
      </c>
      <c r="C107">
        <v>327.5</v>
      </c>
      <c r="D107">
        <v>52.5</v>
      </c>
      <c r="E107">
        <v>50</v>
      </c>
      <c r="F107">
        <v>53</v>
      </c>
      <c r="G107">
        <v>35</v>
      </c>
      <c r="H107" t="b">
        <v>1</v>
      </c>
      <c r="I107">
        <v>-1.6934899999999999</v>
      </c>
      <c r="J107" t="s">
        <v>15</v>
      </c>
      <c r="K107">
        <v>-1.19146</v>
      </c>
      <c r="L107">
        <v>-0.28559800000000002</v>
      </c>
      <c r="M107">
        <v>0.37273800000000001</v>
      </c>
      <c r="N107">
        <v>-2.9052000000000001E-2</v>
      </c>
      <c r="O107">
        <v>-1.17727</v>
      </c>
    </row>
    <row r="108" spans="1:15" x14ac:dyDescent="0.2">
      <c r="A108">
        <v>105</v>
      </c>
      <c r="B108">
        <v>496</v>
      </c>
      <c r="C108">
        <v>327.5</v>
      </c>
      <c r="D108">
        <v>87.5</v>
      </c>
      <c r="E108">
        <v>50</v>
      </c>
      <c r="F108">
        <v>53</v>
      </c>
      <c r="G108">
        <v>35</v>
      </c>
      <c r="H108" t="b">
        <v>1</v>
      </c>
      <c r="I108">
        <v>-1.8808499999999999</v>
      </c>
      <c r="J108" t="s">
        <v>15</v>
      </c>
      <c r="K108">
        <v>-1.2654700000000001</v>
      </c>
      <c r="L108">
        <v>0.303176</v>
      </c>
      <c r="M108">
        <v>-1.7657499999999999</v>
      </c>
      <c r="N108" t="s">
        <v>15</v>
      </c>
      <c r="O108">
        <v>-2.1866500000000002</v>
      </c>
    </row>
    <row r="109" spans="1:15" x14ac:dyDescent="0.2">
      <c r="A109">
        <v>150</v>
      </c>
      <c r="B109">
        <v>496</v>
      </c>
      <c r="C109">
        <v>327.5</v>
      </c>
      <c r="D109">
        <v>122.5</v>
      </c>
      <c r="E109">
        <v>50</v>
      </c>
      <c r="F109">
        <v>53</v>
      </c>
      <c r="G109">
        <v>35</v>
      </c>
      <c r="H109" t="b">
        <v>1</v>
      </c>
      <c r="I109">
        <v>-1.86077</v>
      </c>
      <c r="J109">
        <v>-8.0412999999999998E-2</v>
      </c>
      <c r="K109">
        <v>0.14335899999999999</v>
      </c>
      <c r="L109">
        <v>-0.82805300000000004</v>
      </c>
      <c r="M109">
        <v>-0.119988</v>
      </c>
      <c r="N109" t="s">
        <v>15</v>
      </c>
      <c r="O109">
        <v>-0.50958099999999995</v>
      </c>
    </row>
    <row r="110" spans="1:15" x14ac:dyDescent="0.2">
      <c r="A110">
        <v>24</v>
      </c>
      <c r="B110">
        <v>496</v>
      </c>
      <c r="C110">
        <v>380.5</v>
      </c>
      <c r="D110">
        <v>17.5</v>
      </c>
      <c r="E110">
        <v>50</v>
      </c>
      <c r="F110">
        <v>53</v>
      </c>
      <c r="G110">
        <v>35</v>
      </c>
      <c r="H110" t="b">
        <v>1</v>
      </c>
      <c r="I110">
        <v>-1.6605799999999999</v>
      </c>
      <c r="J110" t="s">
        <v>15</v>
      </c>
      <c r="K110">
        <v>-2.8797600000000001</v>
      </c>
      <c r="L110">
        <v>1.7355200000000001E-2</v>
      </c>
      <c r="M110">
        <v>-1.5996300000000001</v>
      </c>
      <c r="N110" t="s">
        <v>15</v>
      </c>
      <c r="O110">
        <v>-1.89497</v>
      </c>
    </row>
    <row r="111" spans="1:15" x14ac:dyDescent="0.2">
      <c r="A111">
        <v>69</v>
      </c>
      <c r="B111">
        <v>496</v>
      </c>
      <c r="C111">
        <v>380.5</v>
      </c>
      <c r="D111">
        <v>52.5</v>
      </c>
      <c r="E111">
        <v>50</v>
      </c>
      <c r="F111">
        <v>53</v>
      </c>
      <c r="G111">
        <v>35</v>
      </c>
      <c r="H111" t="b">
        <v>1</v>
      </c>
      <c r="I111">
        <v>-1.76278</v>
      </c>
      <c r="J111" t="s">
        <v>15</v>
      </c>
      <c r="K111">
        <v>-2.52122</v>
      </c>
      <c r="L111" t="s">
        <v>15</v>
      </c>
      <c r="M111">
        <v>0.117661</v>
      </c>
      <c r="N111" t="s">
        <v>15</v>
      </c>
      <c r="O111">
        <v>-1.0722499999999999</v>
      </c>
    </row>
    <row r="112" spans="1:15" x14ac:dyDescent="0.2">
      <c r="A112">
        <v>114</v>
      </c>
      <c r="B112">
        <v>496</v>
      </c>
      <c r="C112">
        <v>380.5</v>
      </c>
      <c r="D112">
        <v>87.5</v>
      </c>
      <c r="E112">
        <v>50</v>
      </c>
      <c r="F112">
        <v>53</v>
      </c>
      <c r="G112">
        <v>35</v>
      </c>
      <c r="H112" t="b">
        <v>1</v>
      </c>
      <c r="I112">
        <v>-1.89354</v>
      </c>
      <c r="J112" t="s">
        <v>15</v>
      </c>
      <c r="K112">
        <v>-2.38809</v>
      </c>
      <c r="L112">
        <v>0.51714499999999997</v>
      </c>
      <c r="M112">
        <v>-0.96793300000000004</v>
      </c>
      <c r="N112" t="s">
        <v>15</v>
      </c>
      <c r="O112">
        <v>-2.0740599999999998</v>
      </c>
    </row>
    <row r="113" spans="1:15" x14ac:dyDescent="0.2">
      <c r="A113">
        <v>159</v>
      </c>
      <c r="B113">
        <v>496</v>
      </c>
      <c r="C113">
        <v>380.5</v>
      </c>
      <c r="D113">
        <v>122.5</v>
      </c>
      <c r="E113">
        <v>50</v>
      </c>
      <c r="F113">
        <v>53</v>
      </c>
      <c r="G113">
        <v>35</v>
      </c>
      <c r="H113" t="b">
        <v>1</v>
      </c>
      <c r="I113">
        <v>-1.8818999999999999</v>
      </c>
      <c r="J113">
        <v>1.4651400000000001</v>
      </c>
      <c r="K113">
        <v>5.0623500000000002E-2</v>
      </c>
      <c r="L113">
        <v>-1.37181</v>
      </c>
      <c r="M113">
        <v>-0.52407899999999996</v>
      </c>
      <c r="N113" t="s">
        <v>15</v>
      </c>
      <c r="O113">
        <v>-1.57891</v>
      </c>
    </row>
    <row r="114" spans="1:15" x14ac:dyDescent="0.2">
      <c r="A114">
        <v>33</v>
      </c>
      <c r="B114">
        <v>496</v>
      </c>
      <c r="C114">
        <v>433.5</v>
      </c>
      <c r="D114">
        <v>17.5</v>
      </c>
      <c r="E114">
        <v>50</v>
      </c>
      <c r="F114">
        <v>53</v>
      </c>
      <c r="G114">
        <v>35</v>
      </c>
      <c r="H114" t="b">
        <v>1</v>
      </c>
      <c r="I114">
        <v>-1.74213</v>
      </c>
      <c r="J114" t="s">
        <v>15</v>
      </c>
      <c r="K114">
        <v>-1.4797100000000001</v>
      </c>
      <c r="L114">
        <v>0.34179399999999999</v>
      </c>
      <c r="M114">
        <v>1.0266500000000001</v>
      </c>
      <c r="N114" t="s">
        <v>15</v>
      </c>
      <c r="O114">
        <v>-0.89070099999999996</v>
      </c>
    </row>
    <row r="115" spans="1:15" x14ac:dyDescent="0.2">
      <c r="A115">
        <v>78</v>
      </c>
      <c r="B115">
        <v>496</v>
      </c>
      <c r="C115">
        <v>433.5</v>
      </c>
      <c r="D115">
        <v>52.5</v>
      </c>
      <c r="E115">
        <v>50</v>
      </c>
      <c r="F115">
        <v>53</v>
      </c>
      <c r="G115">
        <v>35</v>
      </c>
      <c r="H115" t="b">
        <v>1</v>
      </c>
      <c r="I115">
        <v>-1.86069</v>
      </c>
      <c r="J115" t="s">
        <v>15</v>
      </c>
      <c r="K115">
        <v>-1.7089399999999999</v>
      </c>
      <c r="L115">
        <v>0.52640600000000004</v>
      </c>
      <c r="M115">
        <v>0.78913699999999998</v>
      </c>
      <c r="N115" t="s">
        <v>15</v>
      </c>
      <c r="O115">
        <v>-2.0802399999999999</v>
      </c>
    </row>
    <row r="116" spans="1:15" x14ac:dyDescent="0.2">
      <c r="A116">
        <v>123</v>
      </c>
      <c r="B116">
        <v>496</v>
      </c>
      <c r="C116">
        <v>433.5</v>
      </c>
      <c r="D116">
        <v>87.5</v>
      </c>
      <c r="E116">
        <v>50</v>
      </c>
      <c r="F116">
        <v>53</v>
      </c>
      <c r="G116">
        <v>35</v>
      </c>
      <c r="H116" t="b">
        <v>1</v>
      </c>
      <c r="I116">
        <v>-1.8969199999999999</v>
      </c>
      <c r="J116" t="s">
        <v>15</v>
      </c>
      <c r="K116">
        <v>-1.50339</v>
      </c>
      <c r="L116">
        <v>0.820932</v>
      </c>
      <c r="M116">
        <v>-0.56569199999999997</v>
      </c>
      <c r="N116" t="s">
        <v>15</v>
      </c>
      <c r="O116">
        <v>-1.88283</v>
      </c>
    </row>
    <row r="117" spans="1:15" x14ac:dyDescent="0.2">
      <c r="A117">
        <v>168</v>
      </c>
      <c r="B117">
        <v>496</v>
      </c>
      <c r="C117">
        <v>433.5</v>
      </c>
      <c r="D117">
        <v>122.5</v>
      </c>
      <c r="E117">
        <v>50</v>
      </c>
      <c r="F117">
        <v>53</v>
      </c>
      <c r="G117">
        <v>35</v>
      </c>
      <c r="H117" t="b">
        <v>1</v>
      </c>
      <c r="I117">
        <v>-0.24024499999999999</v>
      </c>
      <c r="J117" t="s">
        <v>15</v>
      </c>
      <c r="K117">
        <v>0.257295</v>
      </c>
      <c r="L117" t="s">
        <v>15</v>
      </c>
      <c r="M117">
        <v>0.48759000000000002</v>
      </c>
      <c r="N117" t="s">
        <v>15</v>
      </c>
      <c r="O117">
        <v>0.69414500000000001</v>
      </c>
    </row>
    <row r="118" spans="1:15" x14ac:dyDescent="0.2">
      <c r="A118">
        <v>42</v>
      </c>
      <c r="B118">
        <v>496</v>
      </c>
      <c r="C118">
        <v>486.5</v>
      </c>
      <c r="D118">
        <v>17.5</v>
      </c>
      <c r="E118">
        <v>50</v>
      </c>
      <c r="F118">
        <v>53</v>
      </c>
      <c r="G118">
        <v>35</v>
      </c>
      <c r="H118" t="b">
        <v>1</v>
      </c>
      <c r="I118">
        <v>-1.3912800000000001</v>
      </c>
      <c r="J118" t="s">
        <v>15</v>
      </c>
      <c r="K118">
        <v>0.47827799999999998</v>
      </c>
      <c r="L118">
        <v>-0.62557700000000005</v>
      </c>
      <c r="M118">
        <v>0.26810600000000001</v>
      </c>
      <c r="N118" t="s">
        <v>15</v>
      </c>
      <c r="O118">
        <v>-0.92086500000000004</v>
      </c>
    </row>
    <row r="119" spans="1:15" x14ac:dyDescent="0.2">
      <c r="A119">
        <v>87</v>
      </c>
      <c r="B119">
        <v>496</v>
      </c>
      <c r="C119">
        <v>486.5</v>
      </c>
      <c r="D119">
        <v>52.5</v>
      </c>
      <c r="E119">
        <v>50</v>
      </c>
      <c r="F119">
        <v>53</v>
      </c>
      <c r="G119">
        <v>35</v>
      </c>
      <c r="H119" t="b">
        <v>1</v>
      </c>
      <c r="I119">
        <v>-0.80542100000000005</v>
      </c>
      <c r="J119" t="s">
        <v>15</v>
      </c>
      <c r="K119">
        <v>-0.467891</v>
      </c>
      <c r="L119">
        <v>-0.21002699999999999</v>
      </c>
      <c r="M119">
        <v>0.90385300000000002</v>
      </c>
      <c r="N119" t="s">
        <v>15</v>
      </c>
      <c r="O119">
        <v>-0.59653400000000001</v>
      </c>
    </row>
    <row r="120" spans="1:15" x14ac:dyDescent="0.2">
      <c r="A120">
        <v>132</v>
      </c>
      <c r="B120">
        <v>496</v>
      </c>
      <c r="C120">
        <v>486.5</v>
      </c>
      <c r="D120">
        <v>87.5</v>
      </c>
      <c r="E120">
        <v>50</v>
      </c>
      <c r="F120">
        <v>53</v>
      </c>
      <c r="G120">
        <v>35</v>
      </c>
      <c r="H120" t="b">
        <v>1</v>
      </c>
      <c r="I120">
        <v>0.38631599999999999</v>
      </c>
      <c r="J120" t="s">
        <v>15</v>
      </c>
      <c r="K120">
        <v>0.10290299999999999</v>
      </c>
      <c r="L120" t="s">
        <v>15</v>
      </c>
      <c r="M120">
        <v>2.8084600000000001E-2</v>
      </c>
      <c r="N120" t="s">
        <v>15</v>
      </c>
      <c r="O120">
        <v>5.5982299999999999E-2</v>
      </c>
    </row>
    <row r="121" spans="1:15" x14ac:dyDescent="0.2">
      <c r="A121">
        <v>177</v>
      </c>
      <c r="B121">
        <v>496</v>
      </c>
      <c r="C121">
        <v>486.5</v>
      </c>
      <c r="D121">
        <v>122.5</v>
      </c>
      <c r="E121">
        <v>50</v>
      </c>
      <c r="F121">
        <v>53</v>
      </c>
      <c r="G121">
        <v>35</v>
      </c>
      <c r="H121" t="b">
        <v>0</v>
      </c>
      <c r="I121">
        <v>0</v>
      </c>
      <c r="J121" t="s">
        <v>15</v>
      </c>
      <c r="K121">
        <v>0.72528700000000002</v>
      </c>
      <c r="L121" t="s">
        <v>15</v>
      </c>
      <c r="M121">
        <v>0.45785999999999999</v>
      </c>
      <c r="N121" t="s">
        <v>15</v>
      </c>
      <c r="O121">
        <v>-3.5734700000000001E-2</v>
      </c>
    </row>
    <row r="122" spans="1:15" x14ac:dyDescent="0.2">
      <c r="A122">
        <v>7</v>
      </c>
      <c r="B122">
        <v>546</v>
      </c>
      <c r="C122">
        <v>274.5</v>
      </c>
      <c r="D122">
        <v>17.5</v>
      </c>
      <c r="E122">
        <v>50</v>
      </c>
      <c r="F122">
        <v>53</v>
      </c>
      <c r="G122">
        <v>35</v>
      </c>
      <c r="H122" t="b">
        <v>1</v>
      </c>
      <c r="I122">
        <v>0.27477000000000001</v>
      </c>
      <c r="J122" t="s">
        <v>15</v>
      </c>
      <c r="K122">
        <v>-0.654617</v>
      </c>
      <c r="L122">
        <v>-0.73023899999999997</v>
      </c>
      <c r="M122">
        <v>-0.63516899999999998</v>
      </c>
      <c r="N122">
        <v>-0.483205</v>
      </c>
      <c r="O122">
        <v>-0.81496500000000005</v>
      </c>
    </row>
    <row r="123" spans="1:15" x14ac:dyDescent="0.2">
      <c r="A123">
        <v>52</v>
      </c>
      <c r="B123">
        <v>546</v>
      </c>
      <c r="C123">
        <v>274.5</v>
      </c>
      <c r="D123">
        <v>52.5</v>
      </c>
      <c r="E123">
        <v>50</v>
      </c>
      <c r="F123">
        <v>53</v>
      </c>
      <c r="G123">
        <v>35</v>
      </c>
      <c r="H123" t="b">
        <v>1</v>
      </c>
      <c r="I123">
        <v>0.52669999999999995</v>
      </c>
      <c r="J123" t="s">
        <v>15</v>
      </c>
      <c r="K123">
        <v>6.2035800000000002E-2</v>
      </c>
      <c r="L123" t="s">
        <v>15</v>
      </c>
      <c r="M123">
        <v>-0.42675000000000002</v>
      </c>
      <c r="N123">
        <v>1.19659</v>
      </c>
      <c r="O123">
        <v>0.24934200000000001</v>
      </c>
    </row>
    <row r="124" spans="1:15" x14ac:dyDescent="0.2">
      <c r="A124">
        <v>97</v>
      </c>
      <c r="B124">
        <v>546</v>
      </c>
      <c r="C124">
        <v>274.5</v>
      </c>
      <c r="D124">
        <v>87.5</v>
      </c>
      <c r="E124">
        <v>50</v>
      </c>
      <c r="F124">
        <v>53</v>
      </c>
      <c r="G124">
        <v>35</v>
      </c>
      <c r="H124" t="b">
        <v>0</v>
      </c>
      <c r="I124">
        <v>0.47384799999999999</v>
      </c>
      <c r="J124" t="s">
        <v>15</v>
      </c>
      <c r="K124">
        <v>0.19606799999999999</v>
      </c>
      <c r="L124" t="s">
        <v>15</v>
      </c>
      <c r="M124">
        <v>1.7050000000000001</v>
      </c>
      <c r="N124" t="s">
        <v>15</v>
      </c>
      <c r="O124">
        <v>1.1670100000000001</v>
      </c>
    </row>
    <row r="125" spans="1:15" x14ac:dyDescent="0.2">
      <c r="A125">
        <v>142</v>
      </c>
      <c r="B125">
        <v>546</v>
      </c>
      <c r="C125">
        <v>274.5</v>
      </c>
      <c r="D125">
        <v>122.5</v>
      </c>
      <c r="E125">
        <v>50</v>
      </c>
      <c r="F125">
        <v>53</v>
      </c>
      <c r="G125">
        <v>35</v>
      </c>
      <c r="H125" t="b">
        <v>0</v>
      </c>
      <c r="I125">
        <v>5.6978000000000001E-2</v>
      </c>
      <c r="J125" t="s">
        <v>15</v>
      </c>
      <c r="K125">
        <v>0.65301500000000001</v>
      </c>
      <c r="L125" t="s">
        <v>15</v>
      </c>
      <c r="M125">
        <v>3.56377E-3</v>
      </c>
      <c r="N125" t="s">
        <v>15</v>
      </c>
      <c r="O125">
        <v>-0.11625199999999999</v>
      </c>
    </row>
    <row r="126" spans="1:15" x14ac:dyDescent="0.2">
      <c r="A126">
        <v>16</v>
      </c>
      <c r="B126">
        <v>546</v>
      </c>
      <c r="C126">
        <v>327.5</v>
      </c>
      <c r="D126">
        <v>17.5</v>
      </c>
      <c r="E126">
        <v>50</v>
      </c>
      <c r="F126">
        <v>53</v>
      </c>
      <c r="G126">
        <v>35</v>
      </c>
      <c r="H126" t="b">
        <v>1</v>
      </c>
      <c r="I126">
        <v>-1.68598</v>
      </c>
      <c r="J126" t="s">
        <v>15</v>
      </c>
      <c r="K126">
        <v>-1.7517400000000001</v>
      </c>
      <c r="L126">
        <v>0.598634</v>
      </c>
      <c r="M126">
        <v>-2.37296</v>
      </c>
      <c r="N126" t="s">
        <v>15</v>
      </c>
      <c r="O126">
        <v>-1.04047</v>
      </c>
    </row>
    <row r="127" spans="1:15" x14ac:dyDescent="0.2">
      <c r="A127">
        <v>61</v>
      </c>
      <c r="B127">
        <v>546</v>
      </c>
      <c r="C127">
        <v>327.5</v>
      </c>
      <c r="D127">
        <v>52.5</v>
      </c>
      <c r="E127">
        <v>50</v>
      </c>
      <c r="F127">
        <v>53</v>
      </c>
      <c r="G127">
        <v>35</v>
      </c>
      <c r="H127" t="b">
        <v>1</v>
      </c>
      <c r="I127">
        <v>-0.98321999999999998</v>
      </c>
      <c r="J127" t="s">
        <v>15</v>
      </c>
      <c r="K127">
        <v>-0.39380500000000002</v>
      </c>
      <c r="L127">
        <v>-1.4164300000000001</v>
      </c>
      <c r="M127">
        <v>-0.94634600000000002</v>
      </c>
      <c r="N127" t="s">
        <v>15</v>
      </c>
      <c r="O127">
        <v>-1.6650799999999999</v>
      </c>
    </row>
    <row r="128" spans="1:15" x14ac:dyDescent="0.2">
      <c r="A128">
        <v>106</v>
      </c>
      <c r="B128">
        <v>546</v>
      </c>
      <c r="C128">
        <v>327.5</v>
      </c>
      <c r="D128">
        <v>87.5</v>
      </c>
      <c r="E128">
        <v>50</v>
      </c>
      <c r="F128">
        <v>53</v>
      </c>
      <c r="G128">
        <v>35</v>
      </c>
      <c r="H128" t="b">
        <v>1</v>
      </c>
      <c r="I128">
        <v>-1.00712</v>
      </c>
      <c r="J128" t="s">
        <v>15</v>
      </c>
      <c r="K128">
        <v>-5.0635300000000001E-2</v>
      </c>
      <c r="L128">
        <v>0.56237000000000004</v>
      </c>
      <c r="M128">
        <v>9.1040800000000005E-2</v>
      </c>
      <c r="N128" t="s">
        <v>15</v>
      </c>
      <c r="O128">
        <v>-1.1614</v>
      </c>
    </row>
    <row r="129" spans="1:15" x14ac:dyDescent="0.2">
      <c r="A129">
        <v>151</v>
      </c>
      <c r="B129">
        <v>546</v>
      </c>
      <c r="C129">
        <v>327.5</v>
      </c>
      <c r="D129">
        <v>122.5</v>
      </c>
      <c r="E129">
        <v>50</v>
      </c>
      <c r="F129">
        <v>53</v>
      </c>
      <c r="G129">
        <v>35</v>
      </c>
      <c r="H129" t="b">
        <v>1</v>
      </c>
      <c r="I129">
        <v>-0.75360400000000005</v>
      </c>
      <c r="J129" t="s">
        <v>15</v>
      </c>
      <c r="K129">
        <v>0.59899199999999997</v>
      </c>
      <c r="L129">
        <v>-0.88665499999999997</v>
      </c>
      <c r="M129">
        <v>0.16351399999999999</v>
      </c>
      <c r="N129" t="s">
        <v>15</v>
      </c>
      <c r="O129">
        <v>-0.19167200000000001</v>
      </c>
    </row>
    <row r="130" spans="1:15" x14ac:dyDescent="0.2">
      <c r="A130">
        <v>25</v>
      </c>
      <c r="B130">
        <v>546</v>
      </c>
      <c r="C130">
        <v>380.5</v>
      </c>
      <c r="D130">
        <v>17.5</v>
      </c>
      <c r="E130">
        <v>50</v>
      </c>
      <c r="F130">
        <v>53</v>
      </c>
      <c r="G130">
        <v>35</v>
      </c>
      <c r="H130" t="b">
        <v>1</v>
      </c>
      <c r="I130">
        <v>-1.9914499999999999</v>
      </c>
      <c r="J130" t="s">
        <v>15</v>
      </c>
      <c r="K130">
        <v>-2.2438799999999999</v>
      </c>
      <c r="L130">
        <v>2.6329199999999999</v>
      </c>
      <c r="M130">
        <v>-2.8622700000000001</v>
      </c>
      <c r="N130" t="s">
        <v>15</v>
      </c>
      <c r="O130">
        <v>-1.9458800000000001</v>
      </c>
    </row>
    <row r="131" spans="1:15" x14ac:dyDescent="0.2">
      <c r="A131">
        <v>70</v>
      </c>
      <c r="B131">
        <v>546</v>
      </c>
      <c r="C131">
        <v>380.5</v>
      </c>
      <c r="D131">
        <v>52.5</v>
      </c>
      <c r="E131">
        <v>50</v>
      </c>
      <c r="F131">
        <v>53</v>
      </c>
      <c r="G131">
        <v>35</v>
      </c>
      <c r="H131" t="b">
        <v>1</v>
      </c>
      <c r="I131">
        <v>-1.9279900000000001</v>
      </c>
      <c r="J131" t="s">
        <v>15</v>
      </c>
      <c r="K131">
        <v>-1.5020500000000001</v>
      </c>
      <c r="L131">
        <v>-7.8209100000000004E-2</v>
      </c>
      <c r="M131">
        <v>-1.6023099999999999</v>
      </c>
      <c r="N131" t="s">
        <v>15</v>
      </c>
      <c r="O131">
        <v>-1.9746900000000001</v>
      </c>
    </row>
    <row r="132" spans="1:15" x14ac:dyDescent="0.2">
      <c r="A132">
        <v>115</v>
      </c>
      <c r="B132">
        <v>546</v>
      </c>
      <c r="C132">
        <v>380.5</v>
      </c>
      <c r="D132">
        <v>87.5</v>
      </c>
      <c r="E132">
        <v>50</v>
      </c>
      <c r="F132">
        <v>53</v>
      </c>
      <c r="G132">
        <v>35</v>
      </c>
      <c r="H132" t="b">
        <v>1</v>
      </c>
      <c r="I132">
        <v>-1.82741</v>
      </c>
      <c r="J132" t="s">
        <v>15</v>
      </c>
      <c r="K132">
        <v>-1.38226</v>
      </c>
      <c r="L132">
        <v>0.108499</v>
      </c>
      <c r="M132">
        <v>0.159138</v>
      </c>
      <c r="N132" t="s">
        <v>15</v>
      </c>
      <c r="O132">
        <v>-1.8847499999999999</v>
      </c>
    </row>
    <row r="133" spans="1:15" x14ac:dyDescent="0.2">
      <c r="A133">
        <v>160</v>
      </c>
      <c r="B133">
        <v>546</v>
      </c>
      <c r="C133">
        <v>380.5</v>
      </c>
      <c r="D133">
        <v>122.5</v>
      </c>
      <c r="E133">
        <v>50</v>
      </c>
      <c r="F133">
        <v>53</v>
      </c>
      <c r="G133">
        <v>35</v>
      </c>
      <c r="H133" t="b">
        <v>1</v>
      </c>
      <c r="I133">
        <v>-1.97194</v>
      </c>
      <c r="J133" t="s">
        <v>15</v>
      </c>
      <c r="K133">
        <v>-8.7129399999999996E-2</v>
      </c>
      <c r="L133">
        <v>0.35200300000000001</v>
      </c>
      <c r="M133">
        <v>-0.75571299999999997</v>
      </c>
      <c r="N133" t="s">
        <v>15</v>
      </c>
      <c r="O133">
        <v>-2.1244800000000001</v>
      </c>
    </row>
    <row r="134" spans="1:15" x14ac:dyDescent="0.2">
      <c r="A134">
        <v>34</v>
      </c>
      <c r="B134">
        <v>546</v>
      </c>
      <c r="C134">
        <v>433.5</v>
      </c>
      <c r="D134">
        <v>17.5</v>
      </c>
      <c r="E134">
        <v>50</v>
      </c>
      <c r="F134">
        <v>53</v>
      </c>
      <c r="G134">
        <v>35</v>
      </c>
      <c r="H134" t="b">
        <v>1</v>
      </c>
      <c r="I134">
        <v>-2.01105</v>
      </c>
      <c r="J134" t="s">
        <v>15</v>
      </c>
      <c r="K134">
        <v>-1.53728</v>
      </c>
      <c r="L134">
        <v>-0.63880999999999999</v>
      </c>
      <c r="M134">
        <v>-1.0516399999999999</v>
      </c>
      <c r="N134" t="s">
        <v>15</v>
      </c>
      <c r="O134">
        <v>-2.4653499999999999</v>
      </c>
    </row>
    <row r="135" spans="1:15" x14ac:dyDescent="0.2">
      <c r="A135">
        <v>79</v>
      </c>
      <c r="B135">
        <v>546</v>
      </c>
      <c r="C135">
        <v>433.5</v>
      </c>
      <c r="D135">
        <v>52.5</v>
      </c>
      <c r="E135">
        <v>50</v>
      </c>
      <c r="F135">
        <v>53</v>
      </c>
      <c r="G135">
        <v>35</v>
      </c>
      <c r="H135" t="b">
        <v>1</v>
      </c>
      <c r="I135">
        <v>-1.90584</v>
      </c>
      <c r="J135" t="s">
        <v>15</v>
      </c>
      <c r="K135">
        <v>-1.39415</v>
      </c>
      <c r="L135">
        <v>0.25656499999999999</v>
      </c>
      <c r="M135">
        <v>-0.42852699999999999</v>
      </c>
      <c r="N135" t="s">
        <v>15</v>
      </c>
      <c r="O135">
        <v>-2.1714500000000001</v>
      </c>
    </row>
    <row r="136" spans="1:15" x14ac:dyDescent="0.2">
      <c r="A136">
        <v>124</v>
      </c>
      <c r="B136">
        <v>546</v>
      </c>
      <c r="C136">
        <v>433.5</v>
      </c>
      <c r="D136">
        <v>87.5</v>
      </c>
      <c r="E136">
        <v>50</v>
      </c>
      <c r="F136">
        <v>53</v>
      </c>
      <c r="G136">
        <v>35</v>
      </c>
      <c r="H136" t="b">
        <v>1</v>
      </c>
      <c r="I136">
        <v>-1.6750499999999999</v>
      </c>
      <c r="J136" t="s">
        <v>15</v>
      </c>
      <c r="K136">
        <v>-1.5806800000000001</v>
      </c>
      <c r="L136">
        <v>0.66466099999999995</v>
      </c>
      <c r="M136">
        <v>0.139657</v>
      </c>
      <c r="N136" t="s">
        <v>15</v>
      </c>
      <c r="O136">
        <v>-1.25925</v>
      </c>
    </row>
    <row r="137" spans="1:15" x14ac:dyDescent="0.2">
      <c r="A137">
        <v>169</v>
      </c>
      <c r="B137">
        <v>546</v>
      </c>
      <c r="C137">
        <v>433.5</v>
      </c>
      <c r="D137">
        <v>122.5</v>
      </c>
      <c r="E137">
        <v>50</v>
      </c>
      <c r="F137">
        <v>53</v>
      </c>
      <c r="G137">
        <v>35</v>
      </c>
      <c r="H137" t="b">
        <v>1</v>
      </c>
      <c r="I137">
        <v>-0.47956599999999999</v>
      </c>
      <c r="J137" t="s">
        <v>15</v>
      </c>
      <c r="K137">
        <v>0.24939600000000001</v>
      </c>
      <c r="L137">
        <v>-1.02712</v>
      </c>
      <c r="M137">
        <v>0.202233</v>
      </c>
      <c r="N137" t="s">
        <v>15</v>
      </c>
      <c r="O137">
        <v>-0.39554499999999998</v>
      </c>
    </row>
    <row r="138" spans="1:15" x14ac:dyDescent="0.2">
      <c r="A138">
        <v>43</v>
      </c>
      <c r="B138">
        <v>546</v>
      </c>
      <c r="C138">
        <v>486.5</v>
      </c>
      <c r="D138">
        <v>17.5</v>
      </c>
      <c r="E138">
        <v>50</v>
      </c>
      <c r="F138">
        <v>53</v>
      </c>
      <c r="G138">
        <v>35</v>
      </c>
      <c r="H138" t="b">
        <v>1</v>
      </c>
      <c r="I138">
        <v>-1.23814</v>
      </c>
      <c r="J138" t="s">
        <v>15</v>
      </c>
      <c r="K138">
        <v>8.9831300000000003E-2</v>
      </c>
      <c r="L138">
        <v>0.35742499999999999</v>
      </c>
      <c r="M138">
        <v>-4.0041399999999998E-2</v>
      </c>
      <c r="N138" t="s">
        <v>15</v>
      </c>
      <c r="O138">
        <v>-1.11968</v>
      </c>
    </row>
    <row r="139" spans="1:15" x14ac:dyDescent="0.2">
      <c r="A139">
        <v>88</v>
      </c>
      <c r="B139">
        <v>546</v>
      </c>
      <c r="C139">
        <v>486.5</v>
      </c>
      <c r="D139">
        <v>52.5</v>
      </c>
      <c r="E139">
        <v>50</v>
      </c>
      <c r="F139">
        <v>53</v>
      </c>
      <c r="G139">
        <v>35</v>
      </c>
      <c r="H139" t="b">
        <v>1</v>
      </c>
      <c r="I139">
        <v>0.16830000000000001</v>
      </c>
      <c r="J139" t="s">
        <v>15</v>
      </c>
      <c r="K139">
        <v>-0.85613700000000004</v>
      </c>
      <c r="L139">
        <v>-1.89171</v>
      </c>
      <c r="M139">
        <v>0.48484300000000002</v>
      </c>
      <c r="N139" t="s">
        <v>15</v>
      </c>
      <c r="O139">
        <v>-0.90495199999999998</v>
      </c>
    </row>
    <row r="140" spans="1:15" x14ac:dyDescent="0.2">
      <c r="A140">
        <v>133</v>
      </c>
      <c r="B140">
        <v>546</v>
      </c>
      <c r="C140">
        <v>486.5</v>
      </c>
      <c r="D140">
        <v>87.5</v>
      </c>
      <c r="E140">
        <v>50</v>
      </c>
      <c r="F140">
        <v>53</v>
      </c>
      <c r="G140">
        <v>35</v>
      </c>
      <c r="H140" t="b">
        <v>1</v>
      </c>
      <c r="I140">
        <v>0.60993900000000001</v>
      </c>
      <c r="J140" t="s">
        <v>15</v>
      </c>
      <c r="K140">
        <v>0.350804</v>
      </c>
      <c r="L140">
        <v>-2.1254900000000001</v>
      </c>
      <c r="M140">
        <v>-0.40792099999999998</v>
      </c>
      <c r="N140" t="s">
        <v>15</v>
      </c>
      <c r="O140">
        <v>0.11323</v>
      </c>
    </row>
    <row r="141" spans="1:15" x14ac:dyDescent="0.2">
      <c r="A141">
        <v>178</v>
      </c>
      <c r="B141">
        <v>546</v>
      </c>
      <c r="C141">
        <v>486.5</v>
      </c>
      <c r="D141">
        <v>122.5</v>
      </c>
      <c r="E141">
        <v>50</v>
      </c>
      <c r="F141">
        <v>53</v>
      </c>
      <c r="G141">
        <v>35</v>
      </c>
      <c r="H141" t="b">
        <v>0</v>
      </c>
      <c r="I141">
        <v>0.68533599999999995</v>
      </c>
      <c r="J141" t="s">
        <v>15</v>
      </c>
      <c r="K141">
        <v>0.61344200000000004</v>
      </c>
      <c r="L141" t="s">
        <v>15</v>
      </c>
      <c r="M141">
        <v>0.129164</v>
      </c>
      <c r="N141" t="s">
        <v>15</v>
      </c>
      <c r="O141">
        <v>0.34779300000000002</v>
      </c>
    </row>
    <row r="142" spans="1:15" x14ac:dyDescent="0.2">
      <c r="A142">
        <v>8</v>
      </c>
      <c r="B142">
        <v>596</v>
      </c>
      <c r="C142">
        <v>274.5</v>
      </c>
      <c r="D142">
        <v>17.5</v>
      </c>
      <c r="E142">
        <v>50</v>
      </c>
      <c r="F142">
        <v>53</v>
      </c>
      <c r="G142">
        <v>35</v>
      </c>
      <c r="H142" t="b">
        <v>1</v>
      </c>
      <c r="I142">
        <v>0.90843700000000005</v>
      </c>
      <c r="J142" t="s">
        <v>15</v>
      </c>
      <c r="K142">
        <v>-0.37107800000000002</v>
      </c>
      <c r="L142" t="s">
        <v>15</v>
      </c>
      <c r="M142">
        <v>-0.22173100000000001</v>
      </c>
      <c r="N142" t="s">
        <v>15</v>
      </c>
      <c r="O142">
        <v>0</v>
      </c>
    </row>
    <row r="143" spans="1:15" x14ac:dyDescent="0.2">
      <c r="A143">
        <v>53</v>
      </c>
      <c r="B143">
        <v>596</v>
      </c>
      <c r="C143">
        <v>274.5</v>
      </c>
      <c r="D143">
        <v>52.5</v>
      </c>
      <c r="E143">
        <v>50</v>
      </c>
      <c r="F143">
        <v>53</v>
      </c>
      <c r="G143">
        <v>35</v>
      </c>
      <c r="H143" t="b">
        <v>0</v>
      </c>
      <c r="I143">
        <v>0.87202299999999999</v>
      </c>
      <c r="J143" t="s">
        <v>15</v>
      </c>
      <c r="K143">
        <v>0.35758400000000001</v>
      </c>
      <c r="L143" t="s">
        <v>15</v>
      </c>
      <c r="M143">
        <v>-0.52065700000000004</v>
      </c>
      <c r="N143">
        <v>1.1607799999999999</v>
      </c>
      <c r="O143">
        <v>0.60215099999999999</v>
      </c>
    </row>
    <row r="144" spans="1:15" x14ac:dyDescent="0.2">
      <c r="A144">
        <v>98</v>
      </c>
      <c r="B144">
        <v>596</v>
      </c>
      <c r="C144">
        <v>274.5</v>
      </c>
      <c r="D144">
        <v>87.5</v>
      </c>
      <c r="E144">
        <v>50</v>
      </c>
      <c r="F144">
        <v>53</v>
      </c>
      <c r="G144">
        <v>35</v>
      </c>
      <c r="H144" t="b">
        <v>0</v>
      </c>
      <c r="I144">
        <v>0.29129899999999997</v>
      </c>
      <c r="J144" t="s">
        <v>15</v>
      </c>
      <c r="K144">
        <v>2.0249099999999999E-2</v>
      </c>
      <c r="L144" t="s">
        <v>15</v>
      </c>
      <c r="M144">
        <v>3.22011</v>
      </c>
      <c r="N144" t="s">
        <v>15</v>
      </c>
      <c r="O144">
        <v>0.88481500000000002</v>
      </c>
    </row>
    <row r="145" spans="1:15" x14ac:dyDescent="0.2">
      <c r="A145">
        <v>143</v>
      </c>
      <c r="B145">
        <v>596</v>
      </c>
      <c r="C145">
        <v>274.5</v>
      </c>
      <c r="D145">
        <v>122.5</v>
      </c>
      <c r="E145">
        <v>50</v>
      </c>
      <c r="F145">
        <v>53</v>
      </c>
      <c r="G145">
        <v>35</v>
      </c>
      <c r="H145" t="b">
        <v>0</v>
      </c>
      <c r="I145">
        <v>0.54108599999999996</v>
      </c>
      <c r="J145" t="s">
        <v>15</v>
      </c>
      <c r="K145">
        <v>0.16588</v>
      </c>
      <c r="L145" t="s">
        <v>15</v>
      </c>
      <c r="M145">
        <v>-4.12842E-2</v>
      </c>
      <c r="N145" t="s">
        <v>15</v>
      </c>
      <c r="O145">
        <v>-0.52578000000000003</v>
      </c>
    </row>
    <row r="146" spans="1:15" x14ac:dyDescent="0.2">
      <c r="A146">
        <v>17</v>
      </c>
      <c r="B146">
        <v>596</v>
      </c>
      <c r="C146">
        <v>327.5</v>
      </c>
      <c r="D146">
        <v>17.5</v>
      </c>
      <c r="E146">
        <v>50</v>
      </c>
      <c r="F146">
        <v>53</v>
      </c>
      <c r="G146">
        <v>35</v>
      </c>
      <c r="H146" t="b">
        <v>1</v>
      </c>
      <c r="I146">
        <v>-1.09792</v>
      </c>
      <c r="J146" t="s">
        <v>15</v>
      </c>
      <c r="K146">
        <v>-1.2870699999999999</v>
      </c>
      <c r="L146">
        <v>-0.21282799999999999</v>
      </c>
      <c r="M146">
        <v>-2.03579</v>
      </c>
      <c r="N146" t="s">
        <v>15</v>
      </c>
      <c r="O146">
        <v>-0.59594999999999998</v>
      </c>
    </row>
    <row r="147" spans="1:15" x14ac:dyDescent="0.2">
      <c r="A147">
        <v>62</v>
      </c>
      <c r="B147">
        <v>596</v>
      </c>
      <c r="C147">
        <v>327.5</v>
      </c>
      <c r="D147">
        <v>52.5</v>
      </c>
      <c r="E147">
        <v>50</v>
      </c>
      <c r="F147">
        <v>53</v>
      </c>
      <c r="G147">
        <v>35</v>
      </c>
      <c r="H147" t="b">
        <v>1</v>
      </c>
      <c r="I147">
        <v>0.35153499999999999</v>
      </c>
      <c r="J147" t="s">
        <v>15</v>
      </c>
      <c r="K147">
        <v>0.39575700000000003</v>
      </c>
      <c r="L147" t="s">
        <v>15</v>
      </c>
      <c r="M147">
        <v>0.44040400000000002</v>
      </c>
      <c r="N147" t="s">
        <v>15</v>
      </c>
      <c r="O147">
        <v>0.53337000000000001</v>
      </c>
    </row>
    <row r="148" spans="1:15" x14ac:dyDescent="0.2">
      <c r="A148">
        <v>107</v>
      </c>
      <c r="B148">
        <v>596</v>
      </c>
      <c r="C148">
        <v>327.5</v>
      </c>
      <c r="D148">
        <v>87.5</v>
      </c>
      <c r="E148">
        <v>50</v>
      </c>
      <c r="F148">
        <v>53</v>
      </c>
      <c r="G148">
        <v>35</v>
      </c>
      <c r="H148" t="b">
        <v>1</v>
      </c>
      <c r="I148">
        <v>6.2686800000000001E-2</v>
      </c>
      <c r="J148" t="s">
        <v>15</v>
      </c>
      <c r="K148">
        <v>0.115858</v>
      </c>
      <c r="L148">
        <v>-0.335642</v>
      </c>
      <c r="M148">
        <v>0.58397600000000005</v>
      </c>
      <c r="N148" t="s">
        <v>15</v>
      </c>
      <c r="O148">
        <v>-0.25986900000000002</v>
      </c>
    </row>
    <row r="149" spans="1:15" x14ac:dyDescent="0.2">
      <c r="A149">
        <v>152</v>
      </c>
      <c r="B149">
        <v>596</v>
      </c>
      <c r="C149">
        <v>327.5</v>
      </c>
      <c r="D149">
        <v>122.5</v>
      </c>
      <c r="E149">
        <v>50</v>
      </c>
      <c r="F149">
        <v>53</v>
      </c>
      <c r="G149">
        <v>35</v>
      </c>
      <c r="H149" t="b">
        <v>1</v>
      </c>
      <c r="I149">
        <v>0.18795799999999999</v>
      </c>
      <c r="J149" t="s">
        <v>15</v>
      </c>
      <c r="K149">
        <v>0.66264800000000001</v>
      </c>
      <c r="L149" t="s">
        <v>15</v>
      </c>
      <c r="M149">
        <v>0.64360700000000004</v>
      </c>
      <c r="N149" t="s">
        <v>15</v>
      </c>
      <c r="O149">
        <v>0.47399599999999997</v>
      </c>
    </row>
    <row r="150" spans="1:15" x14ac:dyDescent="0.2">
      <c r="A150">
        <v>26</v>
      </c>
      <c r="B150">
        <v>596</v>
      </c>
      <c r="C150">
        <v>380.5</v>
      </c>
      <c r="D150">
        <v>17.5</v>
      </c>
      <c r="E150">
        <v>50</v>
      </c>
      <c r="F150">
        <v>53</v>
      </c>
      <c r="G150">
        <v>35</v>
      </c>
      <c r="H150" t="b">
        <v>1</v>
      </c>
      <c r="I150">
        <v>-1.9202399999999999</v>
      </c>
      <c r="J150" t="s">
        <v>15</v>
      </c>
      <c r="K150">
        <v>-1.3442000000000001</v>
      </c>
      <c r="L150">
        <v>0.40079900000000002</v>
      </c>
      <c r="M150">
        <v>-0.56976099999999996</v>
      </c>
      <c r="N150" t="s">
        <v>15</v>
      </c>
      <c r="O150">
        <v>-0.84717100000000001</v>
      </c>
    </row>
    <row r="151" spans="1:15" x14ac:dyDescent="0.2">
      <c r="A151">
        <v>71</v>
      </c>
      <c r="B151">
        <v>596</v>
      </c>
      <c r="C151">
        <v>380.5</v>
      </c>
      <c r="D151">
        <v>52.5</v>
      </c>
      <c r="E151">
        <v>50</v>
      </c>
      <c r="F151">
        <v>53</v>
      </c>
      <c r="G151">
        <v>35</v>
      </c>
      <c r="H151" t="b">
        <v>1</v>
      </c>
      <c r="I151">
        <v>-1.0406</v>
      </c>
      <c r="J151" t="s">
        <v>15</v>
      </c>
      <c r="K151">
        <v>-0.304396</v>
      </c>
      <c r="L151">
        <v>1.57401E-2</v>
      </c>
      <c r="M151">
        <v>-0.28653200000000001</v>
      </c>
      <c r="N151" t="s">
        <v>15</v>
      </c>
      <c r="O151">
        <v>-1.51146</v>
      </c>
    </row>
    <row r="152" spans="1:15" x14ac:dyDescent="0.2">
      <c r="A152">
        <v>116</v>
      </c>
      <c r="B152">
        <v>596</v>
      </c>
      <c r="C152">
        <v>380.5</v>
      </c>
      <c r="D152">
        <v>87.5</v>
      </c>
      <c r="E152">
        <v>50</v>
      </c>
      <c r="F152">
        <v>53</v>
      </c>
      <c r="G152">
        <v>35</v>
      </c>
      <c r="H152" t="b">
        <v>1</v>
      </c>
      <c r="I152">
        <v>-1.6220399999999999</v>
      </c>
      <c r="J152">
        <v>0.71826400000000001</v>
      </c>
      <c r="K152">
        <v>-0.99170700000000001</v>
      </c>
      <c r="L152">
        <v>0.133885</v>
      </c>
      <c r="M152">
        <v>-0.72777599999999998</v>
      </c>
      <c r="N152" t="s">
        <v>15</v>
      </c>
      <c r="O152">
        <v>-1.63737</v>
      </c>
    </row>
    <row r="153" spans="1:15" x14ac:dyDescent="0.2">
      <c r="A153">
        <v>161</v>
      </c>
      <c r="B153">
        <v>596</v>
      </c>
      <c r="C153">
        <v>380.5</v>
      </c>
      <c r="D153">
        <v>122.5</v>
      </c>
      <c r="E153">
        <v>50</v>
      </c>
      <c r="F153">
        <v>53</v>
      </c>
      <c r="G153">
        <v>35</v>
      </c>
      <c r="H153" t="b">
        <v>1</v>
      </c>
      <c r="I153">
        <v>-0.52297499999999997</v>
      </c>
      <c r="J153" t="s">
        <v>15</v>
      </c>
      <c r="K153">
        <v>0.49261899999999997</v>
      </c>
      <c r="L153">
        <v>-0.53024800000000005</v>
      </c>
      <c r="M153">
        <v>-8.4316100000000005E-2</v>
      </c>
      <c r="N153" t="s">
        <v>15</v>
      </c>
      <c r="O153">
        <v>-0.35241699999999998</v>
      </c>
    </row>
    <row r="154" spans="1:15" x14ac:dyDescent="0.2">
      <c r="A154">
        <v>35</v>
      </c>
      <c r="B154">
        <v>596</v>
      </c>
      <c r="C154">
        <v>433.5</v>
      </c>
      <c r="D154">
        <v>17.5</v>
      </c>
      <c r="E154">
        <v>50</v>
      </c>
      <c r="F154">
        <v>53</v>
      </c>
      <c r="G154">
        <v>35</v>
      </c>
      <c r="H154" t="b">
        <v>1</v>
      </c>
      <c r="I154">
        <v>-1.31894</v>
      </c>
      <c r="J154" t="s">
        <v>15</v>
      </c>
      <c r="K154">
        <v>-0.54466499999999995</v>
      </c>
      <c r="L154">
        <v>0.64706200000000003</v>
      </c>
      <c r="M154">
        <v>-0.20280000000000001</v>
      </c>
      <c r="N154" t="s">
        <v>15</v>
      </c>
      <c r="O154">
        <v>-1.3410500000000001</v>
      </c>
    </row>
    <row r="155" spans="1:15" x14ac:dyDescent="0.2">
      <c r="A155">
        <v>80</v>
      </c>
      <c r="B155">
        <v>596</v>
      </c>
      <c r="C155">
        <v>433.5</v>
      </c>
      <c r="D155">
        <v>52.5</v>
      </c>
      <c r="E155">
        <v>50</v>
      </c>
      <c r="F155">
        <v>53</v>
      </c>
      <c r="G155">
        <v>35</v>
      </c>
      <c r="H155" t="b">
        <v>1</v>
      </c>
      <c r="I155">
        <v>-0.81550599999999995</v>
      </c>
      <c r="J155" t="s">
        <v>15</v>
      </c>
      <c r="K155">
        <v>-0.36757200000000001</v>
      </c>
      <c r="L155">
        <v>0.68911699999999998</v>
      </c>
      <c r="M155">
        <v>-0.18079899999999999</v>
      </c>
      <c r="N155" t="s">
        <v>15</v>
      </c>
      <c r="O155">
        <v>-0.69697500000000001</v>
      </c>
    </row>
    <row r="156" spans="1:15" x14ac:dyDescent="0.2">
      <c r="A156">
        <v>125</v>
      </c>
      <c r="B156">
        <v>596</v>
      </c>
      <c r="C156">
        <v>433.5</v>
      </c>
      <c r="D156">
        <v>87.5</v>
      </c>
      <c r="E156">
        <v>50</v>
      </c>
      <c r="F156">
        <v>53</v>
      </c>
      <c r="G156">
        <v>35</v>
      </c>
      <c r="H156" t="b">
        <v>1</v>
      </c>
      <c r="I156">
        <v>-0.53786599999999996</v>
      </c>
      <c r="J156" t="s">
        <v>15</v>
      </c>
      <c r="K156">
        <v>-0.11730699999999999</v>
      </c>
      <c r="L156">
        <v>1.9017500000000001</v>
      </c>
      <c r="M156">
        <v>0.114273</v>
      </c>
      <c r="N156" t="s">
        <v>15</v>
      </c>
      <c r="O156">
        <v>-0.37931700000000002</v>
      </c>
    </row>
    <row r="157" spans="1:15" x14ac:dyDescent="0.2">
      <c r="A157">
        <v>170</v>
      </c>
      <c r="B157">
        <v>596</v>
      </c>
      <c r="C157">
        <v>433.5</v>
      </c>
      <c r="D157">
        <v>122.5</v>
      </c>
      <c r="E157">
        <v>50</v>
      </c>
      <c r="F157">
        <v>53</v>
      </c>
      <c r="G157">
        <v>35</v>
      </c>
      <c r="H157" t="b">
        <v>1</v>
      </c>
      <c r="I157">
        <v>0.35658000000000001</v>
      </c>
      <c r="J157" t="s">
        <v>15</v>
      </c>
      <c r="K157">
        <v>0.55016399999999999</v>
      </c>
      <c r="L157" t="s">
        <v>15</v>
      </c>
      <c r="M157">
        <v>6.4891299999999999E-2</v>
      </c>
      <c r="N157" t="s">
        <v>15</v>
      </c>
      <c r="O157">
        <v>-2.3469400000000001E-2</v>
      </c>
    </row>
    <row r="158" spans="1:15" x14ac:dyDescent="0.2">
      <c r="A158">
        <v>44</v>
      </c>
      <c r="B158">
        <v>596</v>
      </c>
      <c r="C158">
        <v>486.5</v>
      </c>
      <c r="D158">
        <v>17.5</v>
      </c>
      <c r="E158">
        <v>50</v>
      </c>
      <c r="F158">
        <v>53</v>
      </c>
      <c r="G158">
        <v>35</v>
      </c>
      <c r="H158" t="b">
        <v>0</v>
      </c>
      <c r="I158">
        <v>2.4831599999999999E-2</v>
      </c>
      <c r="J158" t="s">
        <v>15</v>
      </c>
      <c r="K158">
        <v>0.19428899999999999</v>
      </c>
      <c r="L158">
        <v>-1.63686</v>
      </c>
      <c r="M158">
        <v>0.80249599999999999</v>
      </c>
      <c r="N158" t="s">
        <v>15</v>
      </c>
      <c r="O158">
        <v>0.105781</v>
      </c>
    </row>
    <row r="159" spans="1:15" x14ac:dyDescent="0.2">
      <c r="A159">
        <v>89</v>
      </c>
      <c r="B159">
        <v>596</v>
      </c>
      <c r="C159">
        <v>486.5</v>
      </c>
      <c r="D159">
        <v>52.5</v>
      </c>
      <c r="E159">
        <v>50</v>
      </c>
      <c r="F159">
        <v>53</v>
      </c>
      <c r="G159">
        <v>35</v>
      </c>
      <c r="H159" t="b">
        <v>1</v>
      </c>
      <c r="I159">
        <v>0.27913500000000002</v>
      </c>
      <c r="J159" t="s">
        <v>15</v>
      </c>
      <c r="K159">
        <v>0.332621</v>
      </c>
      <c r="L159" t="s">
        <v>15</v>
      </c>
      <c r="M159">
        <v>-0.47381200000000001</v>
      </c>
      <c r="N159" t="s">
        <v>15</v>
      </c>
      <c r="O159">
        <v>-0.17294200000000001</v>
      </c>
    </row>
    <row r="160" spans="1:15" x14ac:dyDescent="0.2">
      <c r="A160">
        <v>134</v>
      </c>
      <c r="B160">
        <v>596</v>
      </c>
      <c r="C160">
        <v>486.5</v>
      </c>
      <c r="D160">
        <v>87.5</v>
      </c>
      <c r="E160">
        <v>50</v>
      </c>
      <c r="F160">
        <v>53</v>
      </c>
      <c r="G160">
        <v>35</v>
      </c>
      <c r="H160" t="b">
        <v>0</v>
      </c>
      <c r="I160">
        <v>0.62940399999999996</v>
      </c>
      <c r="J160" t="s">
        <v>15</v>
      </c>
      <c r="K160">
        <v>0.33847300000000002</v>
      </c>
      <c r="L160" t="s">
        <v>15</v>
      </c>
      <c r="M160">
        <v>0.32119399999999998</v>
      </c>
      <c r="N160" t="s">
        <v>15</v>
      </c>
      <c r="O160">
        <v>0.14994099999999999</v>
      </c>
    </row>
    <row r="161" spans="1:15" x14ac:dyDescent="0.2">
      <c r="A161">
        <v>179</v>
      </c>
      <c r="B161">
        <v>596</v>
      </c>
      <c r="C161">
        <v>486.5</v>
      </c>
      <c r="D161">
        <v>122.5</v>
      </c>
      <c r="E161">
        <v>50</v>
      </c>
      <c r="F161">
        <v>53</v>
      </c>
      <c r="G161">
        <v>35</v>
      </c>
      <c r="H161" t="b">
        <v>0</v>
      </c>
      <c r="I161">
        <v>-9.03143E-2</v>
      </c>
      <c r="J161" t="s">
        <v>15</v>
      </c>
      <c r="K161">
        <v>0.897173</v>
      </c>
      <c r="L161" t="s">
        <v>15</v>
      </c>
      <c r="M161">
        <v>0.47173999999999999</v>
      </c>
      <c r="N161" t="s">
        <v>15</v>
      </c>
      <c r="O161">
        <v>-0.12535099999999999</v>
      </c>
    </row>
    <row r="162" spans="1:15" x14ac:dyDescent="0.2">
      <c r="A162">
        <v>9</v>
      </c>
      <c r="B162">
        <v>646</v>
      </c>
      <c r="C162">
        <v>274.5</v>
      </c>
      <c r="D162">
        <v>17.5</v>
      </c>
      <c r="E162">
        <v>50</v>
      </c>
      <c r="F162">
        <v>53</v>
      </c>
      <c r="G162">
        <v>35</v>
      </c>
      <c r="H162" t="b">
        <v>0</v>
      </c>
      <c r="I162">
        <v>0.78504700000000005</v>
      </c>
      <c r="J162" t="s">
        <v>15</v>
      </c>
      <c r="K162">
        <v>0.37908799999999998</v>
      </c>
      <c r="L162" t="s">
        <v>15</v>
      </c>
      <c r="M162">
        <v>1.14781</v>
      </c>
      <c r="N162" t="s">
        <v>15</v>
      </c>
      <c r="O162">
        <v>0.696357</v>
      </c>
    </row>
    <row r="163" spans="1:15" x14ac:dyDescent="0.2">
      <c r="A163">
        <v>54</v>
      </c>
      <c r="B163">
        <v>646</v>
      </c>
      <c r="C163">
        <v>274.5</v>
      </c>
      <c r="D163">
        <v>52.5</v>
      </c>
      <c r="E163">
        <v>50</v>
      </c>
      <c r="F163">
        <v>53</v>
      </c>
      <c r="G163">
        <v>35</v>
      </c>
      <c r="H163" t="b">
        <v>0</v>
      </c>
      <c r="I163">
        <v>-0.21079000000000001</v>
      </c>
      <c r="J163" t="s">
        <v>15</v>
      </c>
      <c r="K163">
        <v>-0.410414</v>
      </c>
      <c r="L163" t="s">
        <v>15</v>
      </c>
      <c r="M163">
        <v>-0.65403199999999995</v>
      </c>
      <c r="N163" t="s">
        <v>15</v>
      </c>
      <c r="O163">
        <v>0.65387099999999998</v>
      </c>
    </row>
    <row r="164" spans="1:15" x14ac:dyDescent="0.2">
      <c r="A164">
        <v>99</v>
      </c>
      <c r="B164">
        <v>646</v>
      </c>
      <c r="C164">
        <v>274.5</v>
      </c>
      <c r="D164">
        <v>87.5</v>
      </c>
      <c r="E164">
        <v>50</v>
      </c>
      <c r="F164">
        <v>53</v>
      </c>
      <c r="G164">
        <v>35</v>
      </c>
      <c r="H164" t="b">
        <v>0</v>
      </c>
      <c r="I164">
        <v>0.69903300000000002</v>
      </c>
      <c r="J164" t="s">
        <v>15</v>
      </c>
      <c r="K164">
        <v>-0.20225000000000001</v>
      </c>
      <c r="L164" t="s">
        <v>15</v>
      </c>
      <c r="M164">
        <v>0.24451000000000001</v>
      </c>
      <c r="N164" t="s">
        <v>15</v>
      </c>
      <c r="O164">
        <v>0.39063599999999998</v>
      </c>
    </row>
    <row r="165" spans="1:15" x14ac:dyDescent="0.2">
      <c r="A165">
        <v>144</v>
      </c>
      <c r="B165">
        <v>646</v>
      </c>
      <c r="C165">
        <v>274.5</v>
      </c>
      <c r="D165">
        <v>122.5</v>
      </c>
      <c r="E165">
        <v>50</v>
      </c>
      <c r="F165">
        <v>53</v>
      </c>
      <c r="G165">
        <v>35</v>
      </c>
      <c r="H165" t="b">
        <v>0</v>
      </c>
      <c r="I165" t="s">
        <v>15</v>
      </c>
      <c r="J165" t="s">
        <v>15</v>
      </c>
      <c r="K165" t="s">
        <v>15</v>
      </c>
      <c r="L165" t="s">
        <v>15</v>
      </c>
      <c r="M165" t="s">
        <v>15</v>
      </c>
      <c r="N165" t="s">
        <v>15</v>
      </c>
      <c r="O165" t="s">
        <v>15</v>
      </c>
    </row>
    <row r="166" spans="1:15" x14ac:dyDescent="0.2">
      <c r="A166">
        <v>18</v>
      </c>
      <c r="B166">
        <v>646</v>
      </c>
      <c r="C166">
        <v>327.5</v>
      </c>
      <c r="D166">
        <v>17.5</v>
      </c>
      <c r="E166">
        <v>50</v>
      </c>
      <c r="F166">
        <v>53</v>
      </c>
      <c r="G166">
        <v>35</v>
      </c>
      <c r="H166" t="b">
        <v>1</v>
      </c>
      <c r="I166">
        <v>0.73010699999999995</v>
      </c>
      <c r="J166" t="s">
        <v>15</v>
      </c>
      <c r="K166">
        <v>-0.21962499999999999</v>
      </c>
      <c r="L166" t="s">
        <v>15</v>
      </c>
      <c r="M166">
        <v>1.12076</v>
      </c>
      <c r="N166" t="s">
        <v>15</v>
      </c>
      <c r="O166">
        <v>0.38017299999999998</v>
      </c>
    </row>
    <row r="167" spans="1:15" x14ac:dyDescent="0.2">
      <c r="A167">
        <v>63</v>
      </c>
      <c r="B167">
        <v>646</v>
      </c>
      <c r="C167">
        <v>327.5</v>
      </c>
      <c r="D167">
        <v>52.5</v>
      </c>
      <c r="E167">
        <v>50</v>
      </c>
      <c r="F167">
        <v>53</v>
      </c>
      <c r="G167">
        <v>35</v>
      </c>
      <c r="H167" t="b">
        <v>0</v>
      </c>
      <c r="I167">
        <v>0.71656299999999995</v>
      </c>
      <c r="J167" t="s">
        <v>15</v>
      </c>
      <c r="K167">
        <v>0.381164</v>
      </c>
      <c r="L167" t="s">
        <v>15</v>
      </c>
      <c r="M167">
        <v>-1.8383700000000001</v>
      </c>
      <c r="N167" t="s">
        <v>15</v>
      </c>
      <c r="O167">
        <v>0.54512899999999997</v>
      </c>
    </row>
    <row r="168" spans="1:15" x14ac:dyDescent="0.2">
      <c r="A168">
        <v>108</v>
      </c>
      <c r="B168">
        <v>646</v>
      </c>
      <c r="C168">
        <v>327.5</v>
      </c>
      <c r="D168">
        <v>87.5</v>
      </c>
      <c r="E168">
        <v>50</v>
      </c>
      <c r="F168">
        <v>53</v>
      </c>
      <c r="G168">
        <v>35</v>
      </c>
      <c r="H168" t="b">
        <v>0</v>
      </c>
      <c r="I168">
        <v>0.48413800000000001</v>
      </c>
      <c r="J168" t="s">
        <v>15</v>
      </c>
      <c r="K168">
        <v>5.8569200000000002E-2</v>
      </c>
      <c r="L168" t="s">
        <v>15</v>
      </c>
      <c r="M168">
        <v>0.52457799999999999</v>
      </c>
      <c r="N168" t="s">
        <v>15</v>
      </c>
      <c r="O168">
        <v>0.19312099999999999</v>
      </c>
    </row>
    <row r="169" spans="1:15" x14ac:dyDescent="0.2">
      <c r="A169">
        <v>153</v>
      </c>
      <c r="B169">
        <v>646</v>
      </c>
      <c r="C169">
        <v>327.5</v>
      </c>
      <c r="D169">
        <v>122.5</v>
      </c>
      <c r="E169">
        <v>50</v>
      </c>
      <c r="F169">
        <v>53</v>
      </c>
      <c r="G169">
        <v>35</v>
      </c>
      <c r="H169" t="b">
        <v>0</v>
      </c>
      <c r="I169">
        <v>0.49770700000000001</v>
      </c>
      <c r="J169" t="s">
        <v>15</v>
      </c>
      <c r="K169">
        <v>0.42316300000000001</v>
      </c>
      <c r="L169" t="s">
        <v>15</v>
      </c>
      <c r="M169">
        <v>6.1747499999999997E-2</v>
      </c>
      <c r="N169" t="s">
        <v>15</v>
      </c>
      <c r="O169">
        <v>-3.6992000000000001E-3</v>
      </c>
    </row>
    <row r="170" spans="1:15" x14ac:dyDescent="0.2">
      <c r="A170">
        <v>27</v>
      </c>
      <c r="B170">
        <v>646</v>
      </c>
      <c r="C170">
        <v>380.5</v>
      </c>
      <c r="D170">
        <v>17.5</v>
      </c>
      <c r="E170">
        <v>50</v>
      </c>
      <c r="F170">
        <v>53</v>
      </c>
      <c r="G170">
        <v>35</v>
      </c>
      <c r="H170" t="b">
        <v>1</v>
      </c>
      <c r="I170">
        <v>0.61151999999999995</v>
      </c>
      <c r="J170" t="s">
        <v>15</v>
      </c>
      <c r="K170">
        <v>-0.32741999999999999</v>
      </c>
      <c r="L170">
        <v>-0.54535699999999998</v>
      </c>
      <c r="M170">
        <v>-0.81635899999999995</v>
      </c>
      <c r="N170" t="s">
        <v>15</v>
      </c>
      <c r="O170">
        <v>0.24821699999999999</v>
      </c>
    </row>
    <row r="171" spans="1:15" x14ac:dyDescent="0.2">
      <c r="A171">
        <v>72</v>
      </c>
      <c r="B171">
        <v>646</v>
      </c>
      <c r="C171">
        <v>380.5</v>
      </c>
      <c r="D171">
        <v>52.5</v>
      </c>
      <c r="E171">
        <v>50</v>
      </c>
      <c r="F171">
        <v>53</v>
      </c>
      <c r="G171">
        <v>35</v>
      </c>
      <c r="H171" t="b">
        <v>1</v>
      </c>
      <c r="I171">
        <v>0.50338899999999998</v>
      </c>
      <c r="J171" t="s">
        <v>15</v>
      </c>
      <c r="K171">
        <v>0.111359</v>
      </c>
      <c r="L171" t="s">
        <v>15</v>
      </c>
      <c r="M171">
        <v>-7.7478000000000005E-2</v>
      </c>
      <c r="N171" t="s">
        <v>15</v>
      </c>
      <c r="O171">
        <v>0.58642899999999998</v>
      </c>
    </row>
    <row r="172" spans="1:15" x14ac:dyDescent="0.2">
      <c r="A172">
        <v>117</v>
      </c>
      <c r="B172">
        <v>646</v>
      </c>
      <c r="C172">
        <v>380.5</v>
      </c>
      <c r="D172">
        <v>87.5</v>
      </c>
      <c r="E172">
        <v>50</v>
      </c>
      <c r="F172">
        <v>53</v>
      </c>
      <c r="G172">
        <v>35</v>
      </c>
      <c r="H172" t="b">
        <v>0</v>
      </c>
      <c r="I172">
        <v>1.15713E-2</v>
      </c>
      <c r="J172" t="s">
        <v>15</v>
      </c>
      <c r="K172">
        <v>0.60630600000000001</v>
      </c>
      <c r="L172" t="s">
        <v>15</v>
      </c>
      <c r="M172">
        <v>0.96990200000000004</v>
      </c>
      <c r="N172" t="s">
        <v>15</v>
      </c>
      <c r="O172">
        <v>0.126028</v>
      </c>
    </row>
    <row r="173" spans="1:15" x14ac:dyDescent="0.2">
      <c r="A173">
        <v>162</v>
      </c>
      <c r="B173">
        <v>646</v>
      </c>
      <c r="C173">
        <v>380.5</v>
      </c>
      <c r="D173">
        <v>122.5</v>
      </c>
      <c r="E173">
        <v>50</v>
      </c>
      <c r="F173">
        <v>53</v>
      </c>
      <c r="G173">
        <v>35</v>
      </c>
      <c r="H173" t="b">
        <v>0</v>
      </c>
      <c r="I173">
        <v>-0.35822700000000002</v>
      </c>
      <c r="J173" t="s">
        <v>15</v>
      </c>
      <c r="K173">
        <v>0.32802100000000001</v>
      </c>
      <c r="L173" t="s">
        <v>15</v>
      </c>
      <c r="M173">
        <v>0.34721299999999999</v>
      </c>
      <c r="N173" t="s">
        <v>15</v>
      </c>
      <c r="O173">
        <v>0.25165999999999999</v>
      </c>
    </row>
    <row r="174" spans="1:15" x14ac:dyDescent="0.2">
      <c r="A174">
        <v>36</v>
      </c>
      <c r="B174">
        <v>646</v>
      </c>
      <c r="C174">
        <v>433.5</v>
      </c>
      <c r="D174">
        <v>17.5</v>
      </c>
      <c r="E174">
        <v>50</v>
      </c>
      <c r="F174">
        <v>53</v>
      </c>
      <c r="G174">
        <v>35</v>
      </c>
      <c r="H174" t="b">
        <v>1</v>
      </c>
      <c r="I174">
        <v>2.6844199999999999E-3</v>
      </c>
      <c r="J174" t="s">
        <v>15</v>
      </c>
      <c r="K174">
        <v>0.34856999999999999</v>
      </c>
      <c r="L174" t="s">
        <v>15</v>
      </c>
      <c r="M174">
        <v>0.42599599999999999</v>
      </c>
      <c r="N174">
        <v>0.48525099999999999</v>
      </c>
      <c r="O174">
        <v>0.205258</v>
      </c>
    </row>
    <row r="175" spans="1:15" x14ac:dyDescent="0.2">
      <c r="A175">
        <v>81</v>
      </c>
      <c r="B175">
        <v>646</v>
      </c>
      <c r="C175">
        <v>433.5</v>
      </c>
      <c r="D175">
        <v>52.5</v>
      </c>
      <c r="E175">
        <v>50</v>
      </c>
      <c r="F175">
        <v>53</v>
      </c>
      <c r="G175">
        <v>35</v>
      </c>
      <c r="H175" t="b">
        <v>1</v>
      </c>
      <c r="I175">
        <v>0.59119699999999997</v>
      </c>
      <c r="J175" t="s">
        <v>15</v>
      </c>
      <c r="K175">
        <v>-0.84994400000000003</v>
      </c>
      <c r="L175" t="s">
        <v>15</v>
      </c>
      <c r="M175">
        <v>-0.34704800000000002</v>
      </c>
      <c r="N175" t="s">
        <v>15</v>
      </c>
      <c r="O175">
        <v>0.54684200000000005</v>
      </c>
    </row>
    <row r="176" spans="1:15" x14ac:dyDescent="0.2">
      <c r="A176">
        <v>126</v>
      </c>
      <c r="B176">
        <v>646</v>
      </c>
      <c r="C176">
        <v>433.5</v>
      </c>
      <c r="D176">
        <v>87.5</v>
      </c>
      <c r="E176">
        <v>50</v>
      </c>
      <c r="F176">
        <v>53</v>
      </c>
      <c r="G176">
        <v>35</v>
      </c>
      <c r="H176" t="b">
        <v>0</v>
      </c>
      <c r="I176">
        <v>-6.0122000000000002E-2</v>
      </c>
      <c r="J176" t="s">
        <v>15</v>
      </c>
      <c r="K176">
        <v>0.137376</v>
      </c>
      <c r="L176" t="s">
        <v>15</v>
      </c>
      <c r="M176">
        <v>-0.46762599999999999</v>
      </c>
      <c r="N176" t="s">
        <v>15</v>
      </c>
      <c r="O176">
        <v>0.11340500000000001</v>
      </c>
    </row>
    <row r="177" spans="1:15" x14ac:dyDescent="0.2">
      <c r="A177">
        <v>171</v>
      </c>
      <c r="B177">
        <v>646</v>
      </c>
      <c r="C177">
        <v>433.5</v>
      </c>
      <c r="D177">
        <v>122.5</v>
      </c>
      <c r="E177">
        <v>50</v>
      </c>
      <c r="F177">
        <v>53</v>
      </c>
      <c r="G177">
        <v>35</v>
      </c>
      <c r="H177" t="b">
        <v>0</v>
      </c>
      <c r="I177">
        <v>-0.21288099999999999</v>
      </c>
      <c r="J177" t="s">
        <v>15</v>
      </c>
      <c r="K177">
        <v>0.63509700000000002</v>
      </c>
      <c r="L177" t="s">
        <v>15</v>
      </c>
      <c r="M177">
        <v>-1.5485</v>
      </c>
      <c r="N177" t="s">
        <v>15</v>
      </c>
      <c r="O177">
        <v>1.8763399999999999</v>
      </c>
    </row>
    <row r="178" spans="1:15" x14ac:dyDescent="0.2">
      <c r="A178">
        <v>45</v>
      </c>
      <c r="B178">
        <v>646</v>
      </c>
      <c r="C178">
        <v>486.5</v>
      </c>
      <c r="D178">
        <v>17.5</v>
      </c>
      <c r="E178">
        <v>50</v>
      </c>
      <c r="F178">
        <v>53</v>
      </c>
      <c r="G178">
        <v>35</v>
      </c>
      <c r="H178" t="b">
        <v>0</v>
      </c>
      <c r="I178">
        <v>-0.11205900000000001</v>
      </c>
      <c r="J178" t="s">
        <v>15</v>
      </c>
      <c r="K178">
        <v>1.1449800000000001</v>
      </c>
      <c r="L178" t="s">
        <v>15</v>
      </c>
      <c r="M178">
        <v>4.5821800000000001</v>
      </c>
      <c r="N178">
        <v>3.0570200000000001</v>
      </c>
      <c r="O178">
        <v>-7.1085899999999997E-3</v>
      </c>
    </row>
    <row r="179" spans="1:15" x14ac:dyDescent="0.2">
      <c r="A179">
        <v>90</v>
      </c>
      <c r="B179">
        <v>646</v>
      </c>
      <c r="C179">
        <v>486.5</v>
      </c>
      <c r="D179">
        <v>52.5</v>
      </c>
      <c r="E179">
        <v>50</v>
      </c>
      <c r="F179">
        <v>53</v>
      </c>
      <c r="G179">
        <v>35</v>
      </c>
      <c r="H179" t="b">
        <v>0</v>
      </c>
      <c r="I179">
        <v>-0.45405600000000002</v>
      </c>
      <c r="J179" t="s">
        <v>15</v>
      </c>
      <c r="K179">
        <v>1.8422000000000001</v>
      </c>
      <c r="L179" t="s">
        <v>15</v>
      </c>
      <c r="M179">
        <v>2.8518400000000002</v>
      </c>
      <c r="N179" t="s">
        <v>15</v>
      </c>
      <c r="O179">
        <v>1.38534</v>
      </c>
    </row>
    <row r="180" spans="1:15" x14ac:dyDescent="0.2">
      <c r="A180">
        <v>135</v>
      </c>
      <c r="B180">
        <v>646</v>
      </c>
      <c r="C180">
        <v>486.5</v>
      </c>
      <c r="D180">
        <v>87.5</v>
      </c>
      <c r="E180">
        <v>50</v>
      </c>
      <c r="F180">
        <v>53</v>
      </c>
      <c r="G180">
        <v>35</v>
      </c>
      <c r="H180" t="b">
        <v>0</v>
      </c>
      <c r="I180">
        <v>-3.72392E-2</v>
      </c>
      <c r="J180" t="s">
        <v>15</v>
      </c>
      <c r="K180">
        <v>1.9227300000000001</v>
      </c>
      <c r="L180" t="s">
        <v>15</v>
      </c>
      <c r="M180">
        <v>4.2988799999999996</v>
      </c>
      <c r="N180" t="s">
        <v>15</v>
      </c>
      <c r="O180">
        <v>2.6033300000000001</v>
      </c>
    </row>
    <row r="181" spans="1:15" x14ac:dyDescent="0.2">
      <c r="A181">
        <v>180</v>
      </c>
      <c r="B181">
        <v>646</v>
      </c>
      <c r="C181">
        <v>486.5</v>
      </c>
      <c r="D181">
        <v>122.5</v>
      </c>
      <c r="E181">
        <v>50</v>
      </c>
      <c r="F181">
        <v>53</v>
      </c>
      <c r="G181">
        <v>35</v>
      </c>
      <c r="H181" t="b">
        <v>0</v>
      </c>
      <c r="I181">
        <v>-0.150144</v>
      </c>
      <c r="J181" t="s">
        <v>15</v>
      </c>
      <c r="K181">
        <v>1.35073</v>
      </c>
      <c r="L181" t="s">
        <v>15</v>
      </c>
      <c r="M181">
        <v>1.5435399999999999</v>
      </c>
      <c r="N181" t="s">
        <v>15</v>
      </c>
      <c r="O181">
        <v>0.53107800000000005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D6DE-F511-8B40-9D91-50A02DCDB8ED}">
  <dimension ref="A1:H4"/>
  <sheetViews>
    <sheetView workbookViewId="0">
      <selection sqref="A1:H4"/>
    </sheetView>
  </sheetViews>
  <sheetFormatPr baseColWidth="10" defaultRowHeight="16" x14ac:dyDescent="0.2"/>
  <sheetData>
    <row r="1" spans="1:8" x14ac:dyDescent="0.2">
      <c r="A1" s="5" t="s">
        <v>36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 spans="1:8" x14ac:dyDescent="0.2">
      <c r="A2" s="1" t="s">
        <v>17</v>
      </c>
      <c r="B2">
        <f>MIN([1]points_data!I2:I12)</f>
        <v>-3.4460900000000003E-2</v>
      </c>
      <c r="C2">
        <f>MIN([1]points_data!J2:J12)</f>
        <v>0</v>
      </c>
      <c r="D2">
        <f>MIN([1]points_data!K2:K12)</f>
        <v>-0.75164299999999995</v>
      </c>
      <c r="E2">
        <f>MIN([1]points_data!L2:L12)</f>
        <v>0</v>
      </c>
      <c r="F2">
        <f>MIN([1]points_data!M2:M12)</f>
        <v>-1.05067</v>
      </c>
      <c r="G2">
        <f>MIN([1]points_data!N2:N12)</f>
        <v>0</v>
      </c>
      <c r="H2">
        <f>MIN([1]points_data!O2:O12)</f>
        <v>-2.8549399999999999E-2</v>
      </c>
    </row>
    <row r="3" spans="1:8" x14ac:dyDescent="0.2">
      <c r="A3" s="1" t="s">
        <v>18</v>
      </c>
      <c r="B3">
        <f>MAX([1]points_data!I2:I12)</f>
        <v>0.98594199999999999</v>
      </c>
      <c r="C3">
        <f>MAX([1]points_data!J2:J12)</f>
        <v>0</v>
      </c>
      <c r="D3">
        <f>MAX([1]points_data!K2:K12)</f>
        <v>0.47597200000000001</v>
      </c>
      <c r="E3">
        <f>MAX([1]points_data!L2:L12)</f>
        <v>0</v>
      </c>
      <c r="F3">
        <f>MAX([1]points_data!M2:M12)</f>
        <v>0.83342899999999998</v>
      </c>
      <c r="G3">
        <f>MAX([1]points_data!N2:N12)</f>
        <v>0</v>
      </c>
      <c r="H3">
        <f>MAX([1]points_data!O2:O12)</f>
        <v>0.88500299999999998</v>
      </c>
    </row>
    <row r="4" spans="1:8" x14ac:dyDescent="0.2">
      <c r="A4" s="1" t="s">
        <v>25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7829-8039-9C4D-B707-BF3E1658FD2B}">
  <dimension ref="A1:C2"/>
  <sheetViews>
    <sheetView workbookViewId="0">
      <selection sqref="A1:C1"/>
    </sheetView>
  </sheetViews>
  <sheetFormatPr baseColWidth="10" defaultRowHeight="16" x14ac:dyDescent="0.2"/>
  <cols>
    <col min="1" max="1" width="8.5" bestFit="1" customWidth="1"/>
    <col min="2" max="2" width="18.83203125" bestFit="1" customWidth="1"/>
    <col min="3" max="3" width="21.6640625" bestFit="1" customWidth="1"/>
  </cols>
  <sheetData>
    <row r="1" spans="1:3" x14ac:dyDescent="0.2">
      <c r="A1" s="5" t="s">
        <v>16</v>
      </c>
      <c r="B1" s="5" t="s">
        <v>26</v>
      </c>
      <c r="C1" s="5" t="s">
        <v>27</v>
      </c>
    </row>
    <row r="2" spans="1:3" x14ac:dyDescent="0.2">
      <c r="A2" t="s">
        <v>1</v>
      </c>
      <c r="B2" t="s">
        <v>28</v>
      </c>
      <c r="C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FB73-2F3E-3A4E-B78C-9FBAB6309316}">
  <dimension ref="A1:I2"/>
  <sheetViews>
    <sheetView tabSelected="1" workbookViewId="0">
      <selection activeCell="L18" sqref="L18"/>
    </sheetView>
  </sheetViews>
  <sheetFormatPr baseColWidth="10" defaultRowHeight="16" x14ac:dyDescent="0.2"/>
  <sheetData>
    <row r="1" spans="1:9" x14ac:dyDescent="0.2">
      <c r="A1" s="5" t="s">
        <v>19</v>
      </c>
      <c r="B1" s="5" t="s">
        <v>20</v>
      </c>
      <c r="C1" s="5" t="s">
        <v>5</v>
      </c>
      <c r="D1" s="5" t="s">
        <v>21</v>
      </c>
      <c r="E1" s="5" t="s">
        <v>22</v>
      </c>
      <c r="F1" s="5" t="s">
        <v>6</v>
      </c>
      <c r="G1" s="5" t="s">
        <v>23</v>
      </c>
      <c r="H1" s="5" t="s">
        <v>24</v>
      </c>
      <c r="I1" s="5" t="s">
        <v>7</v>
      </c>
    </row>
    <row r="2" spans="1:9" x14ac:dyDescent="0.2">
      <c r="A2">
        <v>221</v>
      </c>
      <c r="B2">
        <v>671</v>
      </c>
      <c r="C2">
        <v>50</v>
      </c>
      <c r="D2">
        <v>248</v>
      </c>
      <c r="E2">
        <v>513</v>
      </c>
      <c r="F2">
        <v>53</v>
      </c>
      <c r="G2">
        <v>0</v>
      </c>
      <c r="H2">
        <v>140</v>
      </c>
      <c r="I2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points_data</vt:lpstr>
      <vt:lpstr>value_ranges</vt:lpstr>
      <vt:lpstr>category_labels</vt:lpstr>
      <vt:lpstr>vol_measurements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Labyer, James</dc:creator>
  <cp:lastModifiedBy>Labyer, James</cp:lastModifiedBy>
  <dcterms:created xsi:type="dcterms:W3CDTF">2025-02-04T19:17:57Z</dcterms:created>
  <dcterms:modified xsi:type="dcterms:W3CDTF">2025-02-18T16:59:37Z</dcterms:modified>
</cp:coreProperties>
</file>