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64207324494d967/Desktop/repos/housing/"/>
    </mc:Choice>
  </mc:AlternateContent>
  <xr:revisionPtr revIDLastSave="0" documentId="13_ncr:40009_{3E48C303-A288-4407-B11B-F30C8B38BF7C}" xr6:coauthVersionLast="47" xr6:coauthVersionMax="47" xr10:uidLastSave="{00000000-0000-0000-0000-000000000000}"/>
  <bookViews>
    <workbookView xWindow="11715" yWindow="1710" windowWidth="41655" windowHeight="18810" activeTab="2"/>
  </bookViews>
  <sheets>
    <sheet name="data_2022-08-17T23_41_35.750Z" sheetId="1" r:id="rId1"/>
    <sheet name="Sheet1" sheetId="2" r:id="rId2"/>
    <sheet name="full_data" sheetId="3" r:id="rId3"/>
  </sheets>
  <definedNames>
    <definedName name="_xlnm._FilterDatabase" localSheetId="0" hidden="1">'data_2022-08-17T23_41_35.750Z'!$A$1:$K$2371</definedName>
    <definedName name="_xlnm._FilterDatabase" localSheetId="2" hidden="1">full_data!$A$1:$Y$2344</definedName>
    <definedName name="_xlchart.v1.0" hidden="1">full_data!$F$1398:$F$2344</definedName>
    <definedName name="_xlchart.v1.1" hidden="1">full_data!$F$1:$F$1397</definedName>
    <definedName name="_xlchart.v1.2" hidden="1">full_data!$F$1398:$F$2344</definedName>
    <definedName name="_xlchart.v1.3" hidden="1">full_data!$F$1:$F$1397</definedName>
  </definedNames>
  <calcPr calcId="0"/>
</workbook>
</file>

<file path=xl/calcChain.xml><?xml version="1.0" encoding="utf-8"?>
<calcChain xmlns="http://schemas.openxmlformats.org/spreadsheetml/2006/main">
  <c r="E845" i="3" l="1"/>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2" i="3"/>
  <c r="H2" i="2"/>
  <c r="I2" i="2" s="1"/>
  <c r="J2" i="2" s="1"/>
  <c r="H3" i="2"/>
  <c r="I3" i="2" s="1"/>
  <c r="J3" i="2" s="1"/>
  <c r="H4" i="2"/>
  <c r="I4" i="2" s="1"/>
  <c r="J4" i="2" s="1"/>
  <c r="H5" i="2"/>
  <c r="I5" i="2" s="1"/>
  <c r="J5" i="2" s="1"/>
  <c r="H6" i="2"/>
  <c r="I6" i="2" s="1"/>
  <c r="J6" i="2" s="1"/>
  <c r="H7" i="2"/>
  <c r="I7" i="2" s="1"/>
  <c r="J7" i="2" s="1"/>
  <c r="H8" i="2"/>
  <c r="I8" i="2" s="1"/>
  <c r="J8" i="2" s="1"/>
  <c r="H9" i="2"/>
  <c r="I9" i="2" s="1"/>
  <c r="J9" i="2" s="1"/>
  <c r="H10" i="2"/>
  <c r="I10" i="2" s="1"/>
  <c r="J10" i="2" s="1"/>
  <c r="H11" i="2"/>
  <c r="I11" i="2" s="1"/>
  <c r="J11" i="2" s="1"/>
  <c r="H12" i="2"/>
  <c r="I12" i="2" s="1"/>
  <c r="J12" i="2" s="1"/>
  <c r="H13" i="2"/>
  <c r="I13" i="2" s="1"/>
  <c r="J13" i="2" s="1"/>
  <c r="H14" i="2"/>
  <c r="I14" i="2" s="1"/>
  <c r="J14" i="2" s="1"/>
  <c r="H15" i="2"/>
  <c r="I15" i="2" s="1"/>
  <c r="J15" i="2" s="1"/>
  <c r="H16" i="2"/>
  <c r="I16" i="2" s="1"/>
  <c r="J16" i="2" s="1"/>
  <c r="H17" i="2"/>
  <c r="I17" i="2" s="1"/>
  <c r="J17" i="2" s="1"/>
  <c r="H18" i="2"/>
  <c r="I18" i="2" s="1"/>
  <c r="J18" i="2" s="1"/>
  <c r="H19" i="2"/>
  <c r="I19" i="2" s="1"/>
  <c r="J19" i="2" s="1"/>
  <c r="H20" i="2"/>
  <c r="I20" i="2" s="1"/>
  <c r="J20" i="2" s="1"/>
  <c r="H21" i="2"/>
  <c r="I21" i="2" s="1"/>
  <c r="J21" i="2" s="1"/>
  <c r="H22" i="2"/>
  <c r="I22" i="2" s="1"/>
  <c r="J22" i="2" s="1"/>
  <c r="H23" i="2"/>
  <c r="I23" i="2" s="1"/>
  <c r="J23" i="2" s="1"/>
  <c r="H24" i="2"/>
  <c r="I24" i="2" s="1"/>
  <c r="J24" i="2" s="1"/>
  <c r="H25" i="2"/>
  <c r="I25" i="2" s="1"/>
  <c r="J25" i="2" s="1"/>
  <c r="H26" i="2"/>
  <c r="I26" i="2" s="1"/>
  <c r="J26" i="2" s="1"/>
  <c r="H27" i="2"/>
  <c r="I27" i="2" s="1"/>
  <c r="J27" i="2" s="1"/>
  <c r="H28" i="2"/>
  <c r="I28" i="2" s="1"/>
  <c r="J28" i="2" s="1"/>
  <c r="H29" i="2"/>
  <c r="I29" i="2" s="1"/>
  <c r="J29" i="2" s="1"/>
  <c r="H30" i="2"/>
  <c r="I30" i="2" s="1"/>
  <c r="J30" i="2" s="1"/>
  <c r="H31" i="2"/>
  <c r="I31" i="2" s="1"/>
  <c r="J31" i="2" s="1"/>
  <c r="H32" i="2"/>
  <c r="I32" i="2" s="1"/>
  <c r="J32" i="2" s="1"/>
  <c r="H33" i="2"/>
  <c r="I33" i="2" s="1"/>
  <c r="J33" i="2" s="1"/>
  <c r="H34" i="2"/>
  <c r="I34" i="2" s="1"/>
  <c r="J34" i="2" s="1"/>
  <c r="H35" i="2"/>
  <c r="I35" i="2" s="1"/>
  <c r="J35" i="2" s="1"/>
  <c r="H36" i="2"/>
  <c r="I36" i="2" s="1"/>
  <c r="J36" i="2" s="1"/>
  <c r="H37" i="2"/>
  <c r="I37" i="2" s="1"/>
  <c r="J37" i="2" s="1"/>
  <c r="H38" i="2"/>
  <c r="I38" i="2" s="1"/>
  <c r="J38" i="2" s="1"/>
  <c r="H39" i="2"/>
  <c r="I39" i="2" s="1"/>
  <c r="J39" i="2" s="1"/>
  <c r="H40" i="2"/>
  <c r="I40" i="2" s="1"/>
  <c r="J40" i="2" s="1"/>
  <c r="H41" i="2"/>
  <c r="I41" i="2" s="1"/>
  <c r="J41" i="2" s="1"/>
  <c r="H42" i="2"/>
  <c r="I42" i="2" s="1"/>
  <c r="J42" i="2" s="1"/>
  <c r="H43" i="2"/>
  <c r="I43" i="2" s="1"/>
  <c r="J43" i="2" s="1"/>
  <c r="H44" i="2"/>
  <c r="I44" i="2" s="1"/>
  <c r="J44" i="2" s="1"/>
  <c r="H45" i="2"/>
  <c r="I45" i="2" s="1"/>
  <c r="J45" i="2" s="1"/>
  <c r="H46" i="2"/>
  <c r="I46" i="2" s="1"/>
  <c r="J46" i="2" s="1"/>
  <c r="H47" i="2"/>
  <c r="I47" i="2" s="1"/>
  <c r="J47" i="2" s="1"/>
  <c r="H48" i="2"/>
  <c r="I48" i="2" s="1"/>
  <c r="J48" i="2" s="1"/>
  <c r="H49" i="2"/>
  <c r="I49" i="2" s="1"/>
  <c r="J49" i="2" s="1"/>
  <c r="H50" i="2"/>
  <c r="I50" i="2" s="1"/>
  <c r="J50" i="2" s="1"/>
  <c r="H51" i="2"/>
  <c r="I51" i="2" s="1"/>
  <c r="J51" i="2" s="1"/>
  <c r="H52" i="2"/>
  <c r="I52" i="2" s="1"/>
  <c r="J52" i="2" s="1"/>
  <c r="H53" i="2"/>
  <c r="I53" i="2" s="1"/>
  <c r="J53" i="2" s="1"/>
  <c r="H54" i="2"/>
  <c r="I54" i="2" s="1"/>
  <c r="J54" i="2" s="1"/>
  <c r="H55" i="2"/>
  <c r="I55" i="2" s="1"/>
  <c r="J55" i="2" s="1"/>
  <c r="H56" i="2"/>
  <c r="I56" i="2" s="1"/>
  <c r="J56" i="2" s="1"/>
  <c r="H57" i="2"/>
  <c r="I57" i="2" s="1"/>
  <c r="J57" i="2" s="1"/>
  <c r="H58" i="2"/>
  <c r="I58" i="2" s="1"/>
  <c r="J58" i="2" s="1"/>
  <c r="H59" i="2"/>
  <c r="I59" i="2" s="1"/>
  <c r="J59" i="2" s="1"/>
  <c r="H60" i="2"/>
  <c r="I60" i="2" s="1"/>
  <c r="J60" i="2" s="1"/>
  <c r="H61" i="2"/>
  <c r="I61" i="2" s="1"/>
  <c r="J61" i="2" s="1"/>
  <c r="H62" i="2"/>
  <c r="I62" i="2" s="1"/>
  <c r="J62" i="2" s="1"/>
  <c r="H63" i="2"/>
  <c r="I63" i="2" s="1"/>
  <c r="J63" i="2" s="1"/>
  <c r="H64" i="2"/>
  <c r="I64" i="2" s="1"/>
  <c r="J64" i="2" s="1"/>
  <c r="H65" i="2"/>
  <c r="I65" i="2" s="1"/>
  <c r="J65" i="2" s="1"/>
  <c r="H66" i="2"/>
  <c r="I66" i="2" s="1"/>
  <c r="J66" i="2" s="1"/>
  <c r="H67" i="2"/>
  <c r="I67" i="2" s="1"/>
  <c r="J67" i="2" s="1"/>
  <c r="H68" i="2"/>
  <c r="I68" i="2" s="1"/>
  <c r="J68" i="2" s="1"/>
  <c r="H69" i="2"/>
  <c r="I69" i="2" s="1"/>
  <c r="J69" i="2" s="1"/>
  <c r="H70" i="2"/>
  <c r="I70" i="2" s="1"/>
  <c r="J70" i="2" s="1"/>
  <c r="H71" i="2"/>
  <c r="I71" i="2" s="1"/>
  <c r="J71" i="2" s="1"/>
  <c r="H72" i="2"/>
  <c r="I72" i="2" s="1"/>
  <c r="J72" i="2" s="1"/>
  <c r="H73" i="2"/>
  <c r="I73" i="2" s="1"/>
  <c r="J73" i="2" s="1"/>
  <c r="H74" i="2"/>
  <c r="I74" i="2" s="1"/>
  <c r="J74" i="2" s="1"/>
  <c r="H75" i="2"/>
  <c r="I75" i="2" s="1"/>
  <c r="J75" i="2" s="1"/>
  <c r="H76" i="2"/>
  <c r="I76" i="2" s="1"/>
  <c r="J76" i="2" s="1"/>
  <c r="H77" i="2"/>
  <c r="I77" i="2" s="1"/>
  <c r="J77" i="2" s="1"/>
  <c r="H78" i="2"/>
  <c r="I78" i="2" s="1"/>
  <c r="J78" i="2" s="1"/>
  <c r="H79" i="2"/>
  <c r="I79" i="2" s="1"/>
  <c r="J79" i="2" s="1"/>
  <c r="H80" i="2"/>
  <c r="I80" i="2" s="1"/>
  <c r="J80" i="2" s="1"/>
  <c r="H81" i="2"/>
  <c r="I81" i="2" s="1"/>
  <c r="J81" i="2" s="1"/>
  <c r="H82" i="2"/>
  <c r="I82" i="2" s="1"/>
  <c r="J82" i="2" s="1"/>
  <c r="H83" i="2"/>
  <c r="I83" i="2" s="1"/>
  <c r="J83" i="2" s="1"/>
  <c r="H84" i="2"/>
  <c r="I84" i="2" s="1"/>
  <c r="J84" i="2" s="1"/>
  <c r="H85" i="2"/>
  <c r="I85" i="2" s="1"/>
  <c r="J85" i="2" s="1"/>
  <c r="H86" i="2"/>
  <c r="I86" i="2" s="1"/>
  <c r="J86" i="2" s="1"/>
  <c r="H87" i="2"/>
  <c r="I87" i="2" s="1"/>
  <c r="J87" i="2" s="1"/>
  <c r="H88" i="2"/>
  <c r="I88" i="2" s="1"/>
  <c r="J88" i="2" s="1"/>
  <c r="H89" i="2"/>
  <c r="I89" i="2" s="1"/>
  <c r="J89" i="2" s="1"/>
  <c r="H90" i="2"/>
  <c r="I90" i="2" s="1"/>
  <c r="J90" i="2" s="1"/>
  <c r="H91" i="2"/>
  <c r="I91" i="2" s="1"/>
  <c r="J91" i="2" s="1"/>
  <c r="H92" i="2"/>
  <c r="I92" i="2" s="1"/>
  <c r="J92" i="2" s="1"/>
  <c r="H93" i="2"/>
  <c r="I93" i="2" s="1"/>
  <c r="J93" i="2" s="1"/>
  <c r="H94" i="2"/>
  <c r="I94" i="2" s="1"/>
  <c r="J94" i="2" s="1"/>
  <c r="H95" i="2"/>
  <c r="I95" i="2" s="1"/>
  <c r="J95" i="2" s="1"/>
  <c r="H96" i="2"/>
  <c r="I96" i="2" s="1"/>
  <c r="J96" i="2" s="1"/>
  <c r="H97" i="2"/>
  <c r="I97" i="2" s="1"/>
  <c r="J97" i="2" s="1"/>
  <c r="H98" i="2"/>
  <c r="I98" i="2" s="1"/>
  <c r="J98" i="2" s="1"/>
  <c r="H99" i="2"/>
  <c r="I99" i="2" s="1"/>
  <c r="J99" i="2" s="1"/>
  <c r="H100" i="2"/>
  <c r="I100" i="2" s="1"/>
  <c r="J100" i="2" s="1"/>
  <c r="H101" i="2"/>
  <c r="I101" i="2" s="1"/>
  <c r="J101" i="2" s="1"/>
  <c r="H102" i="2"/>
  <c r="I102" i="2" s="1"/>
  <c r="J102" i="2" s="1"/>
  <c r="H103" i="2"/>
  <c r="I103" i="2" s="1"/>
  <c r="J103" i="2" s="1"/>
  <c r="H104" i="2"/>
  <c r="I104" i="2" s="1"/>
  <c r="J104" i="2" s="1"/>
  <c r="H105" i="2"/>
  <c r="I105" i="2" s="1"/>
  <c r="J105" i="2" s="1"/>
  <c r="H106" i="2"/>
  <c r="I106" i="2" s="1"/>
  <c r="J106" i="2" s="1"/>
  <c r="H107" i="2"/>
  <c r="I107" i="2" s="1"/>
  <c r="J107" i="2" s="1"/>
  <c r="H108" i="2"/>
  <c r="I108" i="2" s="1"/>
  <c r="J108" i="2" s="1"/>
  <c r="H109" i="2"/>
  <c r="I109" i="2" s="1"/>
  <c r="J109" i="2" s="1"/>
  <c r="H110" i="2"/>
  <c r="I110" i="2" s="1"/>
  <c r="J110" i="2" s="1"/>
  <c r="H111" i="2"/>
  <c r="I111" i="2" s="1"/>
  <c r="J111" i="2" s="1"/>
  <c r="H112" i="2"/>
  <c r="I112" i="2" s="1"/>
  <c r="J112" i="2" s="1"/>
  <c r="H113" i="2"/>
  <c r="I113" i="2" s="1"/>
  <c r="J113" i="2" s="1"/>
  <c r="H114" i="2"/>
  <c r="I114" i="2" s="1"/>
  <c r="J114" i="2" s="1"/>
  <c r="H115" i="2"/>
  <c r="I115" i="2" s="1"/>
  <c r="J115" i="2" s="1"/>
  <c r="H116" i="2"/>
  <c r="I116" i="2" s="1"/>
  <c r="J116" i="2" s="1"/>
  <c r="H117" i="2"/>
  <c r="I117" i="2" s="1"/>
  <c r="J117" i="2" s="1"/>
  <c r="H118" i="2"/>
  <c r="I118" i="2" s="1"/>
  <c r="J118" i="2" s="1"/>
  <c r="H119" i="2"/>
  <c r="I119" i="2" s="1"/>
  <c r="J119" i="2" s="1"/>
  <c r="H120" i="2"/>
  <c r="I120" i="2" s="1"/>
  <c r="J120" i="2" s="1"/>
  <c r="H121" i="2"/>
  <c r="I121" i="2" s="1"/>
  <c r="J121" i="2" s="1"/>
  <c r="H122" i="2"/>
  <c r="I122" i="2" s="1"/>
  <c r="J122" i="2" s="1"/>
  <c r="H123" i="2"/>
  <c r="I123" i="2" s="1"/>
  <c r="J123" i="2" s="1"/>
  <c r="H124" i="2"/>
  <c r="I124" i="2" s="1"/>
  <c r="J124" i="2" s="1"/>
  <c r="H125" i="2"/>
  <c r="I125" i="2" s="1"/>
  <c r="J125" i="2" s="1"/>
  <c r="H126" i="2"/>
  <c r="I126" i="2" s="1"/>
  <c r="J126" i="2" s="1"/>
  <c r="H127" i="2"/>
  <c r="I127" i="2" s="1"/>
  <c r="J127" i="2" s="1"/>
  <c r="H128" i="2"/>
  <c r="I128" i="2" s="1"/>
  <c r="J128" i="2" s="1"/>
  <c r="H129" i="2"/>
  <c r="I129" i="2" s="1"/>
  <c r="J129" i="2" s="1"/>
  <c r="H130" i="2"/>
  <c r="I130" i="2" s="1"/>
  <c r="J130" i="2" s="1"/>
  <c r="H131" i="2"/>
  <c r="I131" i="2" s="1"/>
  <c r="J131" i="2" s="1"/>
  <c r="H132" i="2"/>
  <c r="I132" i="2" s="1"/>
  <c r="J132" i="2" s="1"/>
  <c r="H133" i="2"/>
  <c r="I133" i="2" s="1"/>
  <c r="J133" i="2" s="1"/>
  <c r="H134" i="2"/>
  <c r="I134" i="2" s="1"/>
  <c r="J134" i="2" s="1"/>
  <c r="H135" i="2"/>
  <c r="I135" i="2" s="1"/>
  <c r="J135" i="2" s="1"/>
  <c r="H136" i="2"/>
  <c r="I136" i="2" s="1"/>
  <c r="J136" i="2" s="1"/>
  <c r="H137" i="2"/>
  <c r="I137" i="2" s="1"/>
  <c r="J137" i="2" s="1"/>
  <c r="H138" i="2"/>
  <c r="I138" i="2" s="1"/>
  <c r="J138" i="2" s="1"/>
  <c r="H139" i="2"/>
  <c r="I139" i="2" s="1"/>
  <c r="J139" i="2" s="1"/>
  <c r="H140" i="2"/>
  <c r="I140" i="2" s="1"/>
  <c r="J140" i="2" s="1"/>
  <c r="H141" i="2"/>
  <c r="I141" i="2" s="1"/>
  <c r="J141" i="2" s="1"/>
  <c r="H142" i="2"/>
  <c r="I142" i="2" s="1"/>
  <c r="J142" i="2" s="1"/>
  <c r="H143" i="2"/>
  <c r="I143" i="2" s="1"/>
  <c r="J143" i="2" s="1"/>
  <c r="H144" i="2"/>
  <c r="I144" i="2" s="1"/>
  <c r="J144" i="2" s="1"/>
  <c r="H145" i="2"/>
  <c r="I145" i="2" s="1"/>
  <c r="J145" i="2" s="1"/>
  <c r="H146" i="2"/>
  <c r="I146" i="2" s="1"/>
  <c r="J146" i="2" s="1"/>
  <c r="H147" i="2"/>
  <c r="I147" i="2" s="1"/>
  <c r="J147" i="2" s="1"/>
  <c r="H148" i="2"/>
  <c r="I148" i="2" s="1"/>
  <c r="J148" i="2" s="1"/>
  <c r="H149" i="2"/>
  <c r="I149" i="2" s="1"/>
  <c r="J149" i="2" s="1"/>
  <c r="H150" i="2"/>
  <c r="I150" i="2" s="1"/>
  <c r="J150" i="2" s="1"/>
  <c r="H151" i="2"/>
  <c r="I151" i="2" s="1"/>
  <c r="J151" i="2" s="1"/>
  <c r="H152" i="2"/>
  <c r="I152" i="2" s="1"/>
  <c r="J152" i="2" s="1"/>
  <c r="H153" i="2"/>
  <c r="I153" i="2" s="1"/>
  <c r="J153" i="2" s="1"/>
  <c r="H154" i="2"/>
  <c r="I154" i="2" s="1"/>
  <c r="J154" i="2" s="1"/>
  <c r="H155" i="2"/>
  <c r="I155" i="2" s="1"/>
  <c r="J155" i="2" s="1"/>
  <c r="H156" i="2"/>
  <c r="I156" i="2" s="1"/>
  <c r="J156" i="2" s="1"/>
  <c r="H157" i="2"/>
  <c r="I157" i="2" s="1"/>
  <c r="J157" i="2" s="1"/>
  <c r="H158" i="2"/>
  <c r="I158" i="2" s="1"/>
  <c r="J158" i="2" s="1"/>
  <c r="H159" i="2"/>
  <c r="I159" i="2" s="1"/>
  <c r="J159" i="2" s="1"/>
  <c r="H160" i="2"/>
  <c r="I160" i="2" s="1"/>
  <c r="J160" i="2" s="1"/>
  <c r="H161" i="2"/>
  <c r="I161" i="2" s="1"/>
  <c r="J161" i="2" s="1"/>
  <c r="H162" i="2"/>
  <c r="I162" i="2" s="1"/>
  <c r="J162" i="2" s="1"/>
  <c r="H163" i="2"/>
  <c r="I163" i="2" s="1"/>
  <c r="J163" i="2" s="1"/>
  <c r="H164" i="2"/>
  <c r="I164" i="2" s="1"/>
  <c r="J164" i="2" s="1"/>
  <c r="H165" i="2"/>
  <c r="I165" i="2" s="1"/>
  <c r="J165" i="2" s="1"/>
  <c r="H166" i="2"/>
  <c r="I166" i="2" s="1"/>
  <c r="J166" i="2" s="1"/>
  <c r="H167" i="2"/>
  <c r="I167" i="2" s="1"/>
  <c r="J167" i="2" s="1"/>
  <c r="H168" i="2"/>
  <c r="I168" i="2" s="1"/>
  <c r="J168" i="2" s="1"/>
  <c r="H169" i="2"/>
  <c r="I169" i="2" s="1"/>
  <c r="J169" i="2" s="1"/>
  <c r="H170" i="2"/>
  <c r="I170" i="2" s="1"/>
  <c r="J170" i="2" s="1"/>
  <c r="H171" i="2"/>
  <c r="I171" i="2" s="1"/>
  <c r="J171" i="2" s="1"/>
  <c r="H172" i="2"/>
  <c r="I172" i="2" s="1"/>
  <c r="J172" i="2" s="1"/>
  <c r="H173" i="2"/>
  <c r="I173" i="2" s="1"/>
  <c r="J173" i="2" s="1"/>
  <c r="H174" i="2"/>
  <c r="I174" i="2" s="1"/>
  <c r="J174" i="2" s="1"/>
  <c r="H175" i="2"/>
  <c r="I175" i="2" s="1"/>
  <c r="J175" i="2" s="1"/>
  <c r="H176" i="2"/>
  <c r="I176" i="2" s="1"/>
  <c r="J176" i="2" s="1"/>
  <c r="H177" i="2"/>
  <c r="I177" i="2" s="1"/>
  <c r="J177" i="2" s="1"/>
  <c r="H178" i="2"/>
  <c r="I178" i="2" s="1"/>
  <c r="J178" i="2" s="1"/>
  <c r="H179" i="2"/>
  <c r="I179" i="2" s="1"/>
  <c r="J179" i="2" s="1"/>
  <c r="H180" i="2"/>
  <c r="I180" i="2" s="1"/>
  <c r="J180" i="2" s="1"/>
  <c r="H181" i="2"/>
  <c r="I181" i="2" s="1"/>
  <c r="J181" i="2" s="1"/>
  <c r="H182" i="2"/>
  <c r="I182" i="2" s="1"/>
  <c r="J182" i="2" s="1"/>
  <c r="H183" i="2"/>
  <c r="I183" i="2" s="1"/>
  <c r="J183" i="2" s="1"/>
  <c r="H184" i="2"/>
  <c r="I184" i="2" s="1"/>
  <c r="J184" i="2" s="1"/>
  <c r="H185" i="2"/>
  <c r="I185" i="2" s="1"/>
  <c r="J185" i="2" s="1"/>
  <c r="H186" i="2"/>
  <c r="I186" i="2" s="1"/>
  <c r="J186" i="2" s="1"/>
  <c r="H187" i="2"/>
  <c r="I187" i="2" s="1"/>
  <c r="J187" i="2" s="1"/>
  <c r="H188" i="2"/>
  <c r="I188" i="2" s="1"/>
  <c r="J188" i="2" s="1"/>
  <c r="H189" i="2"/>
  <c r="I189" i="2" s="1"/>
  <c r="J189" i="2" s="1"/>
  <c r="H190" i="2"/>
  <c r="I190" i="2" s="1"/>
  <c r="J190" i="2" s="1"/>
  <c r="H191" i="2"/>
  <c r="I191" i="2" s="1"/>
  <c r="J191" i="2" s="1"/>
  <c r="H192" i="2"/>
  <c r="I192" i="2" s="1"/>
  <c r="J192" i="2" s="1"/>
  <c r="H193" i="2"/>
  <c r="I193" i="2" s="1"/>
  <c r="J193" i="2" s="1"/>
  <c r="H194" i="2"/>
  <c r="I194" i="2" s="1"/>
  <c r="J194" i="2" s="1"/>
  <c r="H195" i="2"/>
  <c r="I195" i="2" s="1"/>
  <c r="J195" i="2" s="1"/>
  <c r="H196" i="2"/>
  <c r="I196" i="2" s="1"/>
  <c r="J196" i="2" s="1"/>
  <c r="H197" i="2"/>
  <c r="I197" i="2" s="1"/>
  <c r="J197" i="2" s="1"/>
  <c r="H198" i="2"/>
  <c r="I198" i="2" s="1"/>
  <c r="J198" i="2" s="1"/>
  <c r="H199" i="2"/>
  <c r="I199" i="2" s="1"/>
  <c r="J199" i="2" s="1"/>
  <c r="H200" i="2"/>
  <c r="I200" i="2" s="1"/>
  <c r="J200" i="2" s="1"/>
  <c r="H201" i="2"/>
  <c r="I201" i="2" s="1"/>
  <c r="J201" i="2" s="1"/>
  <c r="H202" i="2"/>
  <c r="I202" i="2" s="1"/>
  <c r="J202" i="2" s="1"/>
  <c r="H203" i="2"/>
  <c r="I203" i="2" s="1"/>
  <c r="J203" i="2" s="1"/>
  <c r="H204" i="2"/>
  <c r="I204" i="2" s="1"/>
  <c r="J204" i="2" s="1"/>
  <c r="H205" i="2"/>
  <c r="I205" i="2" s="1"/>
  <c r="J205" i="2" s="1"/>
  <c r="H206" i="2"/>
  <c r="I206" i="2" s="1"/>
  <c r="J206" i="2" s="1"/>
  <c r="H207" i="2"/>
  <c r="I207" i="2" s="1"/>
  <c r="J207" i="2" s="1"/>
  <c r="H208" i="2"/>
  <c r="I208" i="2" s="1"/>
  <c r="J208" i="2" s="1"/>
  <c r="H209" i="2"/>
  <c r="I209" i="2" s="1"/>
  <c r="J209" i="2" s="1"/>
  <c r="H210" i="2"/>
  <c r="I210" i="2" s="1"/>
  <c r="J210" i="2" s="1"/>
  <c r="H211" i="2"/>
  <c r="I211" i="2" s="1"/>
  <c r="J211" i="2" s="1"/>
  <c r="H212" i="2"/>
  <c r="I212" i="2" s="1"/>
  <c r="J212" i="2" s="1"/>
  <c r="H213" i="2"/>
  <c r="I213" i="2" s="1"/>
  <c r="J213" i="2" s="1"/>
  <c r="H214" i="2"/>
  <c r="I214" i="2" s="1"/>
  <c r="J214" i="2" s="1"/>
  <c r="H215" i="2"/>
  <c r="I215" i="2" s="1"/>
  <c r="J215" i="2" s="1"/>
  <c r="H216" i="2"/>
  <c r="I216" i="2" s="1"/>
  <c r="J216" i="2" s="1"/>
  <c r="H217" i="2"/>
  <c r="I217" i="2" s="1"/>
  <c r="J217" i="2" s="1"/>
  <c r="H218" i="2"/>
  <c r="I218" i="2" s="1"/>
  <c r="J218" i="2" s="1"/>
  <c r="H219" i="2"/>
  <c r="I219" i="2" s="1"/>
  <c r="J219" i="2" s="1"/>
  <c r="H220" i="2"/>
  <c r="I220" i="2" s="1"/>
  <c r="J220" i="2" s="1"/>
  <c r="H221" i="2"/>
  <c r="I221" i="2" s="1"/>
  <c r="J221" i="2" s="1"/>
  <c r="H222" i="2"/>
  <c r="I222" i="2" s="1"/>
  <c r="J222" i="2" s="1"/>
  <c r="H223" i="2"/>
  <c r="I223" i="2" s="1"/>
  <c r="J223" i="2" s="1"/>
  <c r="H224" i="2"/>
  <c r="I224" i="2" s="1"/>
  <c r="J224" i="2" s="1"/>
  <c r="H225" i="2"/>
  <c r="I225" i="2" s="1"/>
  <c r="J225" i="2" s="1"/>
  <c r="H226" i="2"/>
  <c r="I226" i="2" s="1"/>
  <c r="J226" i="2" s="1"/>
  <c r="H227" i="2"/>
  <c r="I227" i="2" s="1"/>
  <c r="J227" i="2" s="1"/>
  <c r="H228" i="2"/>
  <c r="I228" i="2" s="1"/>
  <c r="J228" i="2" s="1"/>
  <c r="H229" i="2"/>
  <c r="I229" i="2" s="1"/>
  <c r="J229" i="2" s="1"/>
  <c r="H230" i="2"/>
  <c r="I230" i="2" s="1"/>
  <c r="J230" i="2" s="1"/>
  <c r="H231" i="2"/>
  <c r="I231" i="2" s="1"/>
  <c r="J231" i="2" s="1"/>
  <c r="H232" i="2"/>
  <c r="I232" i="2" s="1"/>
  <c r="J232" i="2" s="1"/>
  <c r="H233" i="2"/>
  <c r="I233" i="2" s="1"/>
  <c r="J233" i="2" s="1"/>
  <c r="H234" i="2"/>
  <c r="I234" i="2" s="1"/>
  <c r="J234" i="2" s="1"/>
  <c r="H235" i="2"/>
  <c r="I235" i="2" s="1"/>
  <c r="J235" i="2" s="1"/>
  <c r="H236" i="2"/>
  <c r="I236" i="2" s="1"/>
  <c r="J236" i="2" s="1"/>
  <c r="H237" i="2"/>
  <c r="I237" i="2" s="1"/>
  <c r="J237" i="2" s="1"/>
  <c r="H238" i="2"/>
  <c r="I238" i="2" s="1"/>
  <c r="J238" i="2" s="1"/>
  <c r="H239" i="2"/>
  <c r="I239" i="2" s="1"/>
  <c r="J239" i="2" s="1"/>
  <c r="H240" i="2"/>
  <c r="I240" i="2" s="1"/>
  <c r="J240" i="2" s="1"/>
  <c r="H241" i="2"/>
  <c r="I241" i="2" s="1"/>
  <c r="J241" i="2" s="1"/>
  <c r="H242" i="2"/>
  <c r="I242" i="2" s="1"/>
  <c r="J242" i="2" s="1"/>
  <c r="H243" i="2"/>
  <c r="I243" i="2" s="1"/>
  <c r="J243" i="2" s="1"/>
  <c r="H244" i="2"/>
  <c r="I244" i="2" s="1"/>
  <c r="J244" i="2" s="1"/>
  <c r="H245" i="2"/>
  <c r="I245" i="2" s="1"/>
  <c r="J245" i="2" s="1"/>
  <c r="H246" i="2"/>
  <c r="I246" i="2" s="1"/>
  <c r="J246" i="2" s="1"/>
  <c r="H247" i="2"/>
  <c r="I247" i="2" s="1"/>
  <c r="J247" i="2" s="1"/>
  <c r="H248" i="2"/>
  <c r="I248" i="2" s="1"/>
  <c r="J248" i="2" s="1"/>
  <c r="H249" i="2"/>
  <c r="I249" i="2" s="1"/>
  <c r="J249" i="2" s="1"/>
  <c r="H250" i="2"/>
  <c r="I250" i="2" s="1"/>
  <c r="J250" i="2" s="1"/>
  <c r="H251" i="2"/>
  <c r="I251" i="2" s="1"/>
  <c r="J251" i="2" s="1"/>
  <c r="H252" i="2"/>
  <c r="I252" i="2" s="1"/>
  <c r="J252" i="2" s="1"/>
  <c r="H253" i="2"/>
  <c r="I253" i="2" s="1"/>
  <c r="J253" i="2" s="1"/>
  <c r="H254" i="2"/>
  <c r="I254" i="2" s="1"/>
  <c r="J254" i="2" s="1"/>
  <c r="H255" i="2"/>
  <c r="I255" i="2" s="1"/>
  <c r="J255" i="2" s="1"/>
  <c r="H256" i="2"/>
  <c r="I256" i="2" s="1"/>
  <c r="J256" i="2" s="1"/>
  <c r="H257" i="2"/>
  <c r="I257" i="2" s="1"/>
  <c r="J257" i="2" s="1"/>
  <c r="H258" i="2"/>
  <c r="I258" i="2" s="1"/>
  <c r="J258" i="2" s="1"/>
  <c r="H259" i="2"/>
  <c r="I259" i="2" s="1"/>
  <c r="J259" i="2" s="1"/>
  <c r="H260" i="2"/>
  <c r="I260" i="2" s="1"/>
  <c r="J260" i="2" s="1"/>
  <c r="H261" i="2"/>
  <c r="I261" i="2" s="1"/>
  <c r="J261" i="2" s="1"/>
  <c r="H262" i="2"/>
  <c r="I262" i="2" s="1"/>
  <c r="J262" i="2" s="1"/>
  <c r="H263" i="2"/>
  <c r="I263" i="2" s="1"/>
  <c r="J263" i="2" s="1"/>
  <c r="H264" i="2"/>
  <c r="I264" i="2" s="1"/>
  <c r="J264" i="2" s="1"/>
  <c r="H265" i="2"/>
  <c r="I265" i="2" s="1"/>
  <c r="J265" i="2" s="1"/>
  <c r="H266" i="2"/>
  <c r="I266" i="2" s="1"/>
  <c r="J266" i="2" s="1"/>
  <c r="H267" i="2"/>
  <c r="I267" i="2" s="1"/>
  <c r="J267" i="2" s="1"/>
  <c r="H268" i="2"/>
  <c r="I268" i="2" s="1"/>
  <c r="J268" i="2" s="1"/>
  <c r="H269" i="2"/>
  <c r="I269" i="2" s="1"/>
  <c r="J269" i="2" s="1"/>
  <c r="H270" i="2"/>
  <c r="I270" i="2" s="1"/>
  <c r="J270" i="2" s="1"/>
  <c r="H271" i="2"/>
  <c r="I271" i="2" s="1"/>
  <c r="J271" i="2" s="1"/>
  <c r="H272" i="2"/>
  <c r="I272" i="2" s="1"/>
  <c r="J272" i="2" s="1"/>
  <c r="H273" i="2"/>
  <c r="I273" i="2" s="1"/>
  <c r="J273" i="2" s="1"/>
  <c r="H274" i="2"/>
  <c r="I274" i="2" s="1"/>
  <c r="J274" i="2" s="1"/>
  <c r="H275" i="2"/>
  <c r="I275" i="2" s="1"/>
  <c r="J275" i="2" s="1"/>
  <c r="H276" i="2"/>
  <c r="I276" i="2" s="1"/>
  <c r="J276" i="2" s="1"/>
  <c r="H277" i="2"/>
  <c r="I277" i="2" s="1"/>
  <c r="J277" i="2" s="1"/>
  <c r="H278" i="2"/>
  <c r="I278" i="2" s="1"/>
  <c r="J278" i="2" s="1"/>
  <c r="H279" i="2"/>
  <c r="I279" i="2" s="1"/>
  <c r="J279" i="2" s="1"/>
  <c r="H280" i="2"/>
  <c r="I280" i="2" s="1"/>
  <c r="J280" i="2" s="1"/>
  <c r="H281" i="2"/>
  <c r="I281" i="2" s="1"/>
  <c r="J281" i="2" s="1"/>
  <c r="H282" i="2"/>
  <c r="I282" i="2" s="1"/>
  <c r="J282" i="2" s="1"/>
  <c r="H283" i="2"/>
  <c r="I283" i="2" s="1"/>
  <c r="J283" i="2" s="1"/>
  <c r="H284" i="2"/>
  <c r="I284" i="2" s="1"/>
  <c r="J284" i="2" s="1"/>
  <c r="H285" i="2"/>
  <c r="I285" i="2" s="1"/>
  <c r="J285" i="2" s="1"/>
  <c r="H286" i="2"/>
  <c r="I286" i="2" s="1"/>
  <c r="J286" i="2" s="1"/>
  <c r="H287" i="2"/>
  <c r="I287" i="2" s="1"/>
  <c r="J287" i="2" s="1"/>
  <c r="H288" i="2"/>
  <c r="I288" i="2" s="1"/>
  <c r="J288" i="2" s="1"/>
  <c r="H289" i="2"/>
  <c r="I289" i="2" s="1"/>
  <c r="J289" i="2" s="1"/>
  <c r="H290" i="2"/>
  <c r="I290" i="2" s="1"/>
  <c r="J290" i="2" s="1"/>
  <c r="H291" i="2"/>
  <c r="I291" i="2" s="1"/>
  <c r="J291" i="2" s="1"/>
  <c r="H292" i="2"/>
  <c r="I292" i="2" s="1"/>
  <c r="J292" i="2" s="1"/>
  <c r="H293" i="2"/>
  <c r="I293" i="2" s="1"/>
  <c r="J293" i="2" s="1"/>
  <c r="H294" i="2"/>
  <c r="I294" i="2" s="1"/>
  <c r="J294" i="2" s="1"/>
  <c r="H295" i="2"/>
  <c r="I295" i="2" s="1"/>
  <c r="J295" i="2" s="1"/>
  <c r="H296" i="2"/>
  <c r="I296" i="2" s="1"/>
  <c r="J296" i="2" s="1"/>
  <c r="H297" i="2"/>
  <c r="I297" i="2" s="1"/>
  <c r="J297" i="2" s="1"/>
  <c r="H298" i="2"/>
  <c r="I298" i="2" s="1"/>
  <c r="J298" i="2" s="1"/>
  <c r="H299" i="2"/>
  <c r="I299" i="2" s="1"/>
  <c r="J299" i="2" s="1"/>
  <c r="H300" i="2"/>
  <c r="I300" i="2" s="1"/>
  <c r="J300" i="2" s="1"/>
  <c r="H301" i="2"/>
  <c r="I301" i="2" s="1"/>
  <c r="J301" i="2" s="1"/>
  <c r="H302" i="2"/>
  <c r="I302" i="2" s="1"/>
  <c r="J302" i="2" s="1"/>
  <c r="H303" i="2"/>
  <c r="I303" i="2" s="1"/>
  <c r="J303" i="2" s="1"/>
  <c r="H304" i="2"/>
  <c r="I304" i="2" s="1"/>
  <c r="J304" i="2" s="1"/>
  <c r="H305" i="2"/>
  <c r="I305" i="2" s="1"/>
  <c r="J305" i="2" s="1"/>
  <c r="H306" i="2"/>
  <c r="I306" i="2" s="1"/>
  <c r="J306" i="2" s="1"/>
  <c r="H307" i="2"/>
  <c r="I307" i="2" s="1"/>
  <c r="J307" i="2" s="1"/>
  <c r="H308" i="2"/>
  <c r="I308" i="2" s="1"/>
  <c r="J308" i="2" s="1"/>
  <c r="H309" i="2"/>
  <c r="I309" i="2" s="1"/>
  <c r="J309" i="2" s="1"/>
  <c r="H310" i="2"/>
  <c r="I310" i="2" s="1"/>
  <c r="J310" i="2" s="1"/>
  <c r="H311" i="2"/>
  <c r="I311" i="2" s="1"/>
  <c r="J311" i="2" s="1"/>
  <c r="H312" i="2"/>
  <c r="I312" i="2" s="1"/>
  <c r="J312" i="2" s="1"/>
  <c r="H313" i="2"/>
  <c r="I313" i="2" s="1"/>
  <c r="J313" i="2" s="1"/>
  <c r="H314" i="2"/>
  <c r="I314" i="2" s="1"/>
  <c r="J314" i="2" s="1"/>
  <c r="H315" i="2"/>
  <c r="I315" i="2" s="1"/>
  <c r="J315" i="2" s="1"/>
  <c r="H316" i="2"/>
  <c r="I316" i="2" s="1"/>
  <c r="J316" i="2" s="1"/>
  <c r="H317" i="2"/>
  <c r="I317" i="2" s="1"/>
  <c r="J317" i="2" s="1"/>
  <c r="H318" i="2"/>
  <c r="I318" i="2" s="1"/>
  <c r="J318" i="2" s="1"/>
  <c r="H319" i="2"/>
  <c r="I319" i="2" s="1"/>
  <c r="J319" i="2" s="1"/>
  <c r="H320" i="2"/>
  <c r="I320" i="2" s="1"/>
  <c r="J320" i="2" s="1"/>
  <c r="H321" i="2"/>
  <c r="I321" i="2" s="1"/>
  <c r="J321" i="2" s="1"/>
  <c r="H322" i="2"/>
  <c r="I322" i="2" s="1"/>
  <c r="J322" i="2" s="1"/>
  <c r="H323" i="2"/>
  <c r="I323" i="2" s="1"/>
  <c r="J323" i="2" s="1"/>
  <c r="H324" i="2"/>
  <c r="I324" i="2" s="1"/>
  <c r="J324" i="2" s="1"/>
  <c r="H325" i="2"/>
  <c r="I325" i="2" s="1"/>
  <c r="J325" i="2" s="1"/>
  <c r="H326" i="2"/>
  <c r="I326" i="2" s="1"/>
  <c r="J326" i="2" s="1"/>
  <c r="H327" i="2"/>
  <c r="I327" i="2" s="1"/>
  <c r="J327" i="2" s="1"/>
  <c r="H328" i="2"/>
  <c r="I328" i="2" s="1"/>
  <c r="J328" i="2" s="1"/>
  <c r="H329" i="2"/>
  <c r="I329" i="2" s="1"/>
  <c r="J329" i="2" s="1"/>
  <c r="H330" i="2"/>
  <c r="I330" i="2" s="1"/>
  <c r="J330" i="2" s="1"/>
  <c r="H331" i="2"/>
  <c r="I331" i="2" s="1"/>
  <c r="J331" i="2" s="1"/>
  <c r="H332" i="2"/>
  <c r="I332" i="2" s="1"/>
  <c r="J332" i="2" s="1"/>
  <c r="H333" i="2"/>
  <c r="I333" i="2" s="1"/>
  <c r="J333" i="2" s="1"/>
  <c r="H334" i="2"/>
  <c r="I334" i="2" s="1"/>
  <c r="J334" i="2" s="1"/>
  <c r="H335" i="2"/>
  <c r="I335" i="2" s="1"/>
  <c r="J335" i="2" s="1"/>
  <c r="H336" i="2"/>
  <c r="I336" i="2" s="1"/>
  <c r="J336" i="2" s="1"/>
  <c r="H337" i="2"/>
  <c r="I337" i="2" s="1"/>
  <c r="J337" i="2" s="1"/>
  <c r="H338" i="2"/>
  <c r="I338" i="2" s="1"/>
  <c r="J338" i="2" s="1"/>
  <c r="H339" i="2"/>
  <c r="I339" i="2" s="1"/>
  <c r="J339" i="2" s="1"/>
  <c r="H340" i="2"/>
  <c r="I340" i="2" s="1"/>
  <c r="J340" i="2" s="1"/>
  <c r="H341" i="2"/>
  <c r="I341" i="2" s="1"/>
  <c r="J341" i="2" s="1"/>
  <c r="H342" i="2"/>
  <c r="I342" i="2" s="1"/>
  <c r="J342" i="2" s="1"/>
  <c r="H343" i="2"/>
  <c r="I343" i="2" s="1"/>
  <c r="J343" i="2" s="1"/>
  <c r="H344" i="2"/>
  <c r="I344" i="2" s="1"/>
  <c r="J344" i="2" s="1"/>
  <c r="H345" i="2"/>
  <c r="I345" i="2" s="1"/>
  <c r="J345" i="2" s="1"/>
  <c r="H346" i="2"/>
  <c r="I346" i="2" s="1"/>
  <c r="J346" i="2" s="1"/>
  <c r="H347" i="2"/>
  <c r="I347" i="2" s="1"/>
  <c r="J347" i="2" s="1"/>
  <c r="H348" i="2"/>
  <c r="I348" i="2" s="1"/>
  <c r="J348" i="2" s="1"/>
  <c r="H349" i="2"/>
  <c r="I349" i="2" s="1"/>
  <c r="J349" i="2" s="1"/>
  <c r="H350" i="2"/>
  <c r="I350" i="2" s="1"/>
  <c r="J350" i="2" s="1"/>
  <c r="H351" i="2"/>
  <c r="I351" i="2" s="1"/>
  <c r="J351" i="2" s="1"/>
  <c r="H352" i="2"/>
  <c r="I352" i="2" s="1"/>
  <c r="J352" i="2" s="1"/>
  <c r="H353" i="2"/>
  <c r="I353" i="2" s="1"/>
  <c r="J353" i="2" s="1"/>
  <c r="H354" i="2"/>
  <c r="I354" i="2" s="1"/>
  <c r="J354" i="2" s="1"/>
  <c r="H355" i="2"/>
  <c r="I355" i="2" s="1"/>
  <c r="J355" i="2" s="1"/>
  <c r="H356" i="2"/>
  <c r="I356" i="2" s="1"/>
  <c r="J356" i="2" s="1"/>
  <c r="H357" i="2"/>
  <c r="I357" i="2" s="1"/>
  <c r="J357" i="2" s="1"/>
  <c r="H358" i="2"/>
  <c r="I358" i="2" s="1"/>
  <c r="J358" i="2" s="1"/>
  <c r="H359" i="2"/>
  <c r="I359" i="2" s="1"/>
  <c r="J359" i="2" s="1"/>
  <c r="H360" i="2"/>
  <c r="I360" i="2" s="1"/>
  <c r="J360" i="2" s="1"/>
  <c r="H361" i="2"/>
  <c r="I361" i="2" s="1"/>
  <c r="J361" i="2" s="1"/>
  <c r="H362" i="2"/>
  <c r="I362" i="2" s="1"/>
  <c r="J362" i="2" s="1"/>
  <c r="H363" i="2"/>
  <c r="I363" i="2" s="1"/>
  <c r="J363" i="2" s="1"/>
  <c r="H364" i="2"/>
  <c r="I364" i="2" s="1"/>
  <c r="J364" i="2" s="1"/>
  <c r="H365" i="2"/>
  <c r="I365" i="2" s="1"/>
  <c r="J365" i="2" s="1"/>
  <c r="H366" i="2"/>
  <c r="I366" i="2" s="1"/>
  <c r="J366" i="2" s="1"/>
  <c r="H367" i="2"/>
  <c r="I367" i="2" s="1"/>
  <c r="J367" i="2" s="1"/>
  <c r="H368" i="2"/>
  <c r="I368" i="2" s="1"/>
  <c r="J368" i="2" s="1"/>
  <c r="H369" i="2"/>
  <c r="I369" i="2" s="1"/>
  <c r="J369" i="2" s="1"/>
  <c r="H370" i="2"/>
  <c r="I370" i="2" s="1"/>
  <c r="J370" i="2" s="1"/>
  <c r="H371" i="2"/>
  <c r="I371" i="2" s="1"/>
  <c r="J371" i="2" s="1"/>
  <c r="H372" i="2"/>
  <c r="I372" i="2" s="1"/>
  <c r="J372" i="2" s="1"/>
  <c r="H373" i="2"/>
  <c r="I373" i="2" s="1"/>
  <c r="J373" i="2" s="1"/>
  <c r="H374" i="2"/>
  <c r="I374" i="2" s="1"/>
  <c r="J374" i="2" s="1"/>
  <c r="H375" i="2"/>
  <c r="I375" i="2" s="1"/>
  <c r="J375" i="2" s="1"/>
  <c r="H376" i="2"/>
  <c r="I376" i="2" s="1"/>
  <c r="J376" i="2" s="1"/>
  <c r="H377" i="2"/>
  <c r="I377" i="2" s="1"/>
  <c r="J377" i="2" s="1"/>
  <c r="H378" i="2"/>
  <c r="I378" i="2" s="1"/>
  <c r="J378" i="2" s="1"/>
  <c r="H379" i="2"/>
  <c r="I379" i="2" s="1"/>
  <c r="J379" i="2" s="1"/>
  <c r="H380" i="2"/>
  <c r="I380" i="2" s="1"/>
  <c r="J380" i="2" s="1"/>
  <c r="H381" i="2"/>
  <c r="I381" i="2" s="1"/>
  <c r="J381" i="2" s="1"/>
  <c r="H382" i="2"/>
  <c r="I382" i="2" s="1"/>
  <c r="J382" i="2" s="1"/>
  <c r="H383" i="2"/>
  <c r="I383" i="2" s="1"/>
  <c r="J383" i="2" s="1"/>
  <c r="H384" i="2"/>
  <c r="I384" i="2" s="1"/>
  <c r="J384" i="2" s="1"/>
  <c r="H385" i="2"/>
  <c r="I385" i="2" s="1"/>
  <c r="J385" i="2" s="1"/>
  <c r="H386" i="2"/>
  <c r="I386" i="2" s="1"/>
  <c r="J386" i="2" s="1"/>
  <c r="H387" i="2"/>
  <c r="I387" i="2" s="1"/>
  <c r="J387" i="2" s="1"/>
  <c r="H388" i="2"/>
  <c r="I388" i="2" s="1"/>
  <c r="J388" i="2" s="1"/>
  <c r="H389" i="2"/>
  <c r="I389" i="2" s="1"/>
  <c r="J389" i="2" s="1"/>
  <c r="H390" i="2"/>
  <c r="I390" i="2" s="1"/>
  <c r="J390" i="2" s="1"/>
  <c r="H391" i="2"/>
  <c r="I391" i="2" s="1"/>
  <c r="J391" i="2" s="1"/>
  <c r="H392" i="2"/>
  <c r="I392" i="2" s="1"/>
  <c r="J392" i="2" s="1"/>
  <c r="H393" i="2"/>
  <c r="I393" i="2" s="1"/>
  <c r="J393" i="2" s="1"/>
  <c r="H394" i="2"/>
  <c r="I394" i="2" s="1"/>
  <c r="J394" i="2" s="1"/>
  <c r="H395" i="2"/>
  <c r="I395" i="2" s="1"/>
  <c r="J395" i="2" s="1"/>
  <c r="H396" i="2"/>
  <c r="I396" i="2" s="1"/>
  <c r="J396" i="2" s="1"/>
  <c r="H397" i="2"/>
  <c r="I397" i="2" s="1"/>
  <c r="J397" i="2" s="1"/>
  <c r="H398" i="2"/>
  <c r="I398" i="2" s="1"/>
  <c r="J398" i="2" s="1"/>
  <c r="H399" i="2"/>
  <c r="I399" i="2" s="1"/>
  <c r="J399" i="2" s="1"/>
  <c r="H400" i="2"/>
  <c r="I400" i="2" s="1"/>
  <c r="J400" i="2" s="1"/>
  <c r="H401" i="2"/>
  <c r="I401" i="2" s="1"/>
  <c r="J401" i="2" s="1"/>
  <c r="H402" i="2"/>
  <c r="I402" i="2" s="1"/>
  <c r="J402" i="2" s="1"/>
  <c r="H403" i="2"/>
  <c r="I403" i="2" s="1"/>
  <c r="J403" i="2" s="1"/>
  <c r="H404" i="2"/>
  <c r="I404" i="2" s="1"/>
  <c r="J404" i="2" s="1"/>
  <c r="H405" i="2"/>
  <c r="I405" i="2" s="1"/>
  <c r="J405" i="2" s="1"/>
  <c r="H406" i="2"/>
  <c r="I406" i="2" s="1"/>
  <c r="J406" i="2" s="1"/>
  <c r="H407" i="2"/>
  <c r="I407" i="2" s="1"/>
  <c r="J407" i="2" s="1"/>
  <c r="H408" i="2"/>
  <c r="I408" i="2" s="1"/>
  <c r="J408" i="2" s="1"/>
  <c r="H409" i="2"/>
  <c r="I409" i="2" s="1"/>
  <c r="J409" i="2" s="1"/>
  <c r="H410" i="2"/>
  <c r="I410" i="2" s="1"/>
  <c r="J410" i="2" s="1"/>
  <c r="H411" i="2"/>
  <c r="I411" i="2" s="1"/>
  <c r="J411" i="2" s="1"/>
  <c r="H412" i="2"/>
  <c r="I412" i="2" s="1"/>
  <c r="J412" i="2" s="1"/>
  <c r="H413" i="2"/>
  <c r="I413" i="2" s="1"/>
  <c r="J413" i="2" s="1"/>
  <c r="H414" i="2"/>
  <c r="I414" i="2" s="1"/>
  <c r="J414" i="2" s="1"/>
  <c r="H415" i="2"/>
  <c r="I415" i="2" s="1"/>
  <c r="J415" i="2" s="1"/>
  <c r="H416" i="2"/>
  <c r="I416" i="2" s="1"/>
  <c r="J416" i="2" s="1"/>
  <c r="H417" i="2"/>
  <c r="I417" i="2" s="1"/>
  <c r="J417" i="2" s="1"/>
  <c r="H418" i="2"/>
  <c r="I418" i="2" s="1"/>
  <c r="J418" i="2" s="1"/>
  <c r="H419" i="2"/>
  <c r="I419" i="2" s="1"/>
  <c r="J419" i="2" s="1"/>
  <c r="H420" i="2"/>
  <c r="I420" i="2" s="1"/>
  <c r="J420" i="2" s="1"/>
  <c r="H421" i="2"/>
  <c r="I421" i="2" s="1"/>
  <c r="J421" i="2" s="1"/>
  <c r="H422" i="2"/>
  <c r="I422" i="2" s="1"/>
  <c r="J422" i="2" s="1"/>
  <c r="H423" i="2"/>
  <c r="I423" i="2" s="1"/>
  <c r="J423" i="2" s="1"/>
  <c r="H424" i="2"/>
  <c r="I424" i="2" s="1"/>
  <c r="J424" i="2" s="1"/>
  <c r="H425" i="2"/>
  <c r="I425" i="2" s="1"/>
  <c r="J425" i="2" s="1"/>
  <c r="H426" i="2"/>
  <c r="I426" i="2" s="1"/>
  <c r="J426" i="2" s="1"/>
  <c r="H427" i="2"/>
  <c r="I427" i="2" s="1"/>
  <c r="J427" i="2" s="1"/>
  <c r="H428" i="2"/>
  <c r="I428" i="2" s="1"/>
  <c r="J428" i="2" s="1"/>
  <c r="H429" i="2"/>
  <c r="I429" i="2" s="1"/>
  <c r="J429" i="2" s="1"/>
  <c r="H430" i="2"/>
  <c r="I430" i="2" s="1"/>
  <c r="J430" i="2" s="1"/>
  <c r="H431" i="2"/>
  <c r="I431" i="2" s="1"/>
  <c r="J431" i="2" s="1"/>
  <c r="H432" i="2"/>
  <c r="I432" i="2" s="1"/>
  <c r="J432" i="2" s="1"/>
  <c r="H433" i="2"/>
  <c r="I433" i="2" s="1"/>
  <c r="J433" i="2" s="1"/>
  <c r="H434" i="2"/>
  <c r="I434" i="2" s="1"/>
  <c r="J434" i="2" s="1"/>
  <c r="H435" i="2"/>
  <c r="I435" i="2" s="1"/>
  <c r="J435" i="2" s="1"/>
  <c r="H436" i="2"/>
  <c r="I436" i="2" s="1"/>
  <c r="J436" i="2" s="1"/>
  <c r="H437" i="2"/>
  <c r="I437" i="2" s="1"/>
  <c r="J437" i="2" s="1"/>
  <c r="H438" i="2"/>
  <c r="I438" i="2" s="1"/>
  <c r="J438" i="2" s="1"/>
  <c r="H439" i="2"/>
  <c r="I439" i="2" s="1"/>
  <c r="J439" i="2" s="1"/>
  <c r="H440" i="2"/>
  <c r="I440" i="2" s="1"/>
  <c r="J440" i="2" s="1"/>
  <c r="H441" i="2"/>
  <c r="I441" i="2" s="1"/>
  <c r="J441" i="2" s="1"/>
  <c r="H442" i="2"/>
  <c r="I442" i="2" s="1"/>
  <c r="J442" i="2" s="1"/>
  <c r="H443" i="2"/>
  <c r="I443" i="2" s="1"/>
  <c r="J443" i="2" s="1"/>
  <c r="H444" i="2"/>
  <c r="I444" i="2" s="1"/>
  <c r="J444" i="2" s="1"/>
  <c r="H445" i="2"/>
  <c r="I445" i="2" s="1"/>
  <c r="J445" i="2" s="1"/>
  <c r="H446" i="2"/>
  <c r="I446" i="2" s="1"/>
  <c r="J446" i="2" s="1"/>
  <c r="H447" i="2"/>
  <c r="I447" i="2" s="1"/>
  <c r="J447" i="2" s="1"/>
  <c r="H448" i="2"/>
  <c r="I448" i="2" s="1"/>
  <c r="J448" i="2" s="1"/>
  <c r="H449" i="2"/>
  <c r="I449" i="2" s="1"/>
  <c r="J449" i="2" s="1"/>
  <c r="H450" i="2"/>
  <c r="I450" i="2" s="1"/>
  <c r="J450" i="2" s="1"/>
  <c r="H451" i="2"/>
  <c r="I451" i="2" s="1"/>
  <c r="J451" i="2" s="1"/>
  <c r="H452" i="2"/>
  <c r="I452" i="2" s="1"/>
  <c r="J452" i="2" s="1"/>
  <c r="H453" i="2"/>
  <c r="I453" i="2" s="1"/>
  <c r="J453" i="2" s="1"/>
  <c r="H454" i="2"/>
  <c r="I454" i="2" s="1"/>
  <c r="J454" i="2" s="1"/>
  <c r="H455" i="2"/>
  <c r="I455" i="2" s="1"/>
  <c r="J455" i="2" s="1"/>
  <c r="H456" i="2"/>
  <c r="I456" i="2" s="1"/>
  <c r="J456" i="2" s="1"/>
  <c r="H457" i="2"/>
  <c r="I457" i="2" s="1"/>
  <c r="J457" i="2" s="1"/>
  <c r="H458" i="2"/>
  <c r="I458" i="2" s="1"/>
  <c r="J458" i="2" s="1"/>
  <c r="H459" i="2"/>
  <c r="I459" i="2" s="1"/>
  <c r="J459" i="2" s="1"/>
  <c r="H460" i="2"/>
  <c r="I460" i="2" s="1"/>
  <c r="J460" i="2" s="1"/>
  <c r="H461" i="2"/>
  <c r="I461" i="2" s="1"/>
  <c r="J461" i="2" s="1"/>
  <c r="H462" i="2"/>
  <c r="I462" i="2" s="1"/>
  <c r="J462" i="2" s="1"/>
  <c r="H463" i="2"/>
  <c r="I463" i="2" s="1"/>
  <c r="J463" i="2" s="1"/>
  <c r="H464" i="2"/>
  <c r="I464" i="2" s="1"/>
  <c r="J464" i="2" s="1"/>
  <c r="H465" i="2"/>
  <c r="I465" i="2" s="1"/>
  <c r="J465" i="2" s="1"/>
  <c r="H466" i="2"/>
  <c r="I466" i="2" s="1"/>
  <c r="J466" i="2" s="1"/>
  <c r="H467" i="2"/>
  <c r="I467" i="2" s="1"/>
  <c r="J467" i="2" s="1"/>
  <c r="H468" i="2"/>
  <c r="I468" i="2" s="1"/>
  <c r="J468" i="2" s="1"/>
  <c r="H469" i="2"/>
  <c r="I469" i="2" s="1"/>
  <c r="J469" i="2" s="1"/>
  <c r="H470" i="2"/>
  <c r="I470" i="2" s="1"/>
  <c r="J470" i="2" s="1"/>
  <c r="H471" i="2"/>
  <c r="I471" i="2" s="1"/>
  <c r="J471" i="2" s="1"/>
  <c r="H472" i="2"/>
  <c r="I472" i="2" s="1"/>
  <c r="J472" i="2" s="1"/>
  <c r="H473" i="2"/>
  <c r="I473" i="2" s="1"/>
  <c r="J473" i="2" s="1"/>
  <c r="H474" i="2"/>
  <c r="I474" i="2" s="1"/>
  <c r="J474" i="2" s="1"/>
  <c r="H475" i="2"/>
  <c r="I475" i="2" s="1"/>
  <c r="J475" i="2" s="1"/>
  <c r="H476" i="2"/>
  <c r="I476" i="2" s="1"/>
  <c r="J476" i="2" s="1"/>
  <c r="H477" i="2"/>
  <c r="I477" i="2" s="1"/>
  <c r="J477" i="2" s="1"/>
  <c r="H478" i="2"/>
  <c r="I478" i="2" s="1"/>
  <c r="J478" i="2" s="1"/>
  <c r="H479" i="2"/>
  <c r="I479" i="2" s="1"/>
  <c r="J479" i="2" s="1"/>
  <c r="H480" i="2"/>
  <c r="I480" i="2" s="1"/>
  <c r="J480" i="2" s="1"/>
  <c r="H481" i="2"/>
  <c r="I481" i="2" s="1"/>
  <c r="J481" i="2" s="1"/>
  <c r="H482" i="2"/>
  <c r="I482" i="2" s="1"/>
  <c r="J482" i="2" s="1"/>
  <c r="H483" i="2"/>
  <c r="I483" i="2" s="1"/>
  <c r="J483" i="2" s="1"/>
  <c r="H484" i="2"/>
  <c r="I484" i="2" s="1"/>
  <c r="J484" i="2" s="1"/>
  <c r="H485" i="2"/>
  <c r="I485" i="2" s="1"/>
  <c r="J485" i="2" s="1"/>
  <c r="H486" i="2"/>
  <c r="I486" i="2" s="1"/>
  <c r="J486" i="2" s="1"/>
  <c r="H487" i="2"/>
  <c r="I487" i="2" s="1"/>
  <c r="J487" i="2" s="1"/>
  <c r="H488" i="2"/>
  <c r="I488" i="2" s="1"/>
  <c r="J488" i="2" s="1"/>
  <c r="H489" i="2"/>
  <c r="I489" i="2" s="1"/>
  <c r="J489" i="2" s="1"/>
  <c r="H490" i="2"/>
  <c r="I490" i="2" s="1"/>
  <c r="J490" i="2" s="1"/>
  <c r="H491" i="2"/>
  <c r="I491" i="2" s="1"/>
  <c r="J491" i="2" s="1"/>
  <c r="H492" i="2"/>
  <c r="I492" i="2" s="1"/>
  <c r="J492" i="2" s="1"/>
  <c r="H493" i="2"/>
  <c r="I493" i="2" s="1"/>
  <c r="J493" i="2" s="1"/>
  <c r="H494" i="2"/>
  <c r="I494" i="2" s="1"/>
  <c r="J494" i="2" s="1"/>
  <c r="H495" i="2"/>
  <c r="I495" i="2" s="1"/>
  <c r="J495" i="2" s="1"/>
  <c r="H496" i="2"/>
  <c r="I496" i="2" s="1"/>
  <c r="J496" i="2" s="1"/>
  <c r="H497" i="2"/>
  <c r="I497" i="2" s="1"/>
  <c r="J497" i="2" s="1"/>
  <c r="H498" i="2"/>
  <c r="I498" i="2" s="1"/>
  <c r="J498" i="2" s="1"/>
  <c r="H499" i="2"/>
  <c r="I499" i="2" s="1"/>
  <c r="J499" i="2" s="1"/>
  <c r="H500" i="2"/>
  <c r="I500" i="2" s="1"/>
  <c r="J500" i="2" s="1"/>
  <c r="H501" i="2"/>
  <c r="I501" i="2" s="1"/>
  <c r="J501" i="2" s="1"/>
  <c r="H502" i="2"/>
  <c r="I502" i="2" s="1"/>
  <c r="J502" i="2" s="1"/>
  <c r="H503" i="2"/>
  <c r="I503" i="2" s="1"/>
  <c r="J503" i="2" s="1"/>
  <c r="H504" i="2"/>
  <c r="I504" i="2" s="1"/>
  <c r="J504" i="2" s="1"/>
  <c r="H505" i="2"/>
  <c r="I505" i="2" s="1"/>
  <c r="J505" i="2" s="1"/>
  <c r="H506" i="2"/>
  <c r="I506" i="2" s="1"/>
  <c r="J506" i="2" s="1"/>
  <c r="H507" i="2"/>
  <c r="I507" i="2" s="1"/>
  <c r="J507" i="2" s="1"/>
  <c r="H508" i="2"/>
  <c r="I508" i="2" s="1"/>
  <c r="J508" i="2" s="1"/>
  <c r="H509" i="2"/>
  <c r="I509" i="2" s="1"/>
  <c r="J509" i="2" s="1"/>
  <c r="H510" i="2"/>
  <c r="I510" i="2" s="1"/>
  <c r="J510" i="2" s="1"/>
  <c r="H511" i="2"/>
  <c r="I511" i="2" s="1"/>
  <c r="J511" i="2" s="1"/>
  <c r="H512" i="2"/>
  <c r="I512" i="2" s="1"/>
  <c r="J512" i="2" s="1"/>
  <c r="H513" i="2"/>
  <c r="I513" i="2" s="1"/>
  <c r="J513" i="2" s="1"/>
  <c r="H514" i="2"/>
  <c r="I514" i="2" s="1"/>
  <c r="J514" i="2" s="1"/>
  <c r="H515" i="2"/>
  <c r="I515" i="2" s="1"/>
  <c r="J515" i="2" s="1"/>
  <c r="H516" i="2"/>
  <c r="I516" i="2" s="1"/>
  <c r="J516" i="2" s="1"/>
  <c r="H517" i="2"/>
  <c r="I517" i="2" s="1"/>
  <c r="J517" i="2" s="1"/>
  <c r="H518" i="2"/>
  <c r="I518" i="2" s="1"/>
  <c r="J518" i="2" s="1"/>
  <c r="H519" i="2"/>
  <c r="I519" i="2" s="1"/>
  <c r="J519" i="2" s="1"/>
  <c r="H520" i="2"/>
  <c r="I520" i="2" s="1"/>
  <c r="J520" i="2" s="1"/>
  <c r="H521" i="2"/>
  <c r="I521" i="2" s="1"/>
  <c r="J521" i="2" s="1"/>
  <c r="H522" i="2"/>
  <c r="I522" i="2" s="1"/>
  <c r="J522" i="2" s="1"/>
  <c r="H523" i="2"/>
  <c r="I523" i="2" s="1"/>
  <c r="J523" i="2" s="1"/>
  <c r="H524" i="2"/>
  <c r="I524" i="2" s="1"/>
  <c r="J524" i="2" s="1"/>
  <c r="H525" i="2"/>
  <c r="I525" i="2" s="1"/>
  <c r="J525" i="2" s="1"/>
  <c r="H526" i="2"/>
  <c r="I526" i="2" s="1"/>
  <c r="J526" i="2" s="1"/>
  <c r="H527" i="2"/>
  <c r="I527" i="2" s="1"/>
  <c r="J527" i="2" s="1"/>
  <c r="H528" i="2"/>
  <c r="I528" i="2" s="1"/>
  <c r="J528" i="2" s="1"/>
  <c r="H529" i="2"/>
  <c r="I529" i="2" s="1"/>
  <c r="J529" i="2" s="1"/>
  <c r="H530" i="2"/>
  <c r="I530" i="2" s="1"/>
  <c r="J530" i="2" s="1"/>
  <c r="H531" i="2"/>
  <c r="I531" i="2" s="1"/>
  <c r="J531" i="2" s="1"/>
  <c r="H532" i="2"/>
  <c r="I532" i="2" s="1"/>
  <c r="J532" i="2" s="1"/>
  <c r="H533" i="2"/>
  <c r="I533" i="2" s="1"/>
  <c r="J533" i="2" s="1"/>
  <c r="H534" i="2"/>
  <c r="I534" i="2" s="1"/>
  <c r="J534" i="2" s="1"/>
  <c r="H535" i="2"/>
  <c r="I535" i="2" s="1"/>
  <c r="J535" i="2" s="1"/>
  <c r="H536" i="2"/>
  <c r="I536" i="2" s="1"/>
  <c r="J536" i="2" s="1"/>
  <c r="H537" i="2"/>
  <c r="I537" i="2" s="1"/>
  <c r="J537" i="2" s="1"/>
  <c r="H538" i="2"/>
  <c r="I538" i="2" s="1"/>
  <c r="J538" i="2" s="1"/>
  <c r="H539" i="2"/>
  <c r="I539" i="2" s="1"/>
  <c r="J539" i="2" s="1"/>
  <c r="H540" i="2"/>
  <c r="I540" i="2" s="1"/>
  <c r="J540" i="2" s="1"/>
  <c r="H541" i="2"/>
  <c r="I541" i="2" s="1"/>
  <c r="J541" i="2" s="1"/>
  <c r="H542" i="2"/>
  <c r="I542" i="2" s="1"/>
  <c r="J542" i="2" s="1"/>
  <c r="H543" i="2"/>
  <c r="I543" i="2" s="1"/>
  <c r="J543" i="2" s="1"/>
  <c r="H544" i="2"/>
  <c r="I544" i="2" s="1"/>
  <c r="J544" i="2" s="1"/>
  <c r="H545" i="2"/>
  <c r="I545" i="2" s="1"/>
  <c r="J545" i="2" s="1"/>
  <c r="H546" i="2"/>
  <c r="I546" i="2" s="1"/>
  <c r="J546" i="2" s="1"/>
  <c r="H547" i="2"/>
  <c r="I547" i="2" s="1"/>
  <c r="J547" i="2" s="1"/>
  <c r="H548" i="2"/>
  <c r="I548" i="2" s="1"/>
  <c r="J548" i="2" s="1"/>
  <c r="H549" i="2"/>
  <c r="I549" i="2" s="1"/>
  <c r="J549" i="2" s="1"/>
  <c r="H550" i="2"/>
  <c r="I550" i="2" s="1"/>
  <c r="J550" i="2" s="1"/>
  <c r="H551" i="2"/>
  <c r="I551" i="2" s="1"/>
  <c r="J551" i="2" s="1"/>
  <c r="H552" i="2"/>
  <c r="I552" i="2" s="1"/>
  <c r="J552" i="2" s="1"/>
  <c r="H553" i="2"/>
  <c r="I553" i="2" s="1"/>
  <c r="J553" i="2" s="1"/>
  <c r="H554" i="2"/>
  <c r="I554" i="2" s="1"/>
  <c r="J554" i="2" s="1"/>
  <c r="H555" i="2"/>
  <c r="I555" i="2" s="1"/>
  <c r="J555" i="2" s="1"/>
  <c r="H556" i="2"/>
  <c r="I556" i="2" s="1"/>
  <c r="J556" i="2" s="1"/>
  <c r="H557" i="2"/>
  <c r="I557" i="2" s="1"/>
  <c r="J557" i="2" s="1"/>
  <c r="H558" i="2"/>
  <c r="I558" i="2" s="1"/>
  <c r="J558" i="2" s="1"/>
  <c r="H559" i="2"/>
  <c r="I559" i="2" s="1"/>
  <c r="J559" i="2" s="1"/>
  <c r="H560" i="2"/>
  <c r="I560" i="2" s="1"/>
  <c r="J560" i="2" s="1"/>
  <c r="H561" i="2"/>
  <c r="I561" i="2" s="1"/>
  <c r="J561" i="2" s="1"/>
  <c r="H562" i="2"/>
  <c r="I562" i="2" s="1"/>
  <c r="J562" i="2" s="1"/>
  <c r="H563" i="2"/>
  <c r="I563" i="2" s="1"/>
  <c r="J563" i="2" s="1"/>
  <c r="H564" i="2"/>
  <c r="I564" i="2" s="1"/>
  <c r="J564" i="2" s="1"/>
  <c r="H565" i="2"/>
  <c r="I565" i="2" s="1"/>
  <c r="J565" i="2" s="1"/>
  <c r="H566" i="2"/>
  <c r="I566" i="2" s="1"/>
  <c r="J566" i="2" s="1"/>
  <c r="H567" i="2"/>
  <c r="I567" i="2" s="1"/>
  <c r="J567" i="2" s="1"/>
  <c r="H568" i="2"/>
  <c r="I568" i="2" s="1"/>
  <c r="J568" i="2" s="1"/>
  <c r="H569" i="2"/>
  <c r="I569" i="2" s="1"/>
  <c r="J569" i="2" s="1"/>
  <c r="H570" i="2"/>
  <c r="I570" i="2" s="1"/>
  <c r="J570" i="2" s="1"/>
  <c r="H571" i="2"/>
  <c r="I571" i="2" s="1"/>
  <c r="J571" i="2" s="1"/>
  <c r="H572" i="2"/>
  <c r="I572" i="2" s="1"/>
  <c r="J572" i="2" s="1"/>
  <c r="H573" i="2"/>
  <c r="I573" i="2" s="1"/>
  <c r="J573" i="2" s="1"/>
  <c r="H574" i="2"/>
  <c r="I574" i="2" s="1"/>
  <c r="J574" i="2" s="1"/>
  <c r="H575" i="2"/>
  <c r="I575" i="2" s="1"/>
  <c r="J575" i="2" s="1"/>
  <c r="H576" i="2"/>
  <c r="I576" i="2" s="1"/>
  <c r="J576" i="2" s="1"/>
  <c r="H577" i="2"/>
  <c r="I577" i="2" s="1"/>
  <c r="J577" i="2" s="1"/>
  <c r="H578" i="2"/>
  <c r="I578" i="2" s="1"/>
  <c r="J578" i="2" s="1"/>
  <c r="H579" i="2"/>
  <c r="I579" i="2" s="1"/>
  <c r="J579" i="2" s="1"/>
  <c r="H580" i="2"/>
  <c r="I580" i="2" s="1"/>
  <c r="J580" i="2" s="1"/>
  <c r="H581" i="2"/>
  <c r="I581" i="2" s="1"/>
  <c r="J581" i="2" s="1"/>
  <c r="H582" i="2"/>
  <c r="I582" i="2" s="1"/>
  <c r="J582" i="2" s="1"/>
  <c r="H583" i="2"/>
  <c r="I583" i="2" s="1"/>
  <c r="J583" i="2" s="1"/>
  <c r="H584" i="2"/>
  <c r="I584" i="2" s="1"/>
  <c r="J584" i="2" s="1"/>
  <c r="H585" i="2"/>
  <c r="I585" i="2" s="1"/>
  <c r="J585" i="2" s="1"/>
  <c r="H586" i="2"/>
  <c r="I586" i="2" s="1"/>
  <c r="J586" i="2" s="1"/>
  <c r="H587" i="2"/>
  <c r="I587" i="2" s="1"/>
  <c r="J587" i="2" s="1"/>
  <c r="H588" i="2"/>
  <c r="I588" i="2" s="1"/>
  <c r="J588" i="2" s="1"/>
  <c r="H589" i="2"/>
  <c r="I589" i="2" s="1"/>
  <c r="J589" i="2" s="1"/>
  <c r="H590" i="2"/>
  <c r="I590" i="2" s="1"/>
  <c r="J590" i="2" s="1"/>
  <c r="H591" i="2"/>
  <c r="I591" i="2" s="1"/>
  <c r="J591" i="2" s="1"/>
  <c r="H592" i="2"/>
  <c r="I592" i="2" s="1"/>
  <c r="J592" i="2" s="1"/>
  <c r="H593" i="2"/>
  <c r="I593" i="2" s="1"/>
  <c r="J593" i="2" s="1"/>
  <c r="H594" i="2"/>
  <c r="I594" i="2" s="1"/>
  <c r="J594" i="2" s="1"/>
  <c r="H595" i="2"/>
  <c r="I595" i="2" s="1"/>
  <c r="J595" i="2" s="1"/>
  <c r="H596" i="2"/>
  <c r="I596" i="2" s="1"/>
  <c r="J596" i="2" s="1"/>
  <c r="H597" i="2"/>
  <c r="I597" i="2" s="1"/>
  <c r="J597" i="2" s="1"/>
  <c r="H598" i="2"/>
  <c r="I598" i="2" s="1"/>
  <c r="J598" i="2" s="1"/>
  <c r="H599" i="2"/>
  <c r="I599" i="2" s="1"/>
  <c r="J599" i="2" s="1"/>
  <c r="H600" i="2"/>
  <c r="I600" i="2" s="1"/>
  <c r="J600" i="2" s="1"/>
  <c r="H601" i="2"/>
  <c r="I601" i="2" s="1"/>
  <c r="J601" i="2" s="1"/>
  <c r="H602" i="2"/>
  <c r="I602" i="2" s="1"/>
  <c r="J602" i="2" s="1"/>
  <c r="H603" i="2"/>
  <c r="I603" i="2" s="1"/>
  <c r="J603" i="2" s="1"/>
  <c r="H604" i="2"/>
  <c r="I604" i="2" s="1"/>
  <c r="J604" i="2" s="1"/>
  <c r="H605" i="2"/>
  <c r="I605" i="2" s="1"/>
  <c r="J605" i="2" s="1"/>
  <c r="H606" i="2"/>
  <c r="I606" i="2" s="1"/>
  <c r="J606" i="2" s="1"/>
  <c r="H607" i="2"/>
  <c r="I607" i="2" s="1"/>
  <c r="J607" i="2" s="1"/>
  <c r="H608" i="2"/>
  <c r="I608" i="2" s="1"/>
  <c r="J608" i="2" s="1"/>
  <c r="H609" i="2"/>
  <c r="I609" i="2" s="1"/>
  <c r="J609" i="2" s="1"/>
  <c r="H610" i="2"/>
  <c r="I610" i="2" s="1"/>
  <c r="J610" i="2" s="1"/>
  <c r="H611" i="2"/>
  <c r="I611" i="2" s="1"/>
  <c r="J611" i="2" s="1"/>
  <c r="H612" i="2"/>
  <c r="I612" i="2" s="1"/>
  <c r="J612" i="2" s="1"/>
  <c r="H613" i="2"/>
  <c r="I613" i="2" s="1"/>
  <c r="J613" i="2" s="1"/>
  <c r="H614" i="2"/>
  <c r="I614" i="2" s="1"/>
  <c r="J614" i="2" s="1"/>
  <c r="H615" i="2"/>
  <c r="I615" i="2" s="1"/>
  <c r="J615" i="2" s="1"/>
  <c r="H616" i="2"/>
  <c r="I616" i="2" s="1"/>
  <c r="J616" i="2" s="1"/>
  <c r="H617" i="2"/>
  <c r="I617" i="2" s="1"/>
  <c r="J617" i="2" s="1"/>
  <c r="H618" i="2"/>
  <c r="I618" i="2" s="1"/>
  <c r="J618" i="2" s="1"/>
  <c r="H619" i="2"/>
  <c r="I619" i="2" s="1"/>
  <c r="J619" i="2" s="1"/>
  <c r="H620" i="2"/>
  <c r="I620" i="2" s="1"/>
  <c r="J620" i="2" s="1"/>
  <c r="H621" i="2"/>
  <c r="I621" i="2" s="1"/>
  <c r="J621" i="2" s="1"/>
  <c r="H622" i="2"/>
  <c r="I622" i="2" s="1"/>
  <c r="J622" i="2" s="1"/>
  <c r="H623" i="2"/>
  <c r="I623" i="2" s="1"/>
  <c r="J623" i="2" s="1"/>
  <c r="H624" i="2"/>
  <c r="I624" i="2" s="1"/>
  <c r="J624" i="2" s="1"/>
  <c r="H625" i="2"/>
  <c r="I625" i="2" s="1"/>
  <c r="J625" i="2" s="1"/>
  <c r="H626" i="2"/>
  <c r="I626" i="2" s="1"/>
  <c r="J626" i="2" s="1"/>
  <c r="H627" i="2"/>
  <c r="I627" i="2" s="1"/>
  <c r="J627" i="2" s="1"/>
  <c r="H628" i="2"/>
  <c r="I628" i="2" s="1"/>
  <c r="J628" i="2" s="1"/>
  <c r="H629" i="2"/>
  <c r="I629" i="2" s="1"/>
  <c r="J629" i="2" s="1"/>
  <c r="H630" i="2"/>
  <c r="I630" i="2" s="1"/>
  <c r="J630" i="2" s="1"/>
  <c r="H631" i="2"/>
  <c r="I631" i="2" s="1"/>
  <c r="J631" i="2" s="1"/>
  <c r="H632" i="2"/>
  <c r="I632" i="2" s="1"/>
  <c r="J632" i="2" s="1"/>
  <c r="H633" i="2"/>
  <c r="I633" i="2" s="1"/>
  <c r="J633" i="2" s="1"/>
  <c r="H634" i="2"/>
  <c r="I634" i="2" s="1"/>
  <c r="J634" i="2" s="1"/>
  <c r="H635" i="2"/>
  <c r="I635" i="2" s="1"/>
  <c r="J635" i="2" s="1"/>
  <c r="H636" i="2"/>
  <c r="I636" i="2" s="1"/>
  <c r="J636" i="2" s="1"/>
  <c r="H637" i="2"/>
  <c r="I637" i="2" s="1"/>
  <c r="J637" i="2" s="1"/>
  <c r="H638" i="2"/>
  <c r="I638" i="2" s="1"/>
  <c r="J638" i="2" s="1"/>
  <c r="H639" i="2"/>
  <c r="I639" i="2" s="1"/>
  <c r="J639" i="2" s="1"/>
  <c r="H640" i="2"/>
  <c r="I640" i="2" s="1"/>
  <c r="J640" i="2" s="1"/>
  <c r="H641" i="2"/>
  <c r="I641" i="2" s="1"/>
  <c r="J641" i="2" s="1"/>
  <c r="H642" i="2"/>
  <c r="I642" i="2" s="1"/>
  <c r="J642" i="2" s="1"/>
  <c r="H643" i="2"/>
  <c r="I643" i="2" s="1"/>
  <c r="J643" i="2" s="1"/>
  <c r="H644" i="2"/>
  <c r="I644" i="2" s="1"/>
  <c r="J644" i="2" s="1"/>
  <c r="H645" i="2"/>
  <c r="I645" i="2" s="1"/>
  <c r="J645" i="2" s="1"/>
  <c r="H646" i="2"/>
  <c r="I646" i="2" s="1"/>
  <c r="J646" i="2" s="1"/>
  <c r="H647" i="2"/>
  <c r="I647" i="2" s="1"/>
  <c r="J647" i="2" s="1"/>
  <c r="H648" i="2"/>
  <c r="I648" i="2" s="1"/>
  <c r="J648" i="2" s="1"/>
  <c r="H649" i="2"/>
  <c r="I649" i="2" s="1"/>
  <c r="J649" i="2" s="1"/>
  <c r="H650" i="2"/>
  <c r="I650" i="2" s="1"/>
  <c r="J650" i="2" s="1"/>
  <c r="H651" i="2"/>
  <c r="I651" i="2" s="1"/>
  <c r="J651" i="2" s="1"/>
  <c r="H652" i="2"/>
  <c r="I652" i="2" s="1"/>
  <c r="J652" i="2" s="1"/>
  <c r="H653" i="2"/>
  <c r="I653" i="2" s="1"/>
  <c r="J653" i="2" s="1"/>
  <c r="H654" i="2"/>
  <c r="I654" i="2" s="1"/>
  <c r="J654" i="2" s="1"/>
  <c r="H655" i="2"/>
  <c r="I655" i="2" s="1"/>
  <c r="J655" i="2" s="1"/>
  <c r="H656" i="2"/>
  <c r="I656" i="2" s="1"/>
  <c r="J656" i="2" s="1"/>
  <c r="H657" i="2"/>
  <c r="I657" i="2" s="1"/>
  <c r="J657" i="2" s="1"/>
  <c r="H658" i="2"/>
  <c r="I658" i="2" s="1"/>
  <c r="J658" i="2" s="1"/>
  <c r="H659" i="2"/>
  <c r="I659" i="2" s="1"/>
  <c r="J659" i="2" s="1"/>
  <c r="H660" i="2"/>
  <c r="I660" i="2" s="1"/>
  <c r="J660" i="2" s="1"/>
  <c r="H661" i="2"/>
  <c r="I661" i="2" s="1"/>
  <c r="J661" i="2" s="1"/>
  <c r="H662" i="2"/>
  <c r="I662" i="2" s="1"/>
  <c r="J662" i="2" s="1"/>
  <c r="H663" i="2"/>
  <c r="I663" i="2" s="1"/>
  <c r="J663" i="2" s="1"/>
  <c r="H664" i="2"/>
  <c r="I664" i="2" s="1"/>
  <c r="J664" i="2" s="1"/>
  <c r="H665" i="2"/>
  <c r="I665" i="2" s="1"/>
  <c r="J665" i="2" s="1"/>
  <c r="H666" i="2"/>
  <c r="I666" i="2" s="1"/>
  <c r="J666" i="2" s="1"/>
  <c r="H667" i="2"/>
  <c r="I667" i="2" s="1"/>
  <c r="J667" i="2" s="1"/>
  <c r="H668" i="2"/>
  <c r="I668" i="2" s="1"/>
  <c r="J668" i="2" s="1"/>
  <c r="H669" i="2"/>
  <c r="I669" i="2" s="1"/>
  <c r="J669" i="2" s="1"/>
  <c r="H670" i="2"/>
  <c r="I670" i="2" s="1"/>
  <c r="J670" i="2" s="1"/>
  <c r="H671" i="2"/>
  <c r="I671" i="2" s="1"/>
  <c r="J671" i="2" s="1"/>
  <c r="H672" i="2"/>
  <c r="I672" i="2" s="1"/>
  <c r="J672" i="2" s="1"/>
  <c r="H673" i="2"/>
  <c r="I673" i="2" s="1"/>
  <c r="J673" i="2" s="1"/>
  <c r="H674" i="2"/>
  <c r="I674" i="2" s="1"/>
  <c r="J674" i="2" s="1"/>
  <c r="H675" i="2"/>
  <c r="I675" i="2" s="1"/>
  <c r="J675" i="2" s="1"/>
  <c r="H676" i="2"/>
  <c r="I676" i="2" s="1"/>
  <c r="J676" i="2" s="1"/>
  <c r="H677" i="2"/>
  <c r="I677" i="2" s="1"/>
  <c r="J677" i="2" s="1"/>
  <c r="H678" i="2"/>
  <c r="I678" i="2" s="1"/>
  <c r="J678" i="2" s="1"/>
  <c r="H679" i="2"/>
  <c r="I679" i="2" s="1"/>
  <c r="J679" i="2" s="1"/>
  <c r="H680" i="2"/>
  <c r="I680" i="2" s="1"/>
  <c r="J680" i="2" s="1"/>
  <c r="H681" i="2"/>
  <c r="I681" i="2" s="1"/>
  <c r="J681" i="2" s="1"/>
  <c r="H682" i="2"/>
  <c r="I682" i="2" s="1"/>
  <c r="J682" i="2" s="1"/>
  <c r="H683" i="2"/>
  <c r="I683" i="2" s="1"/>
  <c r="J683" i="2" s="1"/>
  <c r="H684" i="2"/>
  <c r="I684" i="2" s="1"/>
  <c r="J684" i="2" s="1"/>
  <c r="H685" i="2"/>
  <c r="I685" i="2" s="1"/>
  <c r="J685" i="2" s="1"/>
  <c r="H686" i="2"/>
  <c r="I686" i="2" s="1"/>
  <c r="J686" i="2" s="1"/>
  <c r="H687" i="2"/>
  <c r="I687" i="2" s="1"/>
  <c r="J687" i="2" s="1"/>
  <c r="H688" i="2"/>
  <c r="I688" i="2" s="1"/>
  <c r="J688" i="2" s="1"/>
  <c r="H689" i="2"/>
  <c r="I689" i="2" s="1"/>
  <c r="J689" i="2" s="1"/>
  <c r="H690" i="2"/>
  <c r="I690" i="2" s="1"/>
  <c r="J690" i="2" s="1"/>
  <c r="H691" i="2"/>
  <c r="I691" i="2" s="1"/>
  <c r="J691" i="2" s="1"/>
  <c r="H692" i="2"/>
  <c r="I692" i="2" s="1"/>
  <c r="J692" i="2" s="1"/>
  <c r="H693" i="2"/>
  <c r="I693" i="2" s="1"/>
  <c r="J693" i="2" s="1"/>
  <c r="H694" i="2"/>
  <c r="I694" i="2" s="1"/>
  <c r="J694" i="2" s="1"/>
  <c r="H695" i="2"/>
  <c r="I695" i="2" s="1"/>
  <c r="J695" i="2" s="1"/>
  <c r="H696" i="2"/>
  <c r="I696" i="2" s="1"/>
  <c r="J696" i="2" s="1"/>
  <c r="H697" i="2"/>
  <c r="I697" i="2" s="1"/>
  <c r="J697" i="2" s="1"/>
  <c r="H698" i="2"/>
  <c r="I698" i="2" s="1"/>
  <c r="J698" i="2" s="1"/>
  <c r="H699" i="2"/>
  <c r="I699" i="2" s="1"/>
  <c r="J699" i="2" s="1"/>
  <c r="H700" i="2"/>
  <c r="I700" i="2" s="1"/>
  <c r="J700" i="2" s="1"/>
  <c r="H701" i="2"/>
  <c r="I701" i="2" s="1"/>
  <c r="J701" i="2" s="1"/>
  <c r="H702" i="2"/>
  <c r="I702" i="2" s="1"/>
  <c r="J702" i="2" s="1"/>
  <c r="H703" i="2"/>
  <c r="I703" i="2" s="1"/>
  <c r="J703" i="2" s="1"/>
  <c r="H704" i="2"/>
  <c r="I704" i="2" s="1"/>
  <c r="J704" i="2" s="1"/>
  <c r="H705" i="2"/>
  <c r="I705" i="2" s="1"/>
  <c r="J705" i="2" s="1"/>
  <c r="H706" i="2"/>
  <c r="I706" i="2" s="1"/>
  <c r="J706" i="2" s="1"/>
  <c r="H707" i="2"/>
  <c r="I707" i="2" s="1"/>
  <c r="J707" i="2" s="1"/>
  <c r="H708" i="2"/>
  <c r="I708" i="2" s="1"/>
  <c r="J708" i="2" s="1"/>
  <c r="H709" i="2"/>
  <c r="I709" i="2" s="1"/>
  <c r="J709" i="2" s="1"/>
  <c r="H710" i="2"/>
  <c r="I710" i="2" s="1"/>
  <c r="J710" i="2" s="1"/>
  <c r="H711" i="2"/>
  <c r="I711" i="2" s="1"/>
  <c r="J711" i="2" s="1"/>
  <c r="H712" i="2"/>
  <c r="I712" i="2" s="1"/>
  <c r="J712" i="2" s="1"/>
  <c r="H713" i="2"/>
  <c r="I713" i="2" s="1"/>
  <c r="J713" i="2" s="1"/>
  <c r="H714" i="2"/>
  <c r="I714" i="2" s="1"/>
  <c r="J714" i="2" s="1"/>
  <c r="H715" i="2"/>
  <c r="I715" i="2" s="1"/>
  <c r="J715" i="2" s="1"/>
  <c r="H716" i="2"/>
  <c r="I716" i="2" s="1"/>
  <c r="J716" i="2" s="1"/>
  <c r="H717" i="2"/>
  <c r="I717" i="2" s="1"/>
  <c r="J717" i="2" s="1"/>
  <c r="H718" i="2"/>
  <c r="I718" i="2" s="1"/>
  <c r="J718" i="2" s="1"/>
  <c r="H719" i="2"/>
  <c r="I719" i="2" s="1"/>
  <c r="J719" i="2" s="1"/>
  <c r="H720" i="2"/>
  <c r="I720" i="2" s="1"/>
  <c r="J720" i="2" s="1"/>
  <c r="H721" i="2"/>
  <c r="I721" i="2" s="1"/>
  <c r="J721" i="2" s="1"/>
  <c r="H722" i="2"/>
  <c r="I722" i="2" s="1"/>
  <c r="J722" i="2" s="1"/>
  <c r="H723" i="2"/>
  <c r="I723" i="2" s="1"/>
  <c r="J723" i="2" s="1"/>
  <c r="H724" i="2"/>
  <c r="I724" i="2" s="1"/>
  <c r="J724" i="2" s="1"/>
  <c r="H725" i="2"/>
  <c r="I725" i="2" s="1"/>
  <c r="J725" i="2" s="1"/>
  <c r="H726" i="2"/>
  <c r="I726" i="2" s="1"/>
  <c r="J726" i="2" s="1"/>
  <c r="H727" i="2"/>
  <c r="I727" i="2" s="1"/>
  <c r="J727" i="2" s="1"/>
  <c r="H728" i="2"/>
  <c r="I728" i="2" s="1"/>
  <c r="J728" i="2" s="1"/>
  <c r="H729" i="2"/>
  <c r="I729" i="2" s="1"/>
  <c r="J729" i="2" s="1"/>
  <c r="H730" i="2"/>
  <c r="I730" i="2" s="1"/>
  <c r="J730" i="2" s="1"/>
  <c r="H731" i="2"/>
  <c r="I731" i="2" s="1"/>
  <c r="J731" i="2" s="1"/>
  <c r="H732" i="2"/>
  <c r="I732" i="2" s="1"/>
  <c r="J732" i="2" s="1"/>
  <c r="H733" i="2"/>
  <c r="I733" i="2" s="1"/>
  <c r="J733" i="2" s="1"/>
  <c r="H734" i="2"/>
  <c r="I734" i="2" s="1"/>
  <c r="J734" i="2" s="1"/>
  <c r="H735" i="2"/>
  <c r="I735" i="2" s="1"/>
  <c r="J735" i="2" s="1"/>
  <c r="H736" i="2"/>
  <c r="I736" i="2" s="1"/>
  <c r="J736" i="2" s="1"/>
  <c r="H737" i="2"/>
  <c r="I737" i="2" s="1"/>
  <c r="J737" i="2" s="1"/>
  <c r="H738" i="2"/>
  <c r="I738" i="2" s="1"/>
  <c r="J738" i="2" s="1"/>
  <c r="H739" i="2"/>
  <c r="I739" i="2" s="1"/>
  <c r="J739" i="2" s="1"/>
  <c r="H740" i="2"/>
  <c r="I740" i="2" s="1"/>
  <c r="J740" i="2" s="1"/>
  <c r="H741" i="2"/>
  <c r="I741" i="2" s="1"/>
  <c r="J741" i="2" s="1"/>
  <c r="H742" i="2"/>
  <c r="I742" i="2" s="1"/>
  <c r="J742" i="2" s="1"/>
  <c r="H743" i="2"/>
  <c r="I743" i="2" s="1"/>
  <c r="J743" i="2" s="1"/>
  <c r="H744" i="2"/>
  <c r="I744" i="2" s="1"/>
  <c r="J744" i="2" s="1"/>
  <c r="H745" i="2"/>
  <c r="I745" i="2" s="1"/>
  <c r="J745" i="2" s="1"/>
  <c r="H746" i="2"/>
  <c r="I746" i="2" s="1"/>
  <c r="J746" i="2" s="1"/>
  <c r="H747" i="2"/>
  <c r="I747" i="2" s="1"/>
  <c r="J747" i="2" s="1"/>
  <c r="H748" i="2"/>
  <c r="I748" i="2" s="1"/>
  <c r="J748" i="2" s="1"/>
  <c r="H749" i="2"/>
  <c r="I749" i="2" s="1"/>
  <c r="J749" i="2" s="1"/>
  <c r="H750" i="2"/>
  <c r="I750" i="2" s="1"/>
  <c r="J750" i="2" s="1"/>
  <c r="H751" i="2"/>
  <c r="I751" i="2" s="1"/>
  <c r="J751" i="2" s="1"/>
  <c r="H752" i="2"/>
  <c r="I752" i="2" s="1"/>
  <c r="J752" i="2" s="1"/>
  <c r="H753" i="2"/>
  <c r="I753" i="2" s="1"/>
  <c r="J753" i="2" s="1"/>
  <c r="H754" i="2"/>
  <c r="I754" i="2" s="1"/>
  <c r="J754" i="2" s="1"/>
  <c r="H755" i="2"/>
  <c r="I755" i="2" s="1"/>
  <c r="J755" i="2" s="1"/>
  <c r="H756" i="2"/>
  <c r="I756" i="2" s="1"/>
  <c r="J756" i="2" s="1"/>
  <c r="H757" i="2"/>
  <c r="I757" i="2" s="1"/>
  <c r="J757" i="2" s="1"/>
  <c r="H758" i="2"/>
  <c r="I758" i="2" s="1"/>
  <c r="J758" i="2" s="1"/>
  <c r="H759" i="2"/>
  <c r="I759" i="2" s="1"/>
  <c r="J759" i="2" s="1"/>
  <c r="H760" i="2"/>
  <c r="I760" i="2" s="1"/>
  <c r="J760" i="2" s="1"/>
  <c r="H761" i="2"/>
  <c r="I761" i="2" s="1"/>
  <c r="J761" i="2" s="1"/>
  <c r="H762" i="2"/>
  <c r="I762" i="2" s="1"/>
  <c r="J762" i="2" s="1"/>
  <c r="H763" i="2"/>
  <c r="I763" i="2" s="1"/>
  <c r="J763" i="2" s="1"/>
  <c r="H764" i="2"/>
  <c r="I764" i="2" s="1"/>
  <c r="J764" i="2" s="1"/>
  <c r="H765" i="2"/>
  <c r="I765" i="2" s="1"/>
  <c r="J765" i="2" s="1"/>
  <c r="H766" i="2"/>
  <c r="I766" i="2" s="1"/>
  <c r="J766" i="2" s="1"/>
  <c r="H767" i="2"/>
  <c r="I767" i="2" s="1"/>
  <c r="J767" i="2" s="1"/>
  <c r="H768" i="2"/>
  <c r="I768" i="2" s="1"/>
  <c r="J768" i="2" s="1"/>
  <c r="H769" i="2"/>
  <c r="I769" i="2" s="1"/>
  <c r="J769" i="2" s="1"/>
  <c r="H770" i="2"/>
  <c r="I770" i="2" s="1"/>
  <c r="J770" i="2" s="1"/>
  <c r="H771" i="2"/>
  <c r="I771" i="2" s="1"/>
  <c r="J771" i="2" s="1"/>
  <c r="H772" i="2"/>
  <c r="I772" i="2" s="1"/>
  <c r="J772" i="2" s="1"/>
  <c r="H773" i="2"/>
  <c r="I773" i="2" s="1"/>
  <c r="J773" i="2" s="1"/>
  <c r="H774" i="2"/>
  <c r="I774" i="2" s="1"/>
  <c r="J774" i="2" s="1"/>
  <c r="H775" i="2"/>
  <c r="I775" i="2" s="1"/>
  <c r="J775" i="2" s="1"/>
  <c r="H776" i="2"/>
  <c r="I776" i="2" s="1"/>
  <c r="J776" i="2" s="1"/>
  <c r="H777" i="2"/>
  <c r="I777" i="2" s="1"/>
  <c r="J777" i="2" s="1"/>
  <c r="H778" i="2"/>
  <c r="I778" i="2" s="1"/>
  <c r="J778" i="2" s="1"/>
  <c r="H779" i="2"/>
  <c r="I779" i="2" s="1"/>
  <c r="J779" i="2" s="1"/>
  <c r="H780" i="2"/>
  <c r="I780" i="2" s="1"/>
  <c r="J780" i="2" s="1"/>
  <c r="H781" i="2"/>
  <c r="I781" i="2" s="1"/>
  <c r="J781" i="2" s="1"/>
  <c r="H782" i="2"/>
  <c r="I782" i="2" s="1"/>
  <c r="J782" i="2" s="1"/>
  <c r="H783" i="2"/>
  <c r="I783" i="2" s="1"/>
  <c r="J783" i="2" s="1"/>
  <c r="H784" i="2"/>
  <c r="I784" i="2" s="1"/>
  <c r="J784" i="2" s="1"/>
  <c r="H785" i="2"/>
  <c r="I785" i="2" s="1"/>
  <c r="J785" i="2" s="1"/>
  <c r="H786" i="2"/>
  <c r="I786" i="2" s="1"/>
  <c r="J786" i="2" s="1"/>
  <c r="H787" i="2"/>
  <c r="I787" i="2" s="1"/>
  <c r="J787" i="2" s="1"/>
  <c r="H788" i="2"/>
  <c r="I788" i="2" s="1"/>
  <c r="J788" i="2" s="1"/>
  <c r="H789" i="2"/>
  <c r="I789" i="2" s="1"/>
  <c r="J789" i="2" s="1"/>
  <c r="H790" i="2"/>
  <c r="I790" i="2" s="1"/>
  <c r="J790" i="2" s="1"/>
  <c r="H791" i="2"/>
  <c r="I791" i="2" s="1"/>
  <c r="J791" i="2" s="1"/>
  <c r="H792" i="2"/>
  <c r="I792" i="2" s="1"/>
  <c r="J792" i="2" s="1"/>
  <c r="H793" i="2"/>
  <c r="I793" i="2" s="1"/>
  <c r="J793" i="2" s="1"/>
  <c r="H794" i="2"/>
  <c r="I794" i="2" s="1"/>
  <c r="J794" i="2" s="1"/>
  <c r="H795" i="2"/>
  <c r="I795" i="2" s="1"/>
  <c r="J795" i="2" s="1"/>
  <c r="H796" i="2"/>
  <c r="I796" i="2" s="1"/>
  <c r="J796" i="2" s="1"/>
  <c r="H797" i="2"/>
  <c r="I797" i="2" s="1"/>
  <c r="J797" i="2" s="1"/>
  <c r="H798" i="2"/>
  <c r="I798" i="2" s="1"/>
  <c r="J798" i="2" s="1"/>
  <c r="H799" i="2"/>
  <c r="I799" i="2" s="1"/>
  <c r="J799" i="2" s="1"/>
  <c r="H800" i="2"/>
  <c r="I800" i="2" s="1"/>
  <c r="J800" i="2" s="1"/>
  <c r="H801" i="2"/>
  <c r="I801" i="2" s="1"/>
  <c r="J801" i="2" s="1"/>
  <c r="H802" i="2"/>
  <c r="I802" i="2" s="1"/>
  <c r="J802" i="2" s="1"/>
  <c r="H803" i="2"/>
  <c r="I803" i="2" s="1"/>
  <c r="J803" i="2" s="1"/>
  <c r="H804" i="2"/>
  <c r="I804" i="2" s="1"/>
  <c r="J804" i="2" s="1"/>
  <c r="H805" i="2"/>
  <c r="I805" i="2" s="1"/>
  <c r="J805" i="2" s="1"/>
  <c r="H806" i="2"/>
  <c r="I806" i="2" s="1"/>
  <c r="J806" i="2" s="1"/>
  <c r="H807" i="2"/>
  <c r="I807" i="2" s="1"/>
  <c r="J807" i="2" s="1"/>
  <c r="H808" i="2"/>
  <c r="I808" i="2" s="1"/>
  <c r="J808" i="2" s="1"/>
  <c r="H809" i="2"/>
  <c r="I809" i="2" s="1"/>
  <c r="J809" i="2" s="1"/>
  <c r="H810" i="2"/>
  <c r="I810" i="2" s="1"/>
  <c r="J810" i="2" s="1"/>
  <c r="H811" i="2"/>
  <c r="I811" i="2" s="1"/>
  <c r="J811" i="2" s="1"/>
  <c r="H812" i="2"/>
  <c r="I812" i="2" s="1"/>
  <c r="J812" i="2" s="1"/>
  <c r="H813" i="2"/>
  <c r="I813" i="2" s="1"/>
  <c r="J813" i="2" s="1"/>
  <c r="H814" i="2"/>
  <c r="I814" i="2" s="1"/>
  <c r="J814" i="2" s="1"/>
  <c r="H815" i="2"/>
  <c r="I815" i="2" s="1"/>
  <c r="J815" i="2" s="1"/>
  <c r="H816" i="2"/>
  <c r="I816" i="2" s="1"/>
  <c r="J816" i="2" s="1"/>
  <c r="H817" i="2"/>
  <c r="I817" i="2" s="1"/>
  <c r="J817" i="2" s="1"/>
  <c r="H818" i="2"/>
  <c r="I818" i="2" s="1"/>
  <c r="J818" i="2" s="1"/>
  <c r="H819" i="2"/>
  <c r="I819" i="2" s="1"/>
  <c r="J819" i="2" s="1"/>
  <c r="H820" i="2"/>
  <c r="I820" i="2" s="1"/>
  <c r="J820" i="2" s="1"/>
  <c r="H821" i="2"/>
  <c r="I821" i="2" s="1"/>
  <c r="J821" i="2" s="1"/>
  <c r="H822" i="2"/>
  <c r="I822" i="2" s="1"/>
  <c r="J822" i="2" s="1"/>
  <c r="H823" i="2"/>
  <c r="I823" i="2" s="1"/>
  <c r="J823" i="2" s="1"/>
  <c r="H824" i="2"/>
  <c r="I824" i="2" s="1"/>
  <c r="J824" i="2" s="1"/>
  <c r="H825" i="2"/>
  <c r="I825" i="2" s="1"/>
  <c r="J825" i="2" s="1"/>
  <c r="H826" i="2"/>
  <c r="I826" i="2" s="1"/>
  <c r="J826" i="2" s="1"/>
  <c r="H827" i="2"/>
  <c r="I827" i="2" s="1"/>
  <c r="J827" i="2" s="1"/>
  <c r="H828" i="2"/>
  <c r="I828" i="2" s="1"/>
  <c r="J828" i="2" s="1"/>
  <c r="H829" i="2"/>
  <c r="I829" i="2" s="1"/>
  <c r="J829" i="2" s="1"/>
  <c r="H830" i="2"/>
  <c r="I830" i="2" s="1"/>
  <c r="J830" i="2" s="1"/>
  <c r="H831" i="2"/>
  <c r="I831" i="2" s="1"/>
  <c r="J831" i="2" s="1"/>
  <c r="H832" i="2"/>
  <c r="I832" i="2" s="1"/>
  <c r="J832" i="2" s="1"/>
  <c r="H833" i="2"/>
  <c r="I833" i="2" s="1"/>
  <c r="J833" i="2" s="1"/>
  <c r="H834" i="2"/>
  <c r="I834" i="2" s="1"/>
  <c r="J834" i="2" s="1"/>
  <c r="H835" i="2"/>
  <c r="I835" i="2" s="1"/>
  <c r="J835" i="2" s="1"/>
  <c r="H836" i="2"/>
  <c r="I836" i="2" s="1"/>
  <c r="J836" i="2" s="1"/>
  <c r="H837" i="2"/>
  <c r="I837" i="2" s="1"/>
  <c r="J837" i="2" s="1"/>
  <c r="H838" i="2"/>
  <c r="I838" i="2" s="1"/>
  <c r="J838" i="2" s="1"/>
  <c r="H839" i="2"/>
  <c r="I839" i="2" s="1"/>
  <c r="J839" i="2" s="1"/>
  <c r="H840" i="2"/>
  <c r="I840" i="2" s="1"/>
  <c r="J840" i="2" s="1"/>
  <c r="H841" i="2"/>
  <c r="I841" i="2" s="1"/>
  <c r="J841" i="2" s="1"/>
  <c r="H842" i="2"/>
  <c r="I842" i="2" s="1"/>
  <c r="J842" i="2" s="1"/>
  <c r="H843" i="2"/>
  <c r="I843" i="2" s="1"/>
  <c r="J843" i="2" s="1"/>
  <c r="H844" i="2"/>
  <c r="I844" i="2" s="1"/>
  <c r="J844" i="2" s="1"/>
  <c r="H845" i="2"/>
  <c r="I845" i="2" s="1"/>
  <c r="J845" i="2" s="1"/>
  <c r="H846" i="2"/>
  <c r="I846" i="2" s="1"/>
  <c r="J846" i="2" s="1"/>
  <c r="H847" i="2"/>
  <c r="I847" i="2" s="1"/>
  <c r="J847" i="2" s="1"/>
  <c r="H848" i="2"/>
  <c r="I848" i="2" s="1"/>
  <c r="J848" i="2" s="1"/>
  <c r="H849" i="2"/>
  <c r="I849" i="2" s="1"/>
  <c r="J849" i="2" s="1"/>
  <c r="H850" i="2"/>
  <c r="I850" i="2" s="1"/>
  <c r="J850" i="2" s="1"/>
  <c r="H851" i="2"/>
  <c r="I851" i="2" s="1"/>
  <c r="J851" i="2" s="1"/>
  <c r="H852" i="2"/>
  <c r="I852" i="2" s="1"/>
  <c r="J852" i="2" s="1"/>
  <c r="H853" i="2"/>
  <c r="I853" i="2" s="1"/>
  <c r="J853" i="2" s="1"/>
  <c r="H854" i="2"/>
  <c r="I854" i="2" s="1"/>
  <c r="J854" i="2" s="1"/>
  <c r="H855" i="2"/>
  <c r="I855" i="2" s="1"/>
  <c r="J855" i="2" s="1"/>
  <c r="H856" i="2"/>
  <c r="I856" i="2" s="1"/>
  <c r="J856" i="2" s="1"/>
  <c r="H857" i="2"/>
  <c r="I857" i="2" s="1"/>
  <c r="J857" i="2" s="1"/>
  <c r="H858" i="2"/>
  <c r="I858" i="2" s="1"/>
  <c r="J858" i="2" s="1"/>
  <c r="H859" i="2"/>
  <c r="I859" i="2" s="1"/>
  <c r="J859" i="2" s="1"/>
  <c r="H860" i="2"/>
  <c r="I860" i="2" s="1"/>
  <c r="J860" i="2" s="1"/>
  <c r="H861" i="2"/>
  <c r="I861" i="2" s="1"/>
  <c r="J861" i="2" s="1"/>
  <c r="H862" i="2"/>
  <c r="I862" i="2" s="1"/>
  <c r="J862" i="2" s="1"/>
  <c r="H863" i="2"/>
  <c r="I863" i="2" s="1"/>
  <c r="J863" i="2" s="1"/>
  <c r="H864" i="2"/>
  <c r="I864" i="2" s="1"/>
  <c r="J864" i="2" s="1"/>
  <c r="H865" i="2"/>
  <c r="I865" i="2" s="1"/>
  <c r="J865" i="2" s="1"/>
  <c r="H866" i="2"/>
  <c r="I866" i="2" s="1"/>
  <c r="J866" i="2" s="1"/>
  <c r="H867" i="2"/>
  <c r="I867" i="2" s="1"/>
  <c r="J867" i="2" s="1"/>
  <c r="H868" i="2"/>
  <c r="I868" i="2" s="1"/>
  <c r="J868" i="2" s="1"/>
  <c r="H869" i="2"/>
  <c r="I869" i="2" s="1"/>
  <c r="J869" i="2" s="1"/>
  <c r="H870" i="2"/>
  <c r="I870" i="2" s="1"/>
  <c r="J870" i="2" s="1"/>
  <c r="H871" i="2"/>
  <c r="I871" i="2" s="1"/>
  <c r="J871" i="2" s="1"/>
  <c r="H872" i="2"/>
  <c r="I872" i="2" s="1"/>
  <c r="J872" i="2" s="1"/>
  <c r="H873" i="2"/>
  <c r="I873" i="2" s="1"/>
  <c r="J873" i="2" s="1"/>
  <c r="H874" i="2"/>
  <c r="I874" i="2" s="1"/>
  <c r="J874" i="2" s="1"/>
  <c r="H875" i="2"/>
  <c r="I875" i="2" s="1"/>
  <c r="J875" i="2" s="1"/>
  <c r="H876" i="2"/>
  <c r="I876" i="2" s="1"/>
  <c r="J876" i="2" s="1"/>
  <c r="H877" i="2"/>
  <c r="I877" i="2" s="1"/>
  <c r="J877" i="2" s="1"/>
  <c r="H878" i="2"/>
  <c r="I878" i="2" s="1"/>
  <c r="J878" i="2" s="1"/>
  <c r="H879" i="2"/>
  <c r="I879" i="2" s="1"/>
  <c r="J879" i="2" s="1"/>
  <c r="H880" i="2"/>
  <c r="I880" i="2" s="1"/>
  <c r="J880" i="2" s="1"/>
  <c r="H881" i="2"/>
  <c r="I881" i="2" s="1"/>
  <c r="J881" i="2" s="1"/>
  <c r="H882" i="2"/>
  <c r="I882" i="2" s="1"/>
  <c r="J882" i="2" s="1"/>
  <c r="H883" i="2"/>
  <c r="I883" i="2" s="1"/>
  <c r="J883" i="2" s="1"/>
  <c r="H884" i="2"/>
  <c r="I884" i="2" s="1"/>
  <c r="J884" i="2" s="1"/>
  <c r="H885" i="2"/>
  <c r="I885" i="2" s="1"/>
  <c r="J885" i="2" s="1"/>
  <c r="H886" i="2"/>
  <c r="I886" i="2" s="1"/>
  <c r="J886" i="2" s="1"/>
  <c r="H887" i="2"/>
  <c r="I887" i="2" s="1"/>
  <c r="J887" i="2" s="1"/>
  <c r="H888" i="2"/>
  <c r="I888" i="2" s="1"/>
  <c r="J888" i="2" s="1"/>
  <c r="H889" i="2"/>
  <c r="I889" i="2" s="1"/>
  <c r="J889" i="2" s="1"/>
  <c r="H890" i="2"/>
  <c r="I890" i="2" s="1"/>
  <c r="J890" i="2" s="1"/>
  <c r="H891" i="2"/>
  <c r="I891" i="2" s="1"/>
  <c r="J891" i="2" s="1"/>
  <c r="H892" i="2"/>
  <c r="I892" i="2" s="1"/>
  <c r="J892" i="2" s="1"/>
  <c r="H893" i="2"/>
  <c r="I893" i="2" s="1"/>
  <c r="J893" i="2" s="1"/>
  <c r="H894" i="2"/>
  <c r="I894" i="2" s="1"/>
  <c r="J894" i="2" s="1"/>
  <c r="H895" i="2"/>
  <c r="I895" i="2" s="1"/>
  <c r="J895" i="2" s="1"/>
  <c r="H896" i="2"/>
  <c r="I896" i="2" s="1"/>
  <c r="J896" i="2" s="1"/>
  <c r="H897" i="2"/>
  <c r="I897" i="2" s="1"/>
  <c r="J897" i="2" s="1"/>
  <c r="H898" i="2"/>
  <c r="I898" i="2" s="1"/>
  <c r="J898" i="2" s="1"/>
  <c r="H899" i="2"/>
  <c r="I899" i="2" s="1"/>
  <c r="J899" i="2" s="1"/>
  <c r="H900" i="2"/>
  <c r="I900" i="2" s="1"/>
  <c r="J900" i="2" s="1"/>
  <c r="H901" i="2"/>
  <c r="I901" i="2" s="1"/>
  <c r="J901" i="2" s="1"/>
  <c r="H902" i="2"/>
  <c r="I902" i="2" s="1"/>
  <c r="J902" i="2" s="1"/>
  <c r="H903" i="2"/>
  <c r="I903" i="2" s="1"/>
  <c r="J903" i="2" s="1"/>
  <c r="H904" i="2"/>
  <c r="I904" i="2" s="1"/>
  <c r="J904" i="2" s="1"/>
  <c r="H905" i="2"/>
  <c r="I905" i="2" s="1"/>
  <c r="J905" i="2" s="1"/>
  <c r="H906" i="2"/>
  <c r="I906" i="2" s="1"/>
  <c r="J906" i="2" s="1"/>
  <c r="H907" i="2"/>
  <c r="I907" i="2" s="1"/>
  <c r="J907" i="2" s="1"/>
  <c r="H908" i="2"/>
  <c r="I908" i="2" s="1"/>
  <c r="J908" i="2" s="1"/>
  <c r="H909" i="2"/>
  <c r="I909" i="2" s="1"/>
  <c r="J909" i="2" s="1"/>
  <c r="H910" i="2"/>
  <c r="I910" i="2" s="1"/>
  <c r="J910" i="2" s="1"/>
  <c r="H911" i="2"/>
  <c r="I911" i="2" s="1"/>
  <c r="J911" i="2" s="1"/>
  <c r="H912" i="2"/>
  <c r="I912" i="2" s="1"/>
  <c r="J912" i="2" s="1"/>
  <c r="H913" i="2"/>
  <c r="I913" i="2" s="1"/>
  <c r="J913" i="2" s="1"/>
  <c r="H914" i="2"/>
  <c r="I914" i="2" s="1"/>
  <c r="J914" i="2" s="1"/>
  <c r="H915" i="2"/>
  <c r="I915" i="2" s="1"/>
  <c r="J915" i="2" s="1"/>
  <c r="H916" i="2"/>
  <c r="I916" i="2" s="1"/>
  <c r="J916" i="2" s="1"/>
  <c r="H917" i="2"/>
  <c r="I917" i="2" s="1"/>
  <c r="J917" i="2" s="1"/>
  <c r="H918" i="2"/>
  <c r="I918" i="2" s="1"/>
  <c r="J918" i="2" s="1"/>
  <c r="H919" i="2"/>
  <c r="I919" i="2" s="1"/>
  <c r="J919" i="2" s="1"/>
  <c r="H920" i="2"/>
  <c r="I920" i="2" s="1"/>
  <c r="J920" i="2" s="1"/>
  <c r="H921" i="2"/>
  <c r="I921" i="2" s="1"/>
  <c r="J921" i="2" s="1"/>
  <c r="H922" i="2"/>
  <c r="I922" i="2" s="1"/>
  <c r="J922" i="2" s="1"/>
  <c r="H923" i="2"/>
  <c r="I923" i="2" s="1"/>
  <c r="J923" i="2" s="1"/>
  <c r="H924" i="2"/>
  <c r="I924" i="2" s="1"/>
  <c r="J924" i="2" s="1"/>
  <c r="H925" i="2"/>
  <c r="I925" i="2" s="1"/>
  <c r="J925" i="2" s="1"/>
  <c r="H926" i="2"/>
  <c r="I926" i="2" s="1"/>
  <c r="J926" i="2" s="1"/>
  <c r="H927" i="2"/>
  <c r="I927" i="2" s="1"/>
  <c r="J927" i="2" s="1"/>
  <c r="H928" i="2"/>
  <c r="I928" i="2" s="1"/>
  <c r="J928" i="2" s="1"/>
  <c r="H929" i="2"/>
  <c r="I929" i="2" s="1"/>
  <c r="J929" i="2" s="1"/>
  <c r="H930" i="2"/>
  <c r="I930" i="2" s="1"/>
  <c r="J930" i="2" s="1"/>
  <c r="H931" i="2"/>
  <c r="I931" i="2" s="1"/>
  <c r="J931" i="2" s="1"/>
  <c r="H932" i="2"/>
  <c r="I932" i="2" s="1"/>
  <c r="J932" i="2" s="1"/>
  <c r="H933" i="2"/>
  <c r="I933" i="2" s="1"/>
  <c r="J933" i="2" s="1"/>
  <c r="H934" i="2"/>
  <c r="I934" i="2" s="1"/>
  <c r="J934" i="2" s="1"/>
  <c r="H935" i="2"/>
  <c r="I935" i="2" s="1"/>
  <c r="J935" i="2" s="1"/>
  <c r="H936" i="2"/>
  <c r="I936" i="2" s="1"/>
  <c r="J936" i="2" s="1"/>
  <c r="H937" i="2"/>
  <c r="I937" i="2" s="1"/>
  <c r="J937" i="2" s="1"/>
  <c r="H938" i="2"/>
  <c r="I938" i="2" s="1"/>
  <c r="J938" i="2" s="1"/>
  <c r="H939" i="2"/>
  <c r="I939" i="2" s="1"/>
  <c r="J939" i="2" s="1"/>
  <c r="H940" i="2"/>
  <c r="I940" i="2" s="1"/>
  <c r="J940" i="2" s="1"/>
  <c r="H941" i="2"/>
  <c r="I941" i="2" s="1"/>
  <c r="J941" i="2" s="1"/>
  <c r="H942" i="2"/>
  <c r="I942" i="2" s="1"/>
  <c r="J942" i="2" s="1"/>
  <c r="H943" i="2"/>
  <c r="I943" i="2" s="1"/>
  <c r="J943" i="2" s="1"/>
  <c r="H944" i="2"/>
  <c r="I944" i="2" s="1"/>
  <c r="J944" i="2" s="1"/>
  <c r="H945" i="2"/>
  <c r="I945" i="2" s="1"/>
  <c r="J945" i="2" s="1"/>
  <c r="H946" i="2"/>
  <c r="I946" i="2" s="1"/>
  <c r="J946" i="2" s="1"/>
  <c r="H947" i="2"/>
  <c r="I947" i="2" s="1"/>
  <c r="J947" i="2" s="1"/>
  <c r="H948" i="2"/>
  <c r="I948" i="2" s="1"/>
  <c r="J948" i="2" s="1"/>
  <c r="H949" i="2"/>
  <c r="I949" i="2" s="1"/>
  <c r="J949" i="2" s="1"/>
  <c r="H950" i="2"/>
  <c r="I950" i="2" s="1"/>
  <c r="J950" i="2" s="1"/>
  <c r="H951" i="2"/>
  <c r="I951" i="2" s="1"/>
  <c r="J951" i="2" s="1"/>
  <c r="H952" i="2"/>
  <c r="I952" i="2" s="1"/>
  <c r="J952" i="2" s="1"/>
  <c r="H953" i="2"/>
  <c r="I953" i="2" s="1"/>
  <c r="J953" i="2" s="1"/>
  <c r="H954" i="2"/>
  <c r="I954" i="2" s="1"/>
  <c r="J954" i="2" s="1"/>
  <c r="H955" i="2"/>
  <c r="I955" i="2" s="1"/>
  <c r="J955" i="2" s="1"/>
  <c r="H956" i="2"/>
  <c r="I956" i="2" s="1"/>
  <c r="J956" i="2" s="1"/>
  <c r="H957" i="2"/>
  <c r="I957" i="2" s="1"/>
  <c r="J957" i="2" s="1"/>
  <c r="H958" i="2"/>
  <c r="I958" i="2" s="1"/>
  <c r="J958" i="2" s="1"/>
  <c r="H959" i="2"/>
  <c r="I959" i="2" s="1"/>
  <c r="J959" i="2" s="1"/>
  <c r="H960" i="2"/>
  <c r="I960" i="2" s="1"/>
  <c r="J960" i="2" s="1"/>
  <c r="H961" i="2"/>
  <c r="I961" i="2" s="1"/>
  <c r="J961" i="2" s="1"/>
  <c r="H962" i="2"/>
  <c r="I962" i="2" s="1"/>
  <c r="J962" i="2" s="1"/>
  <c r="H963" i="2"/>
  <c r="I963" i="2" s="1"/>
  <c r="J963" i="2" s="1"/>
  <c r="H964" i="2"/>
  <c r="I964" i="2" s="1"/>
  <c r="J964" i="2" s="1"/>
  <c r="H965" i="2"/>
  <c r="I965" i="2" s="1"/>
  <c r="J965" i="2" s="1"/>
  <c r="H966" i="2"/>
  <c r="I966" i="2" s="1"/>
  <c r="J966" i="2" s="1"/>
  <c r="H967" i="2"/>
  <c r="I967" i="2" s="1"/>
  <c r="J967" i="2" s="1"/>
  <c r="H968" i="2"/>
  <c r="I968" i="2" s="1"/>
  <c r="J968" i="2" s="1"/>
  <c r="H969" i="2"/>
  <c r="I969" i="2" s="1"/>
  <c r="J969" i="2" s="1"/>
  <c r="H970" i="2"/>
  <c r="I970" i="2" s="1"/>
  <c r="J970" i="2" s="1"/>
  <c r="H971" i="2"/>
  <c r="I971" i="2" s="1"/>
  <c r="J971" i="2" s="1"/>
  <c r="H972" i="2"/>
  <c r="I972" i="2" s="1"/>
  <c r="J972" i="2" s="1"/>
  <c r="H973" i="2"/>
  <c r="I973" i="2" s="1"/>
  <c r="J973" i="2" s="1"/>
  <c r="H974" i="2"/>
  <c r="I974" i="2" s="1"/>
  <c r="J974" i="2" s="1"/>
  <c r="H975" i="2"/>
  <c r="I975" i="2" s="1"/>
  <c r="J975" i="2" s="1"/>
  <c r="H976" i="2"/>
  <c r="I976" i="2" s="1"/>
  <c r="J976" i="2" s="1"/>
  <c r="H977" i="2"/>
  <c r="I977" i="2" s="1"/>
  <c r="J977" i="2" s="1"/>
  <c r="H978" i="2"/>
  <c r="I978" i="2" s="1"/>
  <c r="J978" i="2" s="1"/>
  <c r="H979" i="2"/>
  <c r="I979" i="2" s="1"/>
  <c r="J979" i="2" s="1"/>
  <c r="H980" i="2"/>
  <c r="I980" i="2" s="1"/>
  <c r="J980" i="2" s="1"/>
  <c r="H981" i="2"/>
  <c r="I981" i="2" s="1"/>
  <c r="J981" i="2" s="1"/>
  <c r="H982" i="2"/>
  <c r="I982" i="2" s="1"/>
  <c r="J982" i="2" s="1"/>
  <c r="H983" i="2"/>
  <c r="I983" i="2" s="1"/>
  <c r="J983" i="2" s="1"/>
  <c r="H984" i="2"/>
  <c r="I984" i="2" s="1"/>
  <c r="J984" i="2" s="1"/>
  <c r="H985" i="2"/>
  <c r="I985" i="2" s="1"/>
  <c r="J985" i="2" s="1"/>
  <c r="H986" i="2"/>
  <c r="I986" i="2" s="1"/>
  <c r="J986" i="2" s="1"/>
  <c r="H987" i="2"/>
  <c r="I987" i="2" s="1"/>
  <c r="J987" i="2" s="1"/>
  <c r="H988" i="2"/>
  <c r="I988" i="2" s="1"/>
  <c r="J988" i="2" s="1"/>
  <c r="H989" i="2"/>
  <c r="I989" i="2" s="1"/>
  <c r="J989" i="2" s="1"/>
  <c r="H990" i="2"/>
  <c r="I990" i="2" s="1"/>
  <c r="J990" i="2" s="1"/>
  <c r="H991" i="2"/>
  <c r="I991" i="2" s="1"/>
  <c r="J991" i="2" s="1"/>
  <c r="H992" i="2"/>
  <c r="I992" i="2" s="1"/>
  <c r="J992" i="2" s="1"/>
  <c r="H993" i="2"/>
  <c r="I993" i="2" s="1"/>
  <c r="J993" i="2" s="1"/>
  <c r="H994" i="2"/>
  <c r="I994" i="2" s="1"/>
  <c r="J994" i="2" s="1"/>
  <c r="H995" i="2"/>
  <c r="I995" i="2" s="1"/>
  <c r="J995" i="2" s="1"/>
  <c r="H996" i="2"/>
  <c r="I996" i="2" s="1"/>
  <c r="J996" i="2" s="1"/>
  <c r="H997" i="2"/>
  <c r="I997" i="2" s="1"/>
  <c r="J997" i="2" s="1"/>
  <c r="H998" i="2"/>
  <c r="I998" i="2" s="1"/>
  <c r="J998" i="2" s="1"/>
  <c r="H999" i="2"/>
  <c r="I999" i="2" s="1"/>
  <c r="J999" i="2" s="1"/>
  <c r="H1000" i="2"/>
  <c r="I1000" i="2" s="1"/>
  <c r="J1000" i="2" s="1"/>
  <c r="H1001" i="2"/>
  <c r="I1001" i="2" s="1"/>
  <c r="J1001" i="2" s="1"/>
  <c r="H1002" i="2"/>
  <c r="I1002" i="2" s="1"/>
  <c r="J1002" i="2" s="1"/>
  <c r="H1003" i="2"/>
  <c r="I1003" i="2" s="1"/>
  <c r="J1003" i="2" s="1"/>
  <c r="H1004" i="2"/>
  <c r="I1004" i="2" s="1"/>
  <c r="J1004" i="2" s="1"/>
  <c r="H1005" i="2"/>
  <c r="I1005" i="2" s="1"/>
  <c r="J1005" i="2" s="1"/>
  <c r="H1006" i="2"/>
  <c r="I1006" i="2" s="1"/>
  <c r="J1006" i="2" s="1"/>
  <c r="H1007" i="2"/>
  <c r="I1007" i="2" s="1"/>
  <c r="J1007" i="2" s="1"/>
  <c r="H1008" i="2"/>
  <c r="I1008" i="2" s="1"/>
  <c r="J1008" i="2" s="1"/>
  <c r="H1009" i="2"/>
  <c r="I1009" i="2" s="1"/>
  <c r="J1009" i="2" s="1"/>
  <c r="H1010" i="2"/>
  <c r="I1010" i="2" s="1"/>
  <c r="J1010" i="2" s="1"/>
  <c r="H1011" i="2"/>
  <c r="I1011" i="2" s="1"/>
  <c r="J1011" i="2" s="1"/>
  <c r="H1012" i="2"/>
  <c r="I1012" i="2" s="1"/>
  <c r="J1012" i="2" s="1"/>
  <c r="H1013" i="2"/>
  <c r="I1013" i="2" s="1"/>
  <c r="J1013" i="2" s="1"/>
  <c r="H1014" i="2"/>
  <c r="I1014" i="2" s="1"/>
  <c r="J1014" i="2" s="1"/>
  <c r="H1015" i="2"/>
  <c r="I1015" i="2" s="1"/>
  <c r="J1015" i="2" s="1"/>
  <c r="H1016" i="2"/>
  <c r="I1016" i="2" s="1"/>
  <c r="J1016" i="2" s="1"/>
  <c r="H1017" i="2"/>
  <c r="I1017" i="2" s="1"/>
  <c r="J1017" i="2" s="1"/>
  <c r="H1018" i="2"/>
  <c r="I1018" i="2" s="1"/>
  <c r="J1018" i="2" s="1"/>
  <c r="H1019" i="2"/>
  <c r="I1019" i="2" s="1"/>
  <c r="J1019" i="2" s="1"/>
  <c r="H1020" i="2"/>
  <c r="I1020" i="2" s="1"/>
  <c r="J1020" i="2" s="1"/>
  <c r="H1021" i="2"/>
  <c r="I1021" i="2" s="1"/>
  <c r="J1021" i="2" s="1"/>
  <c r="H1022" i="2"/>
  <c r="I1022" i="2" s="1"/>
  <c r="J1022" i="2" s="1"/>
  <c r="H1023" i="2"/>
  <c r="I1023" i="2" s="1"/>
  <c r="J1023" i="2" s="1"/>
  <c r="H1024" i="2"/>
  <c r="I1024" i="2" s="1"/>
  <c r="J1024" i="2" s="1"/>
  <c r="H1025" i="2"/>
  <c r="I1025" i="2" s="1"/>
  <c r="J1025" i="2" s="1"/>
  <c r="H1026" i="2"/>
  <c r="I1026" i="2" s="1"/>
  <c r="J1026" i="2" s="1"/>
  <c r="H1027" i="2"/>
  <c r="I1027" i="2" s="1"/>
  <c r="J1027" i="2" s="1"/>
  <c r="H1028" i="2"/>
  <c r="I1028" i="2" s="1"/>
  <c r="J1028" i="2" s="1"/>
  <c r="H1029" i="2"/>
  <c r="I1029" i="2" s="1"/>
  <c r="J1029" i="2" s="1"/>
  <c r="H1030" i="2"/>
  <c r="I1030" i="2" s="1"/>
  <c r="J1030" i="2" s="1"/>
  <c r="H1031" i="2"/>
  <c r="I1031" i="2" s="1"/>
  <c r="J1031" i="2" s="1"/>
  <c r="H1032" i="2"/>
  <c r="I1032" i="2" s="1"/>
  <c r="J1032" i="2" s="1"/>
  <c r="H1033" i="2"/>
  <c r="I1033" i="2" s="1"/>
  <c r="J1033" i="2" s="1"/>
  <c r="H1034" i="2"/>
  <c r="I1034" i="2" s="1"/>
  <c r="J1034" i="2" s="1"/>
  <c r="H1035" i="2"/>
  <c r="I1035" i="2" s="1"/>
  <c r="J1035" i="2" s="1"/>
  <c r="H1036" i="2"/>
  <c r="I1036" i="2" s="1"/>
  <c r="J1036" i="2" s="1"/>
  <c r="H1037" i="2"/>
  <c r="I1037" i="2" s="1"/>
  <c r="J1037" i="2" s="1"/>
  <c r="H1038" i="2"/>
  <c r="I1038" i="2" s="1"/>
  <c r="J1038" i="2" s="1"/>
  <c r="H1039" i="2"/>
  <c r="I1039" i="2" s="1"/>
  <c r="J1039" i="2" s="1"/>
  <c r="H1040" i="2"/>
  <c r="I1040" i="2" s="1"/>
  <c r="J1040" i="2" s="1"/>
  <c r="H1041" i="2"/>
  <c r="I1041" i="2" s="1"/>
  <c r="J1041" i="2" s="1"/>
  <c r="H1042" i="2"/>
  <c r="I1042" i="2" s="1"/>
  <c r="J1042" i="2" s="1"/>
  <c r="H1043" i="2"/>
  <c r="I1043" i="2" s="1"/>
  <c r="J1043" i="2" s="1"/>
  <c r="H1044" i="2"/>
  <c r="I1044" i="2" s="1"/>
  <c r="J1044" i="2" s="1"/>
  <c r="H1045" i="2"/>
  <c r="I1045" i="2" s="1"/>
  <c r="J1045" i="2" s="1"/>
  <c r="H1046" i="2"/>
  <c r="I1046" i="2" s="1"/>
  <c r="J1046" i="2" s="1"/>
  <c r="H1047" i="2"/>
  <c r="I1047" i="2" s="1"/>
  <c r="J1047" i="2" s="1"/>
  <c r="H1048" i="2"/>
  <c r="I1048" i="2" s="1"/>
  <c r="J1048" i="2" s="1"/>
  <c r="H1049" i="2"/>
  <c r="I1049" i="2" s="1"/>
  <c r="J1049" i="2" s="1"/>
  <c r="H1050" i="2"/>
  <c r="I1050" i="2" s="1"/>
  <c r="J1050" i="2" s="1"/>
  <c r="H1051" i="2"/>
  <c r="I1051" i="2" s="1"/>
  <c r="J1051" i="2" s="1"/>
  <c r="H1052" i="2"/>
  <c r="I1052" i="2" s="1"/>
  <c r="J1052" i="2" s="1"/>
  <c r="H1053" i="2"/>
  <c r="I1053" i="2" s="1"/>
  <c r="J1053" i="2" s="1"/>
  <c r="H1054" i="2"/>
  <c r="I1054" i="2" s="1"/>
  <c r="J1054" i="2" s="1"/>
  <c r="H1055" i="2"/>
  <c r="I1055" i="2" s="1"/>
  <c r="J1055" i="2" s="1"/>
  <c r="H1056" i="2"/>
  <c r="I1056" i="2" s="1"/>
  <c r="J1056" i="2" s="1"/>
  <c r="H1057" i="2"/>
  <c r="I1057" i="2" s="1"/>
  <c r="J1057" i="2" s="1"/>
  <c r="H1058" i="2"/>
  <c r="I1058" i="2" s="1"/>
  <c r="J1058" i="2" s="1"/>
  <c r="H1059" i="2"/>
  <c r="I1059" i="2" s="1"/>
  <c r="J1059" i="2" s="1"/>
  <c r="H1060" i="2"/>
  <c r="I1060" i="2" s="1"/>
  <c r="J1060" i="2" s="1"/>
  <c r="H1061" i="2"/>
  <c r="I1061" i="2" s="1"/>
  <c r="J1061" i="2" s="1"/>
  <c r="H1062" i="2"/>
  <c r="I1062" i="2" s="1"/>
  <c r="J1062" i="2" s="1"/>
  <c r="H1063" i="2"/>
  <c r="I1063" i="2" s="1"/>
  <c r="J1063" i="2" s="1"/>
  <c r="H1064" i="2"/>
  <c r="I1064" i="2" s="1"/>
  <c r="J1064" i="2" s="1"/>
  <c r="H1065" i="2"/>
  <c r="I1065" i="2" s="1"/>
  <c r="J1065" i="2" s="1"/>
  <c r="H1066" i="2"/>
  <c r="I1066" i="2" s="1"/>
  <c r="J1066" i="2" s="1"/>
  <c r="H1067" i="2"/>
  <c r="I1067" i="2" s="1"/>
  <c r="J1067" i="2" s="1"/>
  <c r="H1068" i="2"/>
  <c r="I1068" i="2" s="1"/>
  <c r="J1068" i="2" s="1"/>
  <c r="H1069" i="2"/>
  <c r="I1069" i="2" s="1"/>
  <c r="J1069" i="2" s="1"/>
  <c r="H1070" i="2"/>
  <c r="I1070" i="2" s="1"/>
  <c r="J1070" i="2" s="1"/>
  <c r="H1071" i="2"/>
  <c r="I1071" i="2" s="1"/>
  <c r="J1071" i="2" s="1"/>
  <c r="H1072" i="2"/>
  <c r="I1072" i="2" s="1"/>
  <c r="J1072" i="2" s="1"/>
  <c r="H1073" i="2"/>
  <c r="I1073" i="2" s="1"/>
  <c r="J1073" i="2" s="1"/>
  <c r="H1074" i="2"/>
  <c r="I1074" i="2" s="1"/>
  <c r="J1074" i="2" s="1"/>
  <c r="H1075" i="2"/>
  <c r="I1075" i="2" s="1"/>
  <c r="J1075" i="2" s="1"/>
  <c r="H1076" i="2"/>
  <c r="I1076" i="2" s="1"/>
  <c r="J1076" i="2" s="1"/>
  <c r="H1077" i="2"/>
  <c r="I1077" i="2" s="1"/>
  <c r="J1077" i="2" s="1"/>
  <c r="H1078" i="2"/>
  <c r="I1078" i="2" s="1"/>
  <c r="J1078" i="2" s="1"/>
  <c r="H1079" i="2"/>
  <c r="I1079" i="2" s="1"/>
  <c r="J1079" i="2" s="1"/>
  <c r="H1080" i="2"/>
  <c r="I1080" i="2" s="1"/>
  <c r="J1080" i="2" s="1"/>
  <c r="H1081" i="2"/>
  <c r="I1081" i="2" s="1"/>
  <c r="J1081" i="2" s="1"/>
  <c r="H1082" i="2"/>
  <c r="I1082" i="2" s="1"/>
  <c r="J1082" i="2" s="1"/>
  <c r="H1083" i="2"/>
  <c r="I1083" i="2" s="1"/>
  <c r="J1083" i="2" s="1"/>
  <c r="H1084" i="2"/>
  <c r="I1084" i="2" s="1"/>
  <c r="J1084" i="2" s="1"/>
  <c r="H1085" i="2"/>
  <c r="I1085" i="2" s="1"/>
  <c r="J1085" i="2" s="1"/>
  <c r="H1086" i="2"/>
  <c r="I1086" i="2" s="1"/>
  <c r="J1086" i="2" s="1"/>
  <c r="H1087" i="2"/>
  <c r="I1087" i="2" s="1"/>
  <c r="J1087" i="2" s="1"/>
  <c r="H1088" i="2"/>
  <c r="I1088" i="2" s="1"/>
  <c r="J1088" i="2" s="1"/>
  <c r="H1089" i="2"/>
  <c r="I1089" i="2" s="1"/>
  <c r="J1089" i="2" s="1"/>
  <c r="H1090" i="2"/>
  <c r="I1090" i="2" s="1"/>
  <c r="J1090" i="2" s="1"/>
  <c r="H1091" i="2"/>
  <c r="I1091" i="2" s="1"/>
  <c r="J1091" i="2" s="1"/>
  <c r="H1092" i="2"/>
  <c r="I1092" i="2" s="1"/>
  <c r="J1092" i="2" s="1"/>
  <c r="H1093" i="2"/>
  <c r="I1093" i="2" s="1"/>
  <c r="J1093" i="2" s="1"/>
  <c r="H1094" i="2"/>
  <c r="I1094" i="2" s="1"/>
  <c r="J1094" i="2" s="1"/>
  <c r="H1095" i="2"/>
  <c r="I1095" i="2" s="1"/>
  <c r="J1095" i="2" s="1"/>
  <c r="H1096" i="2"/>
  <c r="I1096" i="2" s="1"/>
  <c r="J1096" i="2" s="1"/>
  <c r="H1097" i="2"/>
  <c r="I1097" i="2" s="1"/>
  <c r="J1097" i="2" s="1"/>
  <c r="H1098" i="2"/>
  <c r="I1098" i="2" s="1"/>
  <c r="J1098" i="2" s="1"/>
  <c r="H1099" i="2"/>
  <c r="I1099" i="2" s="1"/>
  <c r="J1099" i="2" s="1"/>
  <c r="H1100" i="2"/>
  <c r="I1100" i="2" s="1"/>
  <c r="J1100" i="2" s="1"/>
  <c r="H1101" i="2"/>
  <c r="I1101" i="2" s="1"/>
  <c r="J1101" i="2" s="1"/>
  <c r="H1102" i="2"/>
  <c r="I1102" i="2" s="1"/>
  <c r="J1102" i="2" s="1"/>
  <c r="H1103" i="2"/>
  <c r="I1103" i="2" s="1"/>
  <c r="J1103" i="2" s="1"/>
  <c r="H1104" i="2"/>
  <c r="I1104" i="2" s="1"/>
  <c r="J1104" i="2" s="1"/>
  <c r="H1105" i="2"/>
  <c r="I1105" i="2" s="1"/>
  <c r="J1105" i="2" s="1"/>
  <c r="H1106" i="2"/>
  <c r="I1106" i="2" s="1"/>
  <c r="J1106" i="2" s="1"/>
  <c r="H1107" i="2"/>
  <c r="I1107" i="2" s="1"/>
  <c r="J1107" i="2" s="1"/>
  <c r="H1108" i="2"/>
  <c r="I1108" i="2" s="1"/>
  <c r="J1108" i="2" s="1"/>
  <c r="H1109" i="2"/>
  <c r="I1109" i="2" s="1"/>
  <c r="J1109" i="2" s="1"/>
  <c r="H1110" i="2"/>
  <c r="I1110" i="2" s="1"/>
  <c r="J1110" i="2" s="1"/>
  <c r="H1111" i="2"/>
  <c r="I1111" i="2" s="1"/>
  <c r="J1111" i="2" s="1"/>
  <c r="H1112" i="2"/>
  <c r="I1112" i="2" s="1"/>
  <c r="J1112" i="2" s="1"/>
  <c r="H1113" i="2"/>
  <c r="I1113" i="2" s="1"/>
  <c r="J1113" i="2" s="1"/>
  <c r="H1114" i="2"/>
  <c r="I1114" i="2" s="1"/>
  <c r="J1114" i="2" s="1"/>
  <c r="H1115" i="2"/>
  <c r="I1115" i="2" s="1"/>
  <c r="J1115" i="2" s="1"/>
  <c r="H1116" i="2"/>
  <c r="I1116" i="2" s="1"/>
  <c r="J1116" i="2" s="1"/>
  <c r="H1117" i="2"/>
  <c r="I1117" i="2" s="1"/>
  <c r="J1117" i="2" s="1"/>
  <c r="H1118" i="2"/>
  <c r="I1118" i="2" s="1"/>
  <c r="J1118" i="2" s="1"/>
  <c r="H1119" i="2"/>
  <c r="I1119" i="2" s="1"/>
  <c r="J1119" i="2" s="1"/>
  <c r="H1120" i="2"/>
  <c r="I1120" i="2" s="1"/>
  <c r="J1120" i="2" s="1"/>
  <c r="H1121" i="2"/>
  <c r="I1121" i="2" s="1"/>
  <c r="J1121" i="2" s="1"/>
  <c r="H1122" i="2"/>
  <c r="I1122" i="2" s="1"/>
  <c r="J1122" i="2" s="1"/>
  <c r="H1123" i="2"/>
  <c r="I1123" i="2" s="1"/>
  <c r="J1123" i="2" s="1"/>
  <c r="H1124" i="2"/>
  <c r="I1124" i="2" s="1"/>
  <c r="J1124" i="2" s="1"/>
  <c r="H1125" i="2"/>
  <c r="I1125" i="2" s="1"/>
  <c r="J1125" i="2" s="1"/>
  <c r="H1126" i="2"/>
  <c r="I1126" i="2" s="1"/>
  <c r="J1126" i="2" s="1"/>
  <c r="H1127" i="2"/>
  <c r="I1127" i="2" s="1"/>
  <c r="J1127" i="2" s="1"/>
  <c r="H1128" i="2"/>
  <c r="I1128" i="2" s="1"/>
  <c r="J1128" i="2" s="1"/>
  <c r="H1129" i="2"/>
  <c r="I1129" i="2" s="1"/>
  <c r="J1129" i="2" s="1"/>
  <c r="H1130" i="2"/>
  <c r="I1130" i="2" s="1"/>
  <c r="J1130" i="2" s="1"/>
  <c r="H1131" i="2"/>
  <c r="I1131" i="2" s="1"/>
  <c r="J1131" i="2" s="1"/>
  <c r="H1132" i="2"/>
  <c r="I1132" i="2" s="1"/>
  <c r="J1132" i="2" s="1"/>
  <c r="H1133" i="2"/>
  <c r="I1133" i="2" s="1"/>
  <c r="J1133" i="2" s="1"/>
  <c r="H1134" i="2"/>
  <c r="I1134" i="2" s="1"/>
  <c r="J1134" i="2" s="1"/>
  <c r="H1135" i="2"/>
  <c r="I1135" i="2" s="1"/>
  <c r="J1135" i="2" s="1"/>
  <c r="H1136" i="2"/>
  <c r="I1136" i="2" s="1"/>
  <c r="J1136" i="2" s="1"/>
  <c r="H1137" i="2"/>
  <c r="I1137" i="2" s="1"/>
  <c r="J1137" i="2" s="1"/>
  <c r="H1138" i="2"/>
  <c r="I1138" i="2" s="1"/>
  <c r="J1138" i="2" s="1"/>
  <c r="H1139" i="2"/>
  <c r="I1139" i="2" s="1"/>
  <c r="J1139" i="2" s="1"/>
  <c r="H1140" i="2"/>
  <c r="I1140" i="2" s="1"/>
  <c r="J1140" i="2" s="1"/>
  <c r="H1141" i="2"/>
  <c r="I1141" i="2" s="1"/>
  <c r="J1141" i="2" s="1"/>
  <c r="H1142" i="2"/>
  <c r="I1142" i="2" s="1"/>
  <c r="J1142" i="2" s="1"/>
  <c r="H1143" i="2"/>
  <c r="I1143" i="2" s="1"/>
  <c r="J1143" i="2" s="1"/>
  <c r="H1144" i="2"/>
  <c r="I1144" i="2" s="1"/>
  <c r="J1144" i="2" s="1"/>
  <c r="H1145" i="2"/>
  <c r="I1145" i="2" s="1"/>
  <c r="J1145" i="2" s="1"/>
  <c r="H1146" i="2"/>
  <c r="I1146" i="2" s="1"/>
  <c r="J1146" i="2" s="1"/>
  <c r="H1147" i="2"/>
  <c r="I1147" i="2" s="1"/>
  <c r="J1147" i="2" s="1"/>
  <c r="H1148" i="2"/>
  <c r="I1148" i="2" s="1"/>
  <c r="J1148" i="2" s="1"/>
  <c r="H1149" i="2"/>
  <c r="I1149" i="2" s="1"/>
  <c r="J1149" i="2" s="1"/>
  <c r="H1150" i="2"/>
  <c r="I1150" i="2" s="1"/>
  <c r="J1150" i="2" s="1"/>
  <c r="H1151" i="2"/>
  <c r="I1151" i="2" s="1"/>
  <c r="J1151" i="2" s="1"/>
  <c r="H1152" i="2"/>
  <c r="I1152" i="2" s="1"/>
  <c r="J1152" i="2" s="1"/>
  <c r="H1153" i="2"/>
  <c r="I1153" i="2" s="1"/>
  <c r="J1153" i="2" s="1"/>
  <c r="H1154" i="2"/>
  <c r="I1154" i="2" s="1"/>
  <c r="J1154" i="2" s="1"/>
  <c r="H1155" i="2"/>
  <c r="I1155" i="2" s="1"/>
  <c r="J1155" i="2" s="1"/>
  <c r="H1156" i="2"/>
  <c r="I1156" i="2" s="1"/>
  <c r="J1156" i="2" s="1"/>
  <c r="H1157" i="2"/>
  <c r="I1157" i="2" s="1"/>
  <c r="J1157" i="2" s="1"/>
  <c r="H1158" i="2"/>
  <c r="I1158" i="2" s="1"/>
  <c r="J1158" i="2" s="1"/>
  <c r="H1159" i="2"/>
  <c r="I1159" i="2" s="1"/>
  <c r="J1159" i="2" s="1"/>
  <c r="H1160" i="2"/>
  <c r="I1160" i="2" s="1"/>
  <c r="J1160" i="2" s="1"/>
  <c r="H1161" i="2"/>
  <c r="I1161" i="2" s="1"/>
  <c r="J1161" i="2" s="1"/>
  <c r="H1162" i="2"/>
  <c r="I1162" i="2" s="1"/>
  <c r="J1162" i="2" s="1"/>
  <c r="H1163" i="2"/>
  <c r="I1163" i="2" s="1"/>
  <c r="J1163" i="2" s="1"/>
  <c r="H1164" i="2"/>
  <c r="I1164" i="2" s="1"/>
  <c r="J1164" i="2" s="1"/>
  <c r="H1165" i="2"/>
  <c r="I1165" i="2" s="1"/>
  <c r="J1165" i="2" s="1"/>
  <c r="H1166" i="2"/>
  <c r="I1166" i="2" s="1"/>
  <c r="J1166" i="2" s="1"/>
  <c r="H1167" i="2"/>
  <c r="I1167" i="2" s="1"/>
  <c r="J1167" i="2" s="1"/>
  <c r="H1168" i="2"/>
  <c r="I1168" i="2" s="1"/>
  <c r="J1168" i="2" s="1"/>
  <c r="H1169" i="2"/>
  <c r="I1169" i="2" s="1"/>
  <c r="J1169" i="2" s="1"/>
  <c r="H1170" i="2"/>
  <c r="I1170" i="2" s="1"/>
  <c r="J1170" i="2" s="1"/>
  <c r="H1171" i="2"/>
  <c r="I1171" i="2" s="1"/>
  <c r="J1171" i="2" s="1"/>
  <c r="H1172" i="2"/>
  <c r="I1172" i="2" s="1"/>
  <c r="J1172" i="2" s="1"/>
  <c r="H1173" i="2"/>
  <c r="I1173" i="2" s="1"/>
  <c r="J1173" i="2" s="1"/>
  <c r="H1174" i="2"/>
  <c r="I1174" i="2" s="1"/>
  <c r="J1174" i="2" s="1"/>
  <c r="H1175" i="2"/>
  <c r="I1175" i="2" s="1"/>
  <c r="J1175" i="2" s="1"/>
  <c r="H1176" i="2"/>
  <c r="I1176" i="2" s="1"/>
  <c r="J1176" i="2" s="1"/>
  <c r="H1177" i="2"/>
  <c r="I1177" i="2" s="1"/>
  <c r="J1177" i="2" s="1"/>
  <c r="H1178" i="2"/>
  <c r="I1178" i="2" s="1"/>
  <c r="J1178" i="2" s="1"/>
  <c r="H1179" i="2"/>
  <c r="I1179" i="2" s="1"/>
  <c r="J1179" i="2" s="1"/>
  <c r="H1180" i="2"/>
  <c r="I1180" i="2" s="1"/>
  <c r="J1180" i="2" s="1"/>
  <c r="H1181" i="2"/>
  <c r="I1181" i="2" s="1"/>
  <c r="J1181" i="2" s="1"/>
  <c r="H1182" i="2"/>
  <c r="I1182" i="2" s="1"/>
  <c r="J1182" i="2" s="1"/>
  <c r="H1183" i="2"/>
  <c r="I1183" i="2" s="1"/>
  <c r="J1183" i="2" s="1"/>
  <c r="H1184" i="2"/>
  <c r="I1184" i="2" s="1"/>
  <c r="J1184" i="2" s="1"/>
  <c r="H1185" i="2"/>
  <c r="I1185" i="2" s="1"/>
  <c r="J1185" i="2" s="1"/>
  <c r="H1186" i="2"/>
  <c r="I1186" i="2" s="1"/>
  <c r="J1186" i="2" s="1"/>
  <c r="H1187" i="2"/>
  <c r="I1187" i="2" s="1"/>
  <c r="J1187" i="2" s="1"/>
  <c r="H1188" i="2"/>
  <c r="I1188" i="2" s="1"/>
  <c r="J1188" i="2" s="1"/>
  <c r="H1189" i="2"/>
  <c r="I1189" i="2" s="1"/>
  <c r="J1189" i="2" s="1"/>
  <c r="H1190" i="2"/>
  <c r="I1190" i="2" s="1"/>
  <c r="J1190" i="2" s="1"/>
  <c r="H1191" i="2"/>
  <c r="I1191" i="2" s="1"/>
  <c r="J1191" i="2" s="1"/>
  <c r="H1192" i="2"/>
  <c r="I1192" i="2" s="1"/>
  <c r="J1192" i="2" s="1"/>
  <c r="H1193" i="2"/>
  <c r="I1193" i="2" s="1"/>
  <c r="J1193" i="2" s="1"/>
  <c r="H1194" i="2"/>
  <c r="I1194" i="2" s="1"/>
  <c r="J1194" i="2" s="1"/>
  <c r="H1195" i="2"/>
  <c r="I1195" i="2" s="1"/>
  <c r="J1195" i="2" s="1"/>
  <c r="H1196" i="2"/>
  <c r="I1196" i="2" s="1"/>
  <c r="J1196" i="2" s="1"/>
  <c r="H1197" i="2"/>
  <c r="I1197" i="2" s="1"/>
  <c r="J1197" i="2" s="1"/>
  <c r="H1198" i="2"/>
  <c r="I1198" i="2" s="1"/>
  <c r="J1198" i="2" s="1"/>
  <c r="H1199" i="2"/>
  <c r="I1199" i="2" s="1"/>
  <c r="J1199" i="2" s="1"/>
  <c r="H1200" i="2"/>
  <c r="I1200" i="2" s="1"/>
  <c r="J1200" i="2" s="1"/>
  <c r="H1201" i="2"/>
  <c r="I1201" i="2" s="1"/>
  <c r="J1201" i="2" s="1"/>
  <c r="H1202" i="2"/>
  <c r="I1202" i="2" s="1"/>
  <c r="J1202" i="2" s="1"/>
  <c r="H1203" i="2"/>
  <c r="I1203" i="2" s="1"/>
  <c r="J1203" i="2" s="1"/>
  <c r="H1204" i="2"/>
  <c r="I1204" i="2" s="1"/>
  <c r="J1204" i="2" s="1"/>
  <c r="H1205" i="2"/>
  <c r="I1205" i="2" s="1"/>
  <c r="J1205" i="2" s="1"/>
  <c r="H1206" i="2"/>
  <c r="I1206" i="2" s="1"/>
  <c r="J1206" i="2" s="1"/>
  <c r="H1207" i="2"/>
  <c r="I1207" i="2" s="1"/>
  <c r="J1207" i="2" s="1"/>
  <c r="H1208" i="2"/>
  <c r="I1208" i="2" s="1"/>
  <c r="J1208" i="2" s="1"/>
  <c r="H1209" i="2"/>
  <c r="I1209" i="2" s="1"/>
  <c r="J1209" i="2" s="1"/>
  <c r="H1210" i="2"/>
  <c r="I1210" i="2" s="1"/>
  <c r="J1210" i="2" s="1"/>
  <c r="H1211" i="2"/>
  <c r="I1211" i="2" s="1"/>
  <c r="J1211" i="2" s="1"/>
  <c r="H1212" i="2"/>
  <c r="I1212" i="2" s="1"/>
  <c r="J1212" i="2" s="1"/>
  <c r="H1213" i="2"/>
  <c r="I1213" i="2" s="1"/>
  <c r="J1213" i="2" s="1"/>
  <c r="H1214" i="2"/>
  <c r="I1214" i="2" s="1"/>
  <c r="J1214" i="2" s="1"/>
  <c r="H1215" i="2"/>
  <c r="I1215" i="2" s="1"/>
  <c r="J1215" i="2" s="1"/>
  <c r="H1216" i="2"/>
  <c r="I1216" i="2" s="1"/>
  <c r="J1216" i="2" s="1"/>
  <c r="H1217" i="2"/>
  <c r="I1217" i="2" s="1"/>
  <c r="J1217" i="2" s="1"/>
  <c r="H1218" i="2"/>
  <c r="I1218" i="2" s="1"/>
  <c r="J1218" i="2" s="1"/>
  <c r="H1219" i="2"/>
  <c r="I1219" i="2" s="1"/>
  <c r="J1219" i="2" s="1"/>
  <c r="H1220" i="2"/>
  <c r="I1220" i="2" s="1"/>
  <c r="J1220" i="2" s="1"/>
  <c r="H1221" i="2"/>
  <c r="I1221" i="2" s="1"/>
  <c r="J1221" i="2" s="1"/>
  <c r="H1222" i="2"/>
  <c r="I1222" i="2" s="1"/>
  <c r="J1222" i="2" s="1"/>
  <c r="H1223" i="2"/>
  <c r="I1223" i="2" s="1"/>
  <c r="J1223" i="2" s="1"/>
  <c r="H1224" i="2"/>
  <c r="I1224" i="2" s="1"/>
  <c r="J1224" i="2" s="1"/>
  <c r="H1225" i="2"/>
  <c r="I1225" i="2" s="1"/>
  <c r="J1225" i="2" s="1"/>
  <c r="H1226" i="2"/>
  <c r="I1226" i="2" s="1"/>
  <c r="J1226" i="2" s="1"/>
  <c r="H1227" i="2"/>
  <c r="I1227" i="2" s="1"/>
  <c r="J1227" i="2" s="1"/>
  <c r="H1228" i="2"/>
  <c r="I1228" i="2" s="1"/>
  <c r="J1228" i="2" s="1"/>
  <c r="H1229" i="2"/>
  <c r="I1229" i="2" s="1"/>
  <c r="J1229" i="2" s="1"/>
  <c r="H1230" i="2"/>
  <c r="I1230" i="2" s="1"/>
  <c r="J1230" i="2" s="1"/>
  <c r="H1231" i="2"/>
  <c r="I1231" i="2" s="1"/>
  <c r="J1231" i="2" s="1"/>
  <c r="H1232" i="2"/>
  <c r="I1232" i="2" s="1"/>
  <c r="J1232" i="2" s="1"/>
  <c r="H1233" i="2"/>
  <c r="I1233" i="2" s="1"/>
  <c r="J1233" i="2" s="1"/>
  <c r="H1234" i="2"/>
  <c r="I1234" i="2" s="1"/>
  <c r="J1234" i="2" s="1"/>
  <c r="H1235" i="2"/>
  <c r="I1235" i="2" s="1"/>
  <c r="J1235" i="2" s="1"/>
  <c r="H1236" i="2"/>
  <c r="I1236" i="2" s="1"/>
  <c r="J1236" i="2" s="1"/>
  <c r="H1237" i="2"/>
  <c r="I1237" i="2" s="1"/>
  <c r="J1237" i="2" s="1"/>
  <c r="H1238" i="2"/>
  <c r="I1238" i="2" s="1"/>
  <c r="J1238" i="2" s="1"/>
  <c r="H1239" i="2"/>
  <c r="I1239" i="2" s="1"/>
  <c r="J1239" i="2" s="1"/>
  <c r="H1240" i="2"/>
  <c r="I1240" i="2" s="1"/>
  <c r="J1240" i="2" s="1"/>
  <c r="H1241" i="2"/>
  <c r="I1241" i="2" s="1"/>
  <c r="J1241" i="2" s="1"/>
  <c r="H1242" i="2"/>
  <c r="I1242" i="2" s="1"/>
  <c r="J1242" i="2" s="1"/>
  <c r="H1243" i="2"/>
  <c r="I1243" i="2" s="1"/>
  <c r="J1243" i="2" s="1"/>
  <c r="H1244" i="2"/>
  <c r="I1244" i="2" s="1"/>
  <c r="J1244" i="2" s="1"/>
  <c r="H1245" i="2"/>
  <c r="I1245" i="2" s="1"/>
  <c r="J1245" i="2" s="1"/>
  <c r="H1246" i="2"/>
  <c r="I1246" i="2" s="1"/>
  <c r="J1246" i="2" s="1"/>
  <c r="H1247" i="2"/>
  <c r="I1247" i="2" s="1"/>
  <c r="J1247" i="2" s="1"/>
  <c r="H1248" i="2"/>
  <c r="I1248" i="2" s="1"/>
  <c r="J1248" i="2" s="1"/>
  <c r="H1249" i="2"/>
  <c r="I1249" i="2" s="1"/>
  <c r="J1249" i="2" s="1"/>
  <c r="H1250" i="2"/>
  <c r="I1250" i="2" s="1"/>
  <c r="J1250" i="2" s="1"/>
  <c r="H1251" i="2"/>
  <c r="I1251" i="2" s="1"/>
  <c r="J1251" i="2" s="1"/>
  <c r="H1252" i="2"/>
  <c r="I1252" i="2" s="1"/>
  <c r="J1252" i="2" s="1"/>
  <c r="H1253" i="2"/>
  <c r="I1253" i="2" s="1"/>
  <c r="J1253" i="2" s="1"/>
  <c r="H1254" i="2"/>
  <c r="I1254" i="2" s="1"/>
  <c r="J1254" i="2" s="1"/>
  <c r="H1255" i="2"/>
  <c r="I1255" i="2" s="1"/>
  <c r="J1255" i="2" s="1"/>
  <c r="H1256" i="2"/>
  <c r="I1256" i="2" s="1"/>
  <c r="J1256" i="2" s="1"/>
  <c r="H1257" i="2"/>
  <c r="I1257" i="2" s="1"/>
  <c r="J1257" i="2" s="1"/>
  <c r="H1258" i="2"/>
  <c r="I1258" i="2" s="1"/>
  <c r="J1258" i="2" s="1"/>
  <c r="H1259" i="2"/>
  <c r="I1259" i="2" s="1"/>
  <c r="J1259" i="2" s="1"/>
  <c r="H1260" i="2"/>
  <c r="I1260" i="2" s="1"/>
  <c r="J1260" i="2" s="1"/>
  <c r="H1261" i="2"/>
  <c r="I1261" i="2" s="1"/>
  <c r="J1261" i="2" s="1"/>
  <c r="H1262" i="2"/>
  <c r="I1262" i="2" s="1"/>
  <c r="J1262" i="2" s="1"/>
  <c r="H1263" i="2"/>
  <c r="I1263" i="2" s="1"/>
  <c r="J1263" i="2" s="1"/>
  <c r="H1264" i="2"/>
  <c r="I1264" i="2" s="1"/>
  <c r="J1264" i="2" s="1"/>
  <c r="H1265" i="2"/>
  <c r="I1265" i="2" s="1"/>
  <c r="J1265" i="2" s="1"/>
  <c r="H1266" i="2"/>
  <c r="I1266" i="2" s="1"/>
  <c r="J1266" i="2" s="1"/>
  <c r="H1267" i="2"/>
  <c r="I1267" i="2" s="1"/>
  <c r="J1267" i="2" s="1"/>
  <c r="H1268" i="2"/>
  <c r="I1268" i="2" s="1"/>
  <c r="J1268" i="2" s="1"/>
  <c r="H1269" i="2"/>
  <c r="I1269" i="2" s="1"/>
  <c r="J1269" i="2" s="1"/>
  <c r="H1270" i="2"/>
  <c r="I1270" i="2" s="1"/>
  <c r="J1270" i="2" s="1"/>
  <c r="H1271" i="2"/>
  <c r="I1271" i="2" s="1"/>
  <c r="J1271" i="2" s="1"/>
  <c r="H1272" i="2"/>
  <c r="I1272" i="2" s="1"/>
  <c r="J1272" i="2" s="1"/>
  <c r="H1273" i="2"/>
  <c r="I1273" i="2" s="1"/>
  <c r="J1273" i="2" s="1"/>
  <c r="H1274" i="2"/>
  <c r="I1274" i="2" s="1"/>
  <c r="J1274" i="2" s="1"/>
  <c r="H1275" i="2"/>
  <c r="I1275" i="2" s="1"/>
  <c r="J1275" i="2" s="1"/>
  <c r="H1276" i="2"/>
  <c r="I1276" i="2" s="1"/>
  <c r="J1276" i="2" s="1"/>
  <c r="H1277" i="2"/>
  <c r="I1277" i="2" s="1"/>
  <c r="J1277" i="2" s="1"/>
  <c r="H1278" i="2"/>
  <c r="I1278" i="2" s="1"/>
  <c r="J1278" i="2" s="1"/>
  <c r="H1279" i="2"/>
  <c r="I1279" i="2" s="1"/>
  <c r="J1279" i="2" s="1"/>
  <c r="H1280" i="2"/>
  <c r="I1280" i="2" s="1"/>
  <c r="J1280" i="2" s="1"/>
  <c r="H1281" i="2"/>
  <c r="I1281" i="2" s="1"/>
  <c r="J1281" i="2" s="1"/>
  <c r="H1282" i="2"/>
  <c r="I1282" i="2" s="1"/>
  <c r="J1282" i="2" s="1"/>
  <c r="H1283" i="2"/>
  <c r="I1283" i="2" s="1"/>
  <c r="J1283" i="2" s="1"/>
  <c r="H1284" i="2"/>
  <c r="I1284" i="2" s="1"/>
  <c r="J1284" i="2" s="1"/>
  <c r="H1285" i="2"/>
  <c r="I1285" i="2" s="1"/>
  <c r="J1285" i="2" s="1"/>
  <c r="H1286" i="2"/>
  <c r="I1286" i="2" s="1"/>
  <c r="J1286" i="2" s="1"/>
  <c r="H1287" i="2"/>
  <c r="I1287" i="2" s="1"/>
  <c r="J1287" i="2" s="1"/>
  <c r="H1288" i="2"/>
  <c r="I1288" i="2" s="1"/>
  <c r="J1288" i="2" s="1"/>
  <c r="H1289" i="2"/>
  <c r="I1289" i="2" s="1"/>
  <c r="J1289" i="2" s="1"/>
  <c r="H1290" i="2"/>
  <c r="I1290" i="2" s="1"/>
  <c r="J1290" i="2" s="1"/>
  <c r="H1291" i="2"/>
  <c r="I1291" i="2" s="1"/>
  <c r="J1291" i="2" s="1"/>
  <c r="H1292" i="2"/>
  <c r="I1292" i="2" s="1"/>
  <c r="J1292" i="2" s="1"/>
  <c r="H1293" i="2"/>
  <c r="I1293" i="2" s="1"/>
  <c r="J1293" i="2" s="1"/>
  <c r="H1294" i="2"/>
  <c r="I1294" i="2" s="1"/>
  <c r="J1294" i="2" s="1"/>
  <c r="H1295" i="2"/>
  <c r="I1295" i="2" s="1"/>
  <c r="J1295" i="2" s="1"/>
  <c r="H1296" i="2"/>
  <c r="I1296" i="2" s="1"/>
  <c r="J1296" i="2" s="1"/>
  <c r="H1297" i="2"/>
  <c r="I1297" i="2" s="1"/>
  <c r="J1297" i="2" s="1"/>
  <c r="H1298" i="2"/>
  <c r="I1298" i="2" s="1"/>
  <c r="J1298" i="2" s="1"/>
  <c r="H1299" i="2"/>
  <c r="I1299" i="2" s="1"/>
  <c r="J1299" i="2" s="1"/>
  <c r="H1300" i="2"/>
  <c r="I1300" i="2" s="1"/>
  <c r="J1300" i="2" s="1"/>
  <c r="H1301" i="2"/>
  <c r="I1301" i="2" s="1"/>
  <c r="J1301" i="2" s="1"/>
  <c r="H1302" i="2"/>
  <c r="I1302" i="2" s="1"/>
  <c r="J1302" i="2" s="1"/>
  <c r="H1303" i="2"/>
  <c r="I1303" i="2" s="1"/>
  <c r="J1303" i="2" s="1"/>
  <c r="H1304" i="2"/>
  <c r="I1304" i="2" s="1"/>
  <c r="J1304" i="2" s="1"/>
  <c r="H1305" i="2"/>
  <c r="I1305" i="2" s="1"/>
  <c r="J1305" i="2" s="1"/>
  <c r="H1306" i="2"/>
  <c r="I1306" i="2" s="1"/>
  <c r="J1306" i="2" s="1"/>
  <c r="H1307" i="2"/>
  <c r="I1307" i="2" s="1"/>
  <c r="J1307" i="2" s="1"/>
  <c r="H1308" i="2"/>
  <c r="I1308" i="2" s="1"/>
  <c r="J1308" i="2" s="1"/>
  <c r="H1309" i="2"/>
  <c r="I1309" i="2" s="1"/>
  <c r="J1309" i="2" s="1"/>
  <c r="H1310" i="2"/>
  <c r="I1310" i="2" s="1"/>
  <c r="J1310" i="2" s="1"/>
  <c r="H1311" i="2"/>
  <c r="I1311" i="2" s="1"/>
  <c r="J1311" i="2" s="1"/>
  <c r="H1312" i="2"/>
  <c r="I1312" i="2" s="1"/>
  <c r="J1312" i="2" s="1"/>
  <c r="H1313" i="2"/>
  <c r="I1313" i="2" s="1"/>
  <c r="J1313" i="2" s="1"/>
  <c r="H1314" i="2"/>
  <c r="I1314" i="2" s="1"/>
  <c r="J1314" i="2" s="1"/>
  <c r="H1315" i="2"/>
  <c r="I1315" i="2" s="1"/>
  <c r="J1315" i="2" s="1"/>
  <c r="H1316" i="2"/>
  <c r="I1316" i="2" s="1"/>
  <c r="J1316" i="2" s="1"/>
  <c r="H1317" i="2"/>
  <c r="I1317" i="2" s="1"/>
  <c r="J1317" i="2" s="1"/>
  <c r="H1318" i="2"/>
  <c r="I1318" i="2" s="1"/>
  <c r="J1318" i="2" s="1"/>
  <c r="H1319" i="2"/>
  <c r="I1319" i="2" s="1"/>
  <c r="J1319" i="2" s="1"/>
  <c r="H1320" i="2"/>
  <c r="I1320" i="2" s="1"/>
  <c r="J1320" i="2" s="1"/>
  <c r="H1321" i="2"/>
  <c r="I1321" i="2" s="1"/>
  <c r="J1321" i="2" s="1"/>
  <c r="H1322" i="2"/>
  <c r="I1322" i="2" s="1"/>
  <c r="J1322" i="2" s="1"/>
  <c r="H1323" i="2"/>
  <c r="I1323" i="2" s="1"/>
  <c r="J1323" i="2" s="1"/>
  <c r="H1324" i="2"/>
  <c r="I1324" i="2" s="1"/>
  <c r="J1324" i="2" s="1"/>
  <c r="H1325" i="2"/>
  <c r="I1325" i="2" s="1"/>
  <c r="J1325" i="2" s="1"/>
  <c r="H1326" i="2"/>
  <c r="I1326" i="2" s="1"/>
  <c r="J1326" i="2" s="1"/>
  <c r="H1327" i="2"/>
  <c r="I1327" i="2" s="1"/>
  <c r="J1327" i="2" s="1"/>
  <c r="H1328" i="2"/>
  <c r="I1328" i="2" s="1"/>
  <c r="J1328" i="2" s="1"/>
  <c r="H1329" i="2"/>
  <c r="I1329" i="2" s="1"/>
  <c r="J1329" i="2" s="1"/>
  <c r="H1330" i="2"/>
  <c r="I1330" i="2" s="1"/>
  <c r="J1330" i="2" s="1"/>
  <c r="H1331" i="2"/>
  <c r="I1331" i="2" s="1"/>
  <c r="J1331" i="2" s="1"/>
  <c r="H1332" i="2"/>
  <c r="I1332" i="2" s="1"/>
  <c r="J1332" i="2" s="1"/>
  <c r="H1333" i="2"/>
  <c r="I1333" i="2" s="1"/>
  <c r="J1333" i="2" s="1"/>
  <c r="H1334" i="2"/>
  <c r="I1334" i="2" s="1"/>
  <c r="J1334" i="2" s="1"/>
  <c r="H1335" i="2"/>
  <c r="I1335" i="2" s="1"/>
  <c r="J1335" i="2" s="1"/>
  <c r="H1336" i="2"/>
  <c r="I1336" i="2" s="1"/>
  <c r="J1336" i="2" s="1"/>
  <c r="H1337" i="2"/>
  <c r="I1337" i="2" s="1"/>
  <c r="J1337" i="2" s="1"/>
  <c r="H1338" i="2"/>
  <c r="I1338" i="2" s="1"/>
  <c r="J1338" i="2" s="1"/>
  <c r="H1339" i="2"/>
  <c r="I1339" i="2" s="1"/>
  <c r="J1339" i="2" s="1"/>
  <c r="H1340" i="2"/>
  <c r="I1340" i="2" s="1"/>
  <c r="J1340" i="2" s="1"/>
  <c r="H1341" i="2"/>
  <c r="I1341" i="2" s="1"/>
  <c r="J1341" i="2" s="1"/>
  <c r="H1342" i="2"/>
  <c r="I1342" i="2" s="1"/>
  <c r="J1342" i="2" s="1"/>
  <c r="H1343" i="2"/>
  <c r="I1343" i="2" s="1"/>
  <c r="J1343" i="2" s="1"/>
  <c r="H1344" i="2"/>
  <c r="I1344" i="2" s="1"/>
  <c r="J1344" i="2" s="1"/>
  <c r="H1345" i="2"/>
  <c r="I1345" i="2" s="1"/>
  <c r="J1345" i="2" s="1"/>
  <c r="H1346" i="2"/>
  <c r="I1346" i="2" s="1"/>
  <c r="J1346" i="2" s="1"/>
  <c r="H1347" i="2"/>
  <c r="I1347" i="2" s="1"/>
  <c r="J1347" i="2" s="1"/>
  <c r="H1348" i="2"/>
  <c r="I1348" i="2" s="1"/>
  <c r="J1348" i="2" s="1"/>
  <c r="H1349" i="2"/>
  <c r="I1349" i="2" s="1"/>
  <c r="J1349" i="2" s="1"/>
  <c r="H1350" i="2"/>
  <c r="I1350" i="2" s="1"/>
  <c r="J1350" i="2" s="1"/>
  <c r="H1351" i="2"/>
  <c r="I1351" i="2" s="1"/>
  <c r="J1351" i="2" s="1"/>
  <c r="H1352" i="2"/>
  <c r="I1352" i="2" s="1"/>
  <c r="J1352" i="2" s="1"/>
  <c r="H1353" i="2"/>
  <c r="I1353" i="2" s="1"/>
  <c r="J1353" i="2" s="1"/>
  <c r="H1354" i="2"/>
  <c r="I1354" i="2" s="1"/>
  <c r="J1354" i="2" s="1"/>
  <c r="H1355" i="2"/>
  <c r="I1355" i="2" s="1"/>
  <c r="J1355" i="2" s="1"/>
  <c r="H1356" i="2"/>
  <c r="I1356" i="2" s="1"/>
  <c r="J1356" i="2" s="1"/>
  <c r="H1357" i="2"/>
  <c r="I1357" i="2" s="1"/>
  <c r="J1357" i="2" s="1"/>
  <c r="H1358" i="2"/>
  <c r="I1358" i="2" s="1"/>
  <c r="J1358" i="2" s="1"/>
  <c r="H1359" i="2"/>
  <c r="I1359" i="2" s="1"/>
  <c r="J1359" i="2" s="1"/>
  <c r="H1360" i="2"/>
  <c r="I1360" i="2" s="1"/>
  <c r="J1360" i="2" s="1"/>
  <c r="H1361" i="2"/>
  <c r="I1361" i="2" s="1"/>
  <c r="J1361" i="2" s="1"/>
  <c r="H1362" i="2"/>
  <c r="I1362" i="2" s="1"/>
  <c r="J1362" i="2" s="1"/>
  <c r="H1363" i="2"/>
  <c r="I1363" i="2" s="1"/>
  <c r="J1363" i="2" s="1"/>
  <c r="H1364" i="2"/>
  <c r="I1364" i="2" s="1"/>
  <c r="J1364" i="2" s="1"/>
  <c r="H1365" i="2"/>
  <c r="I1365" i="2" s="1"/>
  <c r="J1365" i="2" s="1"/>
  <c r="H1366" i="2"/>
  <c r="I1366" i="2" s="1"/>
  <c r="J1366" i="2" s="1"/>
  <c r="H1367" i="2"/>
  <c r="I1367" i="2" s="1"/>
  <c r="J1367" i="2" s="1"/>
  <c r="H1368" i="2"/>
  <c r="I1368" i="2" s="1"/>
  <c r="J1368" i="2" s="1"/>
  <c r="H1369" i="2"/>
  <c r="I1369" i="2" s="1"/>
  <c r="J1369" i="2" s="1"/>
  <c r="H1370" i="2"/>
  <c r="I1370" i="2" s="1"/>
  <c r="J1370" i="2" s="1"/>
  <c r="H1371" i="2"/>
  <c r="I1371" i="2" s="1"/>
  <c r="J1371" i="2" s="1"/>
  <c r="H1372" i="2"/>
  <c r="I1372" i="2" s="1"/>
  <c r="J1372" i="2" s="1"/>
  <c r="H1373" i="2"/>
  <c r="I1373" i="2" s="1"/>
  <c r="J1373" i="2" s="1"/>
  <c r="H1374" i="2"/>
  <c r="I1374" i="2" s="1"/>
  <c r="J1374" i="2" s="1"/>
  <c r="H1375" i="2"/>
  <c r="I1375" i="2" s="1"/>
  <c r="J1375" i="2" s="1"/>
  <c r="H1376" i="2"/>
  <c r="I1376" i="2" s="1"/>
  <c r="J1376" i="2" s="1"/>
  <c r="H1377" i="2"/>
  <c r="I1377" i="2" s="1"/>
  <c r="J1377" i="2" s="1"/>
  <c r="H1378" i="2"/>
  <c r="I1378" i="2" s="1"/>
  <c r="J1378" i="2" s="1"/>
  <c r="H1379" i="2"/>
  <c r="I1379" i="2" s="1"/>
  <c r="J1379" i="2" s="1"/>
  <c r="H1380" i="2"/>
  <c r="I1380" i="2" s="1"/>
  <c r="J1380" i="2" s="1"/>
  <c r="H1381" i="2"/>
  <c r="I1381" i="2" s="1"/>
  <c r="J1381" i="2" s="1"/>
  <c r="H1382" i="2"/>
  <c r="I1382" i="2" s="1"/>
  <c r="J1382" i="2" s="1"/>
  <c r="H1383" i="2"/>
  <c r="I1383" i="2" s="1"/>
  <c r="J1383" i="2" s="1"/>
  <c r="H1384" i="2"/>
  <c r="I1384" i="2" s="1"/>
  <c r="J1384" i="2" s="1"/>
  <c r="H1385" i="2"/>
  <c r="I1385" i="2" s="1"/>
  <c r="J1385" i="2" s="1"/>
  <c r="H1386" i="2"/>
  <c r="I1386" i="2" s="1"/>
  <c r="J1386" i="2" s="1"/>
  <c r="H1387" i="2"/>
  <c r="I1387" i="2" s="1"/>
  <c r="J1387" i="2" s="1"/>
  <c r="H1388" i="2"/>
  <c r="I1388" i="2" s="1"/>
  <c r="J1388" i="2" s="1"/>
  <c r="H1389" i="2"/>
  <c r="I1389" i="2" s="1"/>
  <c r="J1389" i="2" s="1"/>
  <c r="H1390" i="2"/>
  <c r="I1390" i="2" s="1"/>
  <c r="J1390" i="2" s="1"/>
  <c r="H1391" i="2"/>
  <c r="I1391" i="2" s="1"/>
  <c r="J1391" i="2" s="1"/>
  <c r="H1392" i="2"/>
  <c r="I1392" i="2" s="1"/>
  <c r="J1392" i="2" s="1"/>
  <c r="H1393" i="2"/>
  <c r="I1393" i="2" s="1"/>
  <c r="J1393" i="2" s="1"/>
  <c r="H1394" i="2"/>
  <c r="I1394" i="2" s="1"/>
  <c r="J1394" i="2" s="1"/>
  <c r="H1395" i="2"/>
  <c r="I1395" i="2" s="1"/>
  <c r="J1395" i="2" s="1"/>
  <c r="H1396" i="2"/>
  <c r="I1396" i="2" s="1"/>
  <c r="J1396" i="2" s="1"/>
  <c r="H1397" i="2"/>
  <c r="I1397" i="2" s="1"/>
  <c r="J1397" i="2" s="1"/>
  <c r="H1398" i="2"/>
  <c r="I1398" i="2" s="1"/>
  <c r="J1398" i="2" s="1"/>
  <c r="H1399" i="2"/>
  <c r="I1399" i="2" s="1"/>
  <c r="J1399" i="2" s="1"/>
  <c r="H1400" i="2"/>
  <c r="I1400" i="2" s="1"/>
  <c r="J1400" i="2" s="1"/>
  <c r="H1401" i="2"/>
  <c r="I1401" i="2" s="1"/>
  <c r="J1401" i="2" s="1"/>
  <c r="H1402" i="2"/>
  <c r="I1402" i="2" s="1"/>
  <c r="J1402" i="2" s="1"/>
  <c r="H1403" i="2"/>
  <c r="I1403" i="2" s="1"/>
  <c r="J1403" i="2" s="1"/>
  <c r="H1404" i="2"/>
  <c r="I1404" i="2" s="1"/>
  <c r="J1404" i="2" s="1"/>
  <c r="H1405" i="2"/>
  <c r="I1405" i="2" s="1"/>
  <c r="J1405" i="2" s="1"/>
  <c r="H1406" i="2"/>
  <c r="I1406" i="2" s="1"/>
  <c r="J1406" i="2" s="1"/>
  <c r="H1407" i="2"/>
  <c r="I1407" i="2" s="1"/>
  <c r="J1407" i="2" s="1"/>
  <c r="H1408" i="2"/>
  <c r="I1408" i="2" s="1"/>
  <c r="J1408" i="2" s="1"/>
  <c r="H1409" i="2"/>
  <c r="I1409" i="2" s="1"/>
  <c r="J1409" i="2" s="1"/>
  <c r="H1410" i="2"/>
  <c r="I1410" i="2" s="1"/>
  <c r="J1410" i="2" s="1"/>
  <c r="H1411" i="2"/>
  <c r="I1411" i="2" s="1"/>
  <c r="J1411" i="2" s="1"/>
  <c r="H1412" i="2"/>
  <c r="I1412" i="2" s="1"/>
  <c r="J1412" i="2" s="1"/>
  <c r="H1413" i="2"/>
  <c r="I1413" i="2" s="1"/>
  <c r="J1413" i="2" s="1"/>
  <c r="H1414" i="2"/>
  <c r="I1414" i="2" s="1"/>
  <c r="J1414" i="2" s="1"/>
  <c r="H1415" i="2"/>
  <c r="I1415" i="2" s="1"/>
  <c r="J1415" i="2" s="1"/>
  <c r="H1416" i="2"/>
  <c r="I1416" i="2" s="1"/>
  <c r="J1416" i="2" s="1"/>
  <c r="H1417" i="2"/>
  <c r="I1417" i="2" s="1"/>
  <c r="J1417" i="2" s="1"/>
  <c r="H1418" i="2"/>
  <c r="I1418" i="2" s="1"/>
  <c r="J1418" i="2" s="1"/>
  <c r="H1419" i="2"/>
  <c r="I1419" i="2" s="1"/>
  <c r="J1419" i="2" s="1"/>
  <c r="H1420" i="2"/>
  <c r="I1420" i="2" s="1"/>
  <c r="J1420" i="2" s="1"/>
  <c r="H1421" i="2"/>
  <c r="I1421" i="2" s="1"/>
  <c r="J1421" i="2" s="1"/>
  <c r="H1422" i="2"/>
  <c r="I1422" i="2" s="1"/>
  <c r="J1422" i="2" s="1"/>
  <c r="H1423" i="2"/>
  <c r="I1423" i="2" s="1"/>
  <c r="J1423" i="2" s="1"/>
  <c r="H1424" i="2"/>
  <c r="I1424" i="2" s="1"/>
  <c r="J1424" i="2" s="1"/>
  <c r="H1425" i="2"/>
  <c r="I1425" i="2" s="1"/>
  <c r="J1425" i="2" s="1"/>
  <c r="H1426" i="2"/>
  <c r="I1426" i="2" s="1"/>
  <c r="J1426" i="2" s="1"/>
  <c r="H1427" i="2"/>
  <c r="I1427" i="2" s="1"/>
  <c r="J1427" i="2" s="1"/>
  <c r="H1428" i="2"/>
  <c r="I1428" i="2" s="1"/>
  <c r="J1428" i="2" s="1"/>
  <c r="H1429" i="2"/>
  <c r="I1429" i="2" s="1"/>
  <c r="J1429" i="2" s="1"/>
  <c r="H1430" i="2"/>
  <c r="I1430" i="2" s="1"/>
  <c r="J1430" i="2" s="1"/>
  <c r="H1431" i="2"/>
  <c r="I1431" i="2" s="1"/>
  <c r="J1431" i="2" s="1"/>
  <c r="H1432" i="2"/>
  <c r="I1432" i="2" s="1"/>
  <c r="J1432" i="2" s="1"/>
  <c r="H1433" i="2"/>
  <c r="I1433" i="2" s="1"/>
  <c r="J1433" i="2" s="1"/>
  <c r="H1434" i="2"/>
  <c r="I1434" i="2" s="1"/>
  <c r="J1434" i="2" s="1"/>
  <c r="H1435" i="2"/>
  <c r="I1435" i="2" s="1"/>
  <c r="J1435" i="2" s="1"/>
  <c r="H1436" i="2"/>
  <c r="I1436" i="2" s="1"/>
  <c r="J1436" i="2" s="1"/>
  <c r="H1437" i="2"/>
  <c r="I1437" i="2" s="1"/>
  <c r="J1437" i="2" s="1"/>
  <c r="H1438" i="2"/>
  <c r="I1438" i="2" s="1"/>
  <c r="J1438" i="2" s="1"/>
  <c r="H1439" i="2"/>
  <c r="I1439" i="2" s="1"/>
  <c r="J1439" i="2" s="1"/>
  <c r="H1440" i="2"/>
  <c r="I1440" i="2" s="1"/>
  <c r="J1440" i="2" s="1"/>
  <c r="H1441" i="2"/>
  <c r="I1441" i="2" s="1"/>
  <c r="J1441" i="2" s="1"/>
  <c r="H1442" i="2"/>
  <c r="I1442" i="2" s="1"/>
  <c r="J1442" i="2" s="1"/>
  <c r="H1443" i="2"/>
  <c r="I1443" i="2" s="1"/>
  <c r="J1443" i="2" s="1"/>
  <c r="H1444" i="2"/>
  <c r="I1444" i="2" s="1"/>
  <c r="J1444" i="2" s="1"/>
  <c r="H1445" i="2"/>
  <c r="I1445" i="2" s="1"/>
  <c r="J1445" i="2" s="1"/>
  <c r="H1446" i="2"/>
  <c r="I1446" i="2" s="1"/>
  <c r="J1446" i="2" s="1"/>
  <c r="H1447" i="2"/>
  <c r="I1447" i="2" s="1"/>
  <c r="J1447" i="2" s="1"/>
  <c r="H1448" i="2"/>
  <c r="I1448" i="2" s="1"/>
  <c r="J1448" i="2" s="1"/>
  <c r="H1449" i="2"/>
  <c r="I1449" i="2" s="1"/>
  <c r="J1449" i="2" s="1"/>
  <c r="H1450" i="2"/>
  <c r="I1450" i="2" s="1"/>
  <c r="J1450" i="2" s="1"/>
  <c r="H1451" i="2"/>
  <c r="I1451" i="2" s="1"/>
  <c r="J1451" i="2" s="1"/>
  <c r="H1452" i="2"/>
  <c r="I1452" i="2" s="1"/>
  <c r="J1452" i="2" s="1"/>
  <c r="H1453" i="2"/>
  <c r="I1453" i="2" s="1"/>
  <c r="J1453" i="2" s="1"/>
  <c r="H1454" i="2"/>
  <c r="I1454" i="2" s="1"/>
  <c r="J1454" i="2" s="1"/>
  <c r="H1455" i="2"/>
  <c r="I1455" i="2" s="1"/>
  <c r="J1455" i="2" s="1"/>
  <c r="H1456" i="2"/>
  <c r="I1456" i="2" s="1"/>
  <c r="J1456" i="2" s="1"/>
  <c r="H1457" i="2"/>
  <c r="I1457" i="2" s="1"/>
  <c r="J1457" i="2" s="1"/>
  <c r="H1458" i="2"/>
  <c r="I1458" i="2" s="1"/>
  <c r="J1458" i="2" s="1"/>
  <c r="H1459" i="2"/>
  <c r="I1459" i="2" s="1"/>
  <c r="J1459" i="2" s="1"/>
  <c r="H1460" i="2"/>
  <c r="I1460" i="2" s="1"/>
  <c r="J1460" i="2" s="1"/>
  <c r="H1461" i="2"/>
  <c r="I1461" i="2" s="1"/>
  <c r="J1461" i="2" s="1"/>
  <c r="H1462" i="2"/>
  <c r="I1462" i="2" s="1"/>
  <c r="J1462" i="2" s="1"/>
  <c r="H1463" i="2"/>
  <c r="I1463" i="2" s="1"/>
  <c r="J1463" i="2" s="1"/>
  <c r="H1464" i="2"/>
  <c r="I1464" i="2" s="1"/>
  <c r="J1464" i="2" s="1"/>
  <c r="H1465" i="2"/>
  <c r="I1465" i="2" s="1"/>
  <c r="J1465" i="2" s="1"/>
  <c r="H1466" i="2"/>
  <c r="I1466" i="2" s="1"/>
  <c r="J1466" i="2" s="1"/>
  <c r="H1467" i="2"/>
  <c r="I1467" i="2" s="1"/>
  <c r="J1467" i="2" s="1"/>
  <c r="H1468" i="2"/>
  <c r="I1468" i="2" s="1"/>
  <c r="J1468" i="2" s="1"/>
  <c r="H1469" i="2"/>
  <c r="I1469" i="2" s="1"/>
  <c r="J1469" i="2" s="1"/>
  <c r="H1470" i="2"/>
  <c r="I1470" i="2" s="1"/>
  <c r="J1470" i="2" s="1"/>
  <c r="H1471" i="2"/>
  <c r="I1471" i="2" s="1"/>
  <c r="J1471" i="2" s="1"/>
  <c r="H1472" i="2"/>
  <c r="I1472" i="2" s="1"/>
  <c r="J1472" i="2" s="1"/>
  <c r="H1473" i="2"/>
  <c r="I1473" i="2" s="1"/>
  <c r="J1473" i="2" s="1"/>
  <c r="H1474" i="2"/>
  <c r="I1474" i="2" s="1"/>
  <c r="J1474" i="2" s="1"/>
  <c r="H1475" i="2"/>
  <c r="I1475" i="2" s="1"/>
  <c r="J1475" i="2" s="1"/>
  <c r="H1476" i="2"/>
  <c r="I1476" i="2" s="1"/>
  <c r="J1476" i="2" s="1"/>
  <c r="H1477" i="2"/>
  <c r="I1477" i="2" s="1"/>
  <c r="J1477" i="2" s="1"/>
  <c r="H1478" i="2"/>
  <c r="I1478" i="2" s="1"/>
  <c r="J1478" i="2" s="1"/>
  <c r="H1479" i="2"/>
  <c r="I1479" i="2" s="1"/>
  <c r="J1479" i="2" s="1"/>
  <c r="H1480" i="2"/>
  <c r="I1480" i="2" s="1"/>
  <c r="J1480" i="2" s="1"/>
  <c r="H1481" i="2"/>
  <c r="I1481" i="2" s="1"/>
  <c r="J1481" i="2" s="1"/>
  <c r="H1482" i="2"/>
  <c r="I1482" i="2" s="1"/>
  <c r="J1482" i="2" s="1"/>
  <c r="H1483" i="2"/>
  <c r="I1483" i="2" s="1"/>
  <c r="J1483" i="2" s="1"/>
  <c r="H1484" i="2"/>
  <c r="I1484" i="2" s="1"/>
  <c r="J1484" i="2" s="1"/>
  <c r="H1485" i="2"/>
  <c r="I1485" i="2" s="1"/>
  <c r="J1485" i="2" s="1"/>
  <c r="H1486" i="2"/>
  <c r="I1486" i="2" s="1"/>
  <c r="J1486" i="2" s="1"/>
  <c r="H1487" i="2"/>
  <c r="I1487" i="2" s="1"/>
  <c r="J1487" i="2" s="1"/>
  <c r="H1488" i="2"/>
  <c r="I1488" i="2" s="1"/>
  <c r="J1488" i="2" s="1"/>
  <c r="H1489" i="2"/>
  <c r="I1489" i="2" s="1"/>
  <c r="J1489" i="2" s="1"/>
  <c r="H1490" i="2"/>
  <c r="I1490" i="2" s="1"/>
  <c r="J1490" i="2" s="1"/>
  <c r="H1491" i="2"/>
  <c r="I1491" i="2" s="1"/>
  <c r="J1491" i="2" s="1"/>
  <c r="H1492" i="2"/>
  <c r="I1492" i="2" s="1"/>
  <c r="J1492" i="2" s="1"/>
  <c r="H1493" i="2"/>
  <c r="I1493" i="2" s="1"/>
  <c r="J1493" i="2" s="1"/>
  <c r="H1494" i="2"/>
  <c r="I1494" i="2" s="1"/>
  <c r="J1494" i="2" s="1"/>
  <c r="H1495" i="2"/>
  <c r="I1495" i="2" s="1"/>
  <c r="J1495" i="2" s="1"/>
  <c r="H1496" i="2"/>
  <c r="I1496" i="2" s="1"/>
  <c r="J1496" i="2" s="1"/>
  <c r="H1497" i="2"/>
  <c r="I1497" i="2" s="1"/>
  <c r="J1497" i="2" s="1"/>
  <c r="H1498" i="2"/>
  <c r="I1498" i="2" s="1"/>
  <c r="J1498" i="2" s="1"/>
  <c r="H1499" i="2"/>
  <c r="I1499" i="2" s="1"/>
  <c r="J1499" i="2" s="1"/>
  <c r="H1500" i="2"/>
  <c r="I1500" i="2" s="1"/>
  <c r="J1500" i="2" s="1"/>
  <c r="H1501" i="2"/>
  <c r="I1501" i="2" s="1"/>
  <c r="J1501" i="2" s="1"/>
  <c r="H1502" i="2"/>
  <c r="I1502" i="2" s="1"/>
  <c r="J1502" i="2" s="1"/>
  <c r="H1503" i="2"/>
  <c r="I1503" i="2" s="1"/>
  <c r="J1503" i="2" s="1"/>
  <c r="H1504" i="2"/>
  <c r="I1504" i="2" s="1"/>
  <c r="J1504" i="2" s="1"/>
  <c r="H1505" i="2"/>
  <c r="I1505" i="2" s="1"/>
  <c r="J1505" i="2" s="1"/>
  <c r="H1506" i="2"/>
  <c r="I1506" i="2" s="1"/>
  <c r="J1506" i="2" s="1"/>
  <c r="H1507" i="2"/>
  <c r="I1507" i="2" s="1"/>
  <c r="J1507" i="2" s="1"/>
  <c r="H1508" i="2"/>
  <c r="I1508" i="2" s="1"/>
  <c r="J1508" i="2" s="1"/>
  <c r="H1509" i="2"/>
  <c r="I1509" i="2" s="1"/>
  <c r="J1509" i="2" s="1"/>
  <c r="H1510" i="2"/>
  <c r="I1510" i="2" s="1"/>
  <c r="J1510" i="2" s="1"/>
  <c r="H1511" i="2"/>
  <c r="I1511" i="2" s="1"/>
  <c r="J1511" i="2" s="1"/>
  <c r="H1512" i="2"/>
  <c r="I1512" i="2" s="1"/>
  <c r="J1512" i="2" s="1"/>
  <c r="H1513" i="2"/>
  <c r="I1513" i="2" s="1"/>
  <c r="J1513" i="2" s="1"/>
  <c r="H1514" i="2"/>
  <c r="I1514" i="2" s="1"/>
  <c r="J1514" i="2" s="1"/>
  <c r="H1515" i="2"/>
  <c r="I1515" i="2" s="1"/>
  <c r="J1515" i="2" s="1"/>
  <c r="H1516" i="2"/>
  <c r="I1516" i="2" s="1"/>
  <c r="J1516" i="2" s="1"/>
  <c r="H1517" i="2"/>
  <c r="I1517" i="2" s="1"/>
  <c r="J1517" i="2" s="1"/>
  <c r="H1518" i="2"/>
  <c r="I1518" i="2" s="1"/>
  <c r="J1518" i="2" s="1"/>
  <c r="H1519" i="2"/>
  <c r="I1519" i="2" s="1"/>
  <c r="J1519" i="2" s="1"/>
  <c r="H1520" i="2"/>
  <c r="I1520" i="2" s="1"/>
  <c r="J1520" i="2" s="1"/>
  <c r="H1521" i="2"/>
  <c r="I1521" i="2" s="1"/>
  <c r="J1521" i="2" s="1"/>
  <c r="H1522" i="2"/>
  <c r="I1522" i="2" s="1"/>
  <c r="J1522" i="2" s="1"/>
  <c r="H1523" i="2"/>
  <c r="I1523" i="2" s="1"/>
  <c r="J1523" i="2" s="1"/>
  <c r="H1524" i="2"/>
  <c r="I1524" i="2" s="1"/>
  <c r="J1524" i="2" s="1"/>
  <c r="H1525" i="2"/>
  <c r="I1525" i="2" s="1"/>
  <c r="J1525" i="2" s="1"/>
  <c r="H1526" i="2"/>
  <c r="I1526" i="2" s="1"/>
  <c r="J1526" i="2" s="1"/>
  <c r="H1527" i="2"/>
  <c r="I1527" i="2" s="1"/>
  <c r="J1527" i="2" s="1"/>
  <c r="H1528" i="2"/>
  <c r="I1528" i="2" s="1"/>
  <c r="J1528" i="2" s="1"/>
  <c r="H1529" i="2"/>
  <c r="I1529" i="2" s="1"/>
  <c r="J1529" i="2" s="1"/>
  <c r="H1530" i="2"/>
  <c r="I1530" i="2" s="1"/>
  <c r="J1530" i="2" s="1"/>
  <c r="H1531" i="2"/>
  <c r="I1531" i="2" s="1"/>
  <c r="J1531" i="2" s="1"/>
  <c r="H1532" i="2"/>
  <c r="I1532" i="2" s="1"/>
  <c r="J1532" i="2" s="1"/>
  <c r="H1533" i="2"/>
  <c r="I1533" i="2" s="1"/>
  <c r="J1533" i="2" s="1"/>
  <c r="H1534" i="2"/>
  <c r="I1534" i="2" s="1"/>
  <c r="J1534" i="2" s="1"/>
  <c r="H1535" i="2"/>
  <c r="I1535" i="2" s="1"/>
  <c r="J1535" i="2" s="1"/>
  <c r="H1536" i="2"/>
  <c r="I1536" i="2" s="1"/>
  <c r="J1536" i="2" s="1"/>
  <c r="H1537" i="2"/>
  <c r="I1537" i="2" s="1"/>
  <c r="J1537" i="2" s="1"/>
  <c r="H1538" i="2"/>
  <c r="I1538" i="2" s="1"/>
  <c r="J1538" i="2" s="1"/>
  <c r="H1539" i="2"/>
  <c r="I1539" i="2" s="1"/>
  <c r="J1539" i="2" s="1"/>
  <c r="H1540" i="2"/>
  <c r="I1540" i="2" s="1"/>
  <c r="J1540" i="2" s="1"/>
  <c r="H1541" i="2"/>
  <c r="I1541" i="2" s="1"/>
  <c r="J1541" i="2" s="1"/>
  <c r="H1542" i="2"/>
  <c r="I1542" i="2" s="1"/>
  <c r="J1542" i="2" s="1"/>
  <c r="H1543" i="2"/>
  <c r="I1543" i="2" s="1"/>
  <c r="J1543" i="2" s="1"/>
  <c r="H1544" i="2"/>
  <c r="I1544" i="2" s="1"/>
  <c r="J1544" i="2" s="1"/>
  <c r="H1545" i="2"/>
  <c r="I1545" i="2" s="1"/>
  <c r="J1545" i="2" s="1"/>
  <c r="H1546" i="2"/>
  <c r="I1546" i="2" s="1"/>
  <c r="J1546" i="2" s="1"/>
  <c r="H1547" i="2"/>
  <c r="I1547" i="2" s="1"/>
  <c r="J1547" i="2" s="1"/>
  <c r="H1548" i="2"/>
  <c r="I1548" i="2" s="1"/>
  <c r="J1548" i="2" s="1"/>
  <c r="H1549" i="2"/>
  <c r="I1549" i="2" s="1"/>
  <c r="J1549" i="2" s="1"/>
  <c r="H1550" i="2"/>
  <c r="I1550" i="2" s="1"/>
  <c r="J1550" i="2" s="1"/>
  <c r="H1551" i="2"/>
  <c r="I1551" i="2" s="1"/>
  <c r="J1551" i="2" s="1"/>
  <c r="H1552" i="2"/>
  <c r="I1552" i="2" s="1"/>
  <c r="J1552" i="2" s="1"/>
  <c r="H1553" i="2"/>
  <c r="I1553" i="2" s="1"/>
  <c r="J1553" i="2" s="1"/>
  <c r="H1554" i="2"/>
  <c r="I1554" i="2" s="1"/>
  <c r="J1554" i="2" s="1"/>
  <c r="H1555" i="2"/>
  <c r="I1555" i="2" s="1"/>
  <c r="J1555" i="2" s="1"/>
  <c r="H1556" i="2"/>
  <c r="I1556" i="2" s="1"/>
  <c r="J1556" i="2" s="1"/>
  <c r="H1557" i="2"/>
  <c r="I1557" i="2" s="1"/>
  <c r="J1557" i="2" s="1"/>
  <c r="H1558" i="2"/>
  <c r="I1558" i="2" s="1"/>
  <c r="J1558" i="2" s="1"/>
  <c r="H1559" i="2"/>
  <c r="I1559" i="2" s="1"/>
  <c r="J1559" i="2" s="1"/>
  <c r="H1560" i="2"/>
  <c r="I1560" i="2" s="1"/>
  <c r="J1560" i="2" s="1"/>
  <c r="H1561" i="2"/>
  <c r="I1561" i="2" s="1"/>
  <c r="J1561" i="2" s="1"/>
  <c r="H1562" i="2"/>
  <c r="I1562" i="2" s="1"/>
  <c r="J1562" i="2" s="1"/>
  <c r="H1563" i="2"/>
  <c r="I1563" i="2" s="1"/>
  <c r="J1563" i="2" s="1"/>
  <c r="H1564" i="2"/>
  <c r="I1564" i="2" s="1"/>
  <c r="J1564" i="2" s="1"/>
  <c r="H1565" i="2"/>
  <c r="I1565" i="2" s="1"/>
  <c r="J1565" i="2" s="1"/>
  <c r="H1566" i="2"/>
  <c r="I1566" i="2" s="1"/>
  <c r="J1566" i="2" s="1"/>
  <c r="H1567" i="2"/>
  <c r="I1567" i="2" s="1"/>
  <c r="J1567" i="2" s="1"/>
  <c r="H1568" i="2"/>
  <c r="I1568" i="2" s="1"/>
  <c r="J1568" i="2" s="1"/>
  <c r="H1569" i="2"/>
  <c r="I1569" i="2" s="1"/>
  <c r="J1569" i="2" s="1"/>
  <c r="H1570" i="2"/>
  <c r="I1570" i="2" s="1"/>
  <c r="J1570" i="2" s="1"/>
  <c r="H1571" i="2"/>
  <c r="I1571" i="2" s="1"/>
  <c r="J1571" i="2" s="1"/>
  <c r="H1572" i="2"/>
  <c r="I1572" i="2" s="1"/>
  <c r="J1572" i="2" s="1"/>
  <c r="H1573" i="2"/>
  <c r="I1573" i="2" s="1"/>
  <c r="J1573" i="2" s="1"/>
  <c r="H1574" i="2"/>
  <c r="I1574" i="2" s="1"/>
  <c r="J1574" i="2" s="1"/>
  <c r="H1575" i="2"/>
  <c r="I1575" i="2" s="1"/>
  <c r="J1575" i="2" s="1"/>
  <c r="H1576" i="2"/>
  <c r="I1576" i="2" s="1"/>
  <c r="J1576" i="2" s="1"/>
  <c r="H1577" i="2"/>
  <c r="I1577" i="2" s="1"/>
  <c r="J1577" i="2" s="1"/>
  <c r="H1578" i="2"/>
  <c r="I1578" i="2" s="1"/>
  <c r="J1578" i="2" s="1"/>
  <c r="H1579" i="2"/>
  <c r="I1579" i="2" s="1"/>
  <c r="J1579" i="2" s="1"/>
  <c r="H1580" i="2"/>
  <c r="I1580" i="2" s="1"/>
  <c r="J1580" i="2" s="1"/>
  <c r="H1581" i="2"/>
  <c r="I1581" i="2" s="1"/>
  <c r="J1581" i="2" s="1"/>
  <c r="H1582" i="2"/>
  <c r="I1582" i="2" s="1"/>
  <c r="J1582" i="2" s="1"/>
  <c r="H1583" i="2"/>
  <c r="I1583" i="2" s="1"/>
  <c r="J1583" i="2" s="1"/>
  <c r="H1584" i="2"/>
  <c r="I1584" i="2" s="1"/>
  <c r="J1584" i="2" s="1"/>
  <c r="H1585" i="2"/>
  <c r="I1585" i="2" s="1"/>
  <c r="J1585" i="2" s="1"/>
  <c r="H1586" i="2"/>
  <c r="I1586" i="2" s="1"/>
  <c r="J1586" i="2" s="1"/>
  <c r="H1587" i="2"/>
  <c r="I1587" i="2" s="1"/>
  <c r="J1587" i="2" s="1"/>
  <c r="H1588" i="2"/>
  <c r="I1588" i="2" s="1"/>
  <c r="J1588" i="2" s="1"/>
  <c r="H1589" i="2"/>
  <c r="I1589" i="2" s="1"/>
  <c r="J1589" i="2" s="1"/>
  <c r="H1590" i="2"/>
  <c r="I1590" i="2" s="1"/>
  <c r="J1590" i="2" s="1"/>
  <c r="H1591" i="2"/>
  <c r="I1591" i="2" s="1"/>
  <c r="J1591" i="2" s="1"/>
  <c r="H1592" i="2"/>
  <c r="I1592" i="2" s="1"/>
  <c r="J1592" i="2" s="1"/>
  <c r="H1593" i="2"/>
  <c r="I1593" i="2" s="1"/>
  <c r="J1593" i="2" s="1"/>
  <c r="H1594" i="2"/>
  <c r="I1594" i="2" s="1"/>
  <c r="J1594" i="2" s="1"/>
  <c r="H1595" i="2"/>
  <c r="I1595" i="2" s="1"/>
  <c r="J1595" i="2" s="1"/>
  <c r="H1596" i="2"/>
  <c r="I1596" i="2" s="1"/>
  <c r="J1596" i="2" s="1"/>
  <c r="H1597" i="2"/>
  <c r="I1597" i="2" s="1"/>
  <c r="J1597" i="2" s="1"/>
  <c r="H1598" i="2"/>
  <c r="I1598" i="2" s="1"/>
  <c r="J1598" i="2" s="1"/>
  <c r="H1599" i="2"/>
  <c r="I1599" i="2" s="1"/>
  <c r="J1599" i="2" s="1"/>
  <c r="H1600" i="2"/>
  <c r="I1600" i="2" s="1"/>
  <c r="J1600" i="2" s="1"/>
  <c r="H1601" i="2"/>
  <c r="I1601" i="2" s="1"/>
  <c r="J1601" i="2" s="1"/>
  <c r="H1602" i="2"/>
  <c r="I1602" i="2" s="1"/>
  <c r="J1602" i="2" s="1"/>
  <c r="H1603" i="2"/>
  <c r="I1603" i="2" s="1"/>
  <c r="J1603" i="2" s="1"/>
  <c r="H1604" i="2"/>
  <c r="I1604" i="2" s="1"/>
  <c r="J1604" i="2" s="1"/>
  <c r="H1605" i="2"/>
  <c r="I1605" i="2" s="1"/>
  <c r="J1605" i="2" s="1"/>
  <c r="H1606" i="2"/>
  <c r="I1606" i="2" s="1"/>
  <c r="J1606" i="2" s="1"/>
  <c r="H1607" i="2"/>
  <c r="I1607" i="2" s="1"/>
  <c r="J1607" i="2" s="1"/>
  <c r="H1608" i="2"/>
  <c r="I1608" i="2" s="1"/>
  <c r="J1608" i="2" s="1"/>
  <c r="H1609" i="2"/>
  <c r="I1609" i="2" s="1"/>
  <c r="J1609" i="2" s="1"/>
  <c r="H1610" i="2"/>
  <c r="I1610" i="2" s="1"/>
  <c r="J1610" i="2" s="1"/>
  <c r="H1611" i="2"/>
  <c r="I1611" i="2" s="1"/>
  <c r="J1611" i="2" s="1"/>
  <c r="H1612" i="2"/>
  <c r="I1612" i="2" s="1"/>
  <c r="J1612" i="2" s="1"/>
  <c r="H1613" i="2"/>
  <c r="I1613" i="2" s="1"/>
  <c r="J1613" i="2" s="1"/>
  <c r="H1614" i="2"/>
  <c r="I1614" i="2" s="1"/>
  <c r="J1614" i="2" s="1"/>
  <c r="H1615" i="2"/>
  <c r="I1615" i="2" s="1"/>
  <c r="J1615" i="2" s="1"/>
  <c r="H1616" i="2"/>
  <c r="I1616" i="2" s="1"/>
  <c r="J1616" i="2" s="1"/>
  <c r="H1617" i="2"/>
  <c r="I1617" i="2" s="1"/>
  <c r="J1617" i="2" s="1"/>
  <c r="H1618" i="2"/>
  <c r="I1618" i="2" s="1"/>
  <c r="J1618" i="2" s="1"/>
  <c r="H1619" i="2"/>
  <c r="I1619" i="2" s="1"/>
  <c r="J1619" i="2" s="1"/>
  <c r="H1620" i="2"/>
  <c r="I1620" i="2" s="1"/>
  <c r="J1620" i="2" s="1"/>
  <c r="H1621" i="2"/>
  <c r="I1621" i="2" s="1"/>
  <c r="J1621" i="2" s="1"/>
  <c r="H1622" i="2"/>
  <c r="I1622" i="2" s="1"/>
  <c r="J1622" i="2" s="1"/>
  <c r="H1623" i="2"/>
  <c r="I1623" i="2" s="1"/>
  <c r="J1623" i="2" s="1"/>
  <c r="H1624" i="2"/>
  <c r="I1624" i="2" s="1"/>
  <c r="J1624" i="2" s="1"/>
  <c r="H1625" i="2"/>
  <c r="I1625" i="2" s="1"/>
  <c r="J1625" i="2" s="1"/>
  <c r="H1626" i="2"/>
  <c r="I1626" i="2" s="1"/>
  <c r="J1626" i="2" s="1"/>
  <c r="H1627" i="2"/>
  <c r="I1627" i="2" s="1"/>
  <c r="J1627" i="2" s="1"/>
  <c r="H1628" i="2"/>
  <c r="I1628" i="2" s="1"/>
  <c r="J1628" i="2" s="1"/>
  <c r="H1629" i="2"/>
  <c r="I1629" i="2" s="1"/>
  <c r="J1629" i="2" s="1"/>
  <c r="H1630" i="2"/>
  <c r="I1630" i="2" s="1"/>
  <c r="J1630" i="2" s="1"/>
  <c r="H1631" i="2"/>
  <c r="I1631" i="2" s="1"/>
  <c r="J1631" i="2" s="1"/>
  <c r="H1632" i="2"/>
  <c r="I1632" i="2" s="1"/>
  <c r="J1632" i="2" s="1"/>
  <c r="H1633" i="2"/>
  <c r="I1633" i="2" s="1"/>
  <c r="J1633" i="2" s="1"/>
  <c r="H1634" i="2"/>
  <c r="I1634" i="2" s="1"/>
  <c r="J1634" i="2" s="1"/>
  <c r="H1635" i="2"/>
  <c r="I1635" i="2" s="1"/>
  <c r="J1635" i="2" s="1"/>
  <c r="H1636" i="2"/>
  <c r="I1636" i="2" s="1"/>
  <c r="J1636" i="2" s="1"/>
  <c r="H1637" i="2"/>
  <c r="I1637" i="2" s="1"/>
  <c r="J1637" i="2" s="1"/>
  <c r="H1638" i="2"/>
  <c r="I1638" i="2" s="1"/>
  <c r="J1638" i="2" s="1"/>
  <c r="H1639" i="2"/>
  <c r="I1639" i="2" s="1"/>
  <c r="J1639" i="2" s="1"/>
  <c r="H1640" i="2"/>
  <c r="I1640" i="2" s="1"/>
  <c r="J1640" i="2" s="1"/>
  <c r="H1641" i="2"/>
  <c r="I1641" i="2" s="1"/>
  <c r="J1641" i="2" s="1"/>
  <c r="H1642" i="2"/>
  <c r="I1642" i="2" s="1"/>
  <c r="J1642" i="2" s="1"/>
  <c r="H1643" i="2"/>
  <c r="I1643" i="2" s="1"/>
  <c r="J1643" i="2" s="1"/>
  <c r="H1644" i="2"/>
  <c r="I1644" i="2" s="1"/>
  <c r="J1644" i="2" s="1"/>
  <c r="H1645" i="2"/>
  <c r="I1645" i="2" s="1"/>
  <c r="J1645" i="2" s="1"/>
  <c r="H1646" i="2"/>
  <c r="I1646" i="2" s="1"/>
  <c r="J1646" i="2" s="1"/>
  <c r="H1647" i="2"/>
  <c r="I1647" i="2" s="1"/>
  <c r="J1647" i="2" s="1"/>
  <c r="H1648" i="2"/>
  <c r="I1648" i="2" s="1"/>
  <c r="J1648" i="2" s="1"/>
  <c r="H1649" i="2"/>
  <c r="I1649" i="2" s="1"/>
  <c r="J1649" i="2" s="1"/>
  <c r="H1650" i="2"/>
  <c r="I1650" i="2" s="1"/>
  <c r="J1650" i="2" s="1"/>
  <c r="H1651" i="2"/>
  <c r="I1651" i="2" s="1"/>
  <c r="J1651" i="2" s="1"/>
  <c r="H1652" i="2"/>
  <c r="I1652" i="2" s="1"/>
  <c r="J1652" i="2" s="1"/>
  <c r="H1653" i="2"/>
  <c r="I1653" i="2" s="1"/>
  <c r="J1653" i="2" s="1"/>
  <c r="H1654" i="2"/>
  <c r="I1654" i="2" s="1"/>
  <c r="J1654" i="2" s="1"/>
  <c r="H1655" i="2"/>
  <c r="I1655" i="2" s="1"/>
  <c r="J1655" i="2" s="1"/>
  <c r="H1656" i="2"/>
  <c r="I1656" i="2" s="1"/>
  <c r="J1656" i="2" s="1"/>
  <c r="H1657" i="2"/>
  <c r="I1657" i="2" s="1"/>
  <c r="J1657" i="2" s="1"/>
  <c r="H1658" i="2"/>
  <c r="I1658" i="2" s="1"/>
  <c r="J1658" i="2" s="1"/>
  <c r="H1659" i="2"/>
  <c r="I1659" i="2" s="1"/>
  <c r="J1659" i="2" s="1"/>
  <c r="H1660" i="2"/>
  <c r="I1660" i="2" s="1"/>
  <c r="J1660" i="2" s="1"/>
  <c r="H1661" i="2"/>
  <c r="I1661" i="2" s="1"/>
  <c r="J1661" i="2" s="1"/>
  <c r="H1662" i="2"/>
  <c r="I1662" i="2" s="1"/>
  <c r="J1662" i="2" s="1"/>
  <c r="H1663" i="2"/>
  <c r="I1663" i="2" s="1"/>
  <c r="J1663" i="2" s="1"/>
  <c r="H1664" i="2"/>
  <c r="I1664" i="2" s="1"/>
  <c r="J1664" i="2" s="1"/>
  <c r="H1665" i="2"/>
  <c r="I1665" i="2" s="1"/>
  <c r="J1665" i="2" s="1"/>
  <c r="H1666" i="2"/>
  <c r="I1666" i="2" s="1"/>
  <c r="J1666" i="2" s="1"/>
  <c r="H1667" i="2"/>
  <c r="I1667" i="2" s="1"/>
  <c r="J1667" i="2" s="1"/>
  <c r="H1668" i="2"/>
  <c r="I1668" i="2" s="1"/>
  <c r="J1668" i="2" s="1"/>
  <c r="H1669" i="2"/>
  <c r="I1669" i="2" s="1"/>
  <c r="J1669" i="2" s="1"/>
  <c r="H1670" i="2"/>
  <c r="I1670" i="2" s="1"/>
  <c r="J1670" i="2" s="1"/>
  <c r="H1671" i="2"/>
  <c r="I1671" i="2" s="1"/>
  <c r="J1671" i="2" s="1"/>
  <c r="H1672" i="2"/>
  <c r="I1672" i="2" s="1"/>
  <c r="J1672" i="2" s="1"/>
  <c r="H1673" i="2"/>
  <c r="I1673" i="2" s="1"/>
  <c r="J1673" i="2" s="1"/>
  <c r="H1674" i="2"/>
  <c r="I1674" i="2" s="1"/>
  <c r="J1674" i="2" s="1"/>
  <c r="H1675" i="2"/>
  <c r="I1675" i="2" s="1"/>
  <c r="J1675" i="2" s="1"/>
  <c r="H1676" i="2"/>
  <c r="I1676" i="2" s="1"/>
  <c r="J1676" i="2" s="1"/>
  <c r="H1677" i="2"/>
  <c r="I1677" i="2" s="1"/>
  <c r="J1677" i="2" s="1"/>
  <c r="H1678" i="2"/>
  <c r="I1678" i="2" s="1"/>
  <c r="J1678" i="2" s="1"/>
  <c r="H1679" i="2"/>
  <c r="I1679" i="2" s="1"/>
  <c r="J1679" i="2" s="1"/>
  <c r="H1680" i="2"/>
  <c r="I1680" i="2" s="1"/>
  <c r="J1680" i="2" s="1"/>
  <c r="H1681" i="2"/>
  <c r="I1681" i="2" s="1"/>
  <c r="J1681" i="2" s="1"/>
  <c r="H1682" i="2"/>
  <c r="I1682" i="2" s="1"/>
  <c r="J1682" i="2" s="1"/>
  <c r="H1683" i="2"/>
  <c r="I1683" i="2" s="1"/>
  <c r="J1683" i="2" s="1"/>
  <c r="H1684" i="2"/>
  <c r="I1684" i="2" s="1"/>
  <c r="J1684" i="2" s="1"/>
  <c r="H1685" i="2"/>
  <c r="I1685" i="2" s="1"/>
  <c r="J1685" i="2" s="1"/>
  <c r="H1686" i="2"/>
  <c r="I1686" i="2" s="1"/>
  <c r="J1686" i="2" s="1"/>
  <c r="H1687" i="2"/>
  <c r="I1687" i="2" s="1"/>
  <c r="J1687" i="2" s="1"/>
  <c r="H1688" i="2"/>
  <c r="I1688" i="2" s="1"/>
  <c r="J1688" i="2" s="1"/>
  <c r="H1689" i="2"/>
  <c r="I1689" i="2" s="1"/>
  <c r="J1689" i="2" s="1"/>
  <c r="H1690" i="2"/>
  <c r="I1690" i="2" s="1"/>
  <c r="J1690" i="2" s="1"/>
  <c r="H1691" i="2"/>
  <c r="I1691" i="2" s="1"/>
  <c r="J1691" i="2" s="1"/>
  <c r="H1692" i="2"/>
  <c r="I1692" i="2" s="1"/>
  <c r="J1692" i="2" s="1"/>
  <c r="H1693" i="2"/>
  <c r="I1693" i="2" s="1"/>
  <c r="J1693" i="2" s="1"/>
  <c r="H1694" i="2"/>
  <c r="I1694" i="2" s="1"/>
  <c r="J1694" i="2" s="1"/>
  <c r="H1695" i="2"/>
  <c r="I1695" i="2" s="1"/>
  <c r="J1695" i="2" s="1"/>
  <c r="H1696" i="2"/>
  <c r="I1696" i="2" s="1"/>
  <c r="J1696" i="2" s="1"/>
  <c r="H1697" i="2"/>
  <c r="I1697" i="2" s="1"/>
  <c r="J1697" i="2" s="1"/>
  <c r="H1698" i="2"/>
  <c r="I1698" i="2" s="1"/>
  <c r="J1698" i="2" s="1"/>
  <c r="H1699" i="2"/>
  <c r="I1699" i="2" s="1"/>
  <c r="J1699" i="2" s="1"/>
  <c r="H1700" i="2"/>
  <c r="I1700" i="2" s="1"/>
  <c r="J1700" i="2" s="1"/>
  <c r="H1701" i="2"/>
  <c r="I1701" i="2" s="1"/>
  <c r="J1701" i="2" s="1"/>
  <c r="H1702" i="2"/>
  <c r="I1702" i="2" s="1"/>
  <c r="J1702" i="2" s="1"/>
  <c r="H1703" i="2"/>
  <c r="I1703" i="2" s="1"/>
  <c r="J1703" i="2" s="1"/>
  <c r="H1704" i="2"/>
  <c r="I1704" i="2" s="1"/>
  <c r="J1704" i="2" s="1"/>
  <c r="H1705" i="2"/>
  <c r="I1705" i="2" s="1"/>
  <c r="J1705" i="2" s="1"/>
  <c r="H1706" i="2"/>
  <c r="I1706" i="2" s="1"/>
  <c r="J1706" i="2" s="1"/>
  <c r="H1707" i="2"/>
  <c r="I1707" i="2" s="1"/>
  <c r="J1707" i="2" s="1"/>
  <c r="H1708" i="2"/>
  <c r="I1708" i="2" s="1"/>
  <c r="J1708" i="2" s="1"/>
  <c r="H1709" i="2"/>
  <c r="I1709" i="2" s="1"/>
  <c r="J1709" i="2" s="1"/>
  <c r="H1710" i="2"/>
  <c r="I1710" i="2" s="1"/>
  <c r="J1710" i="2" s="1"/>
  <c r="H1711" i="2"/>
  <c r="I1711" i="2" s="1"/>
  <c r="J1711" i="2" s="1"/>
  <c r="H1712" i="2"/>
  <c r="I1712" i="2" s="1"/>
  <c r="J1712" i="2" s="1"/>
  <c r="H1713" i="2"/>
  <c r="I1713" i="2" s="1"/>
  <c r="J1713" i="2" s="1"/>
  <c r="H1714" i="2"/>
  <c r="I1714" i="2" s="1"/>
  <c r="J1714" i="2" s="1"/>
  <c r="H1715" i="2"/>
  <c r="I1715" i="2" s="1"/>
  <c r="J1715" i="2" s="1"/>
  <c r="H1716" i="2"/>
  <c r="I1716" i="2" s="1"/>
  <c r="J1716" i="2" s="1"/>
  <c r="H1717" i="2"/>
  <c r="I1717" i="2" s="1"/>
  <c r="J1717" i="2" s="1"/>
  <c r="H1718" i="2"/>
  <c r="I1718" i="2" s="1"/>
  <c r="J1718" i="2" s="1"/>
  <c r="H1719" i="2"/>
  <c r="I1719" i="2" s="1"/>
  <c r="J1719" i="2" s="1"/>
  <c r="H1720" i="2"/>
  <c r="I1720" i="2" s="1"/>
  <c r="J1720" i="2" s="1"/>
  <c r="H1721" i="2"/>
  <c r="I1721" i="2" s="1"/>
  <c r="J1721" i="2" s="1"/>
  <c r="H1722" i="2"/>
  <c r="I1722" i="2" s="1"/>
  <c r="J1722" i="2" s="1"/>
  <c r="H1723" i="2"/>
  <c r="I1723" i="2" s="1"/>
  <c r="J1723" i="2" s="1"/>
  <c r="H1724" i="2"/>
  <c r="I1724" i="2" s="1"/>
  <c r="J1724" i="2" s="1"/>
  <c r="H1725" i="2"/>
  <c r="I1725" i="2" s="1"/>
  <c r="J1725" i="2" s="1"/>
  <c r="H1726" i="2"/>
  <c r="I1726" i="2" s="1"/>
  <c r="J1726" i="2" s="1"/>
  <c r="H1727" i="2"/>
  <c r="I1727" i="2" s="1"/>
  <c r="J1727" i="2" s="1"/>
  <c r="H1728" i="2"/>
  <c r="I1728" i="2" s="1"/>
  <c r="J1728" i="2" s="1"/>
  <c r="H1729" i="2"/>
  <c r="I1729" i="2" s="1"/>
  <c r="J1729" i="2" s="1"/>
  <c r="H1730" i="2"/>
  <c r="I1730" i="2" s="1"/>
  <c r="J1730" i="2" s="1"/>
  <c r="H1731" i="2"/>
  <c r="I1731" i="2" s="1"/>
  <c r="J1731" i="2" s="1"/>
  <c r="H1732" i="2"/>
  <c r="I1732" i="2" s="1"/>
  <c r="J1732" i="2" s="1"/>
  <c r="H1733" i="2"/>
  <c r="I1733" i="2" s="1"/>
  <c r="J1733" i="2" s="1"/>
  <c r="H1734" i="2"/>
  <c r="I1734" i="2" s="1"/>
  <c r="J1734" i="2" s="1"/>
  <c r="H1735" i="2"/>
  <c r="I1735" i="2" s="1"/>
  <c r="J1735" i="2" s="1"/>
  <c r="H1736" i="2"/>
  <c r="I1736" i="2" s="1"/>
  <c r="J1736" i="2" s="1"/>
  <c r="H1737" i="2"/>
  <c r="I1737" i="2" s="1"/>
  <c r="J1737" i="2" s="1"/>
  <c r="H1738" i="2"/>
  <c r="I1738" i="2" s="1"/>
  <c r="J1738" i="2" s="1"/>
  <c r="H1739" i="2"/>
  <c r="I1739" i="2" s="1"/>
  <c r="J1739" i="2" s="1"/>
  <c r="H1740" i="2"/>
  <c r="I1740" i="2" s="1"/>
  <c r="J1740" i="2" s="1"/>
  <c r="H1741" i="2"/>
  <c r="I1741" i="2" s="1"/>
  <c r="J1741" i="2" s="1"/>
  <c r="H1742" i="2"/>
  <c r="I1742" i="2" s="1"/>
  <c r="J1742" i="2" s="1"/>
  <c r="H1743" i="2"/>
  <c r="I1743" i="2" s="1"/>
  <c r="J1743" i="2" s="1"/>
  <c r="H1744" i="2"/>
  <c r="I1744" i="2" s="1"/>
  <c r="J1744" i="2" s="1"/>
  <c r="H1745" i="2"/>
  <c r="I1745" i="2" s="1"/>
  <c r="J1745" i="2" s="1"/>
  <c r="H1746" i="2"/>
  <c r="I1746" i="2" s="1"/>
  <c r="J1746" i="2" s="1"/>
  <c r="H1747" i="2"/>
  <c r="I1747" i="2" s="1"/>
  <c r="J1747" i="2" s="1"/>
  <c r="H1748" i="2"/>
  <c r="I1748" i="2" s="1"/>
  <c r="J1748" i="2" s="1"/>
  <c r="H1749" i="2"/>
  <c r="I1749" i="2" s="1"/>
  <c r="J1749" i="2" s="1"/>
  <c r="H1750" i="2"/>
  <c r="I1750" i="2" s="1"/>
  <c r="J1750" i="2" s="1"/>
  <c r="H1751" i="2"/>
  <c r="I1751" i="2" s="1"/>
  <c r="J1751" i="2" s="1"/>
  <c r="H1752" i="2"/>
  <c r="I1752" i="2" s="1"/>
  <c r="J1752" i="2" s="1"/>
  <c r="H1753" i="2"/>
  <c r="I1753" i="2" s="1"/>
  <c r="J1753" i="2" s="1"/>
  <c r="H1754" i="2"/>
  <c r="I1754" i="2" s="1"/>
  <c r="J1754" i="2" s="1"/>
  <c r="H1755" i="2"/>
  <c r="I1755" i="2" s="1"/>
  <c r="J1755" i="2" s="1"/>
  <c r="H1756" i="2"/>
  <c r="I1756" i="2" s="1"/>
  <c r="J1756" i="2" s="1"/>
  <c r="H1757" i="2"/>
  <c r="I1757" i="2" s="1"/>
  <c r="J1757" i="2" s="1"/>
  <c r="H1758" i="2"/>
  <c r="I1758" i="2" s="1"/>
  <c r="J1758" i="2" s="1"/>
  <c r="H1759" i="2"/>
  <c r="I1759" i="2" s="1"/>
  <c r="J1759" i="2" s="1"/>
  <c r="H1760" i="2"/>
  <c r="I1760" i="2" s="1"/>
  <c r="J1760" i="2" s="1"/>
  <c r="H1761" i="2"/>
  <c r="I1761" i="2" s="1"/>
  <c r="J1761" i="2" s="1"/>
  <c r="H1762" i="2"/>
  <c r="I1762" i="2" s="1"/>
  <c r="J1762" i="2" s="1"/>
  <c r="H1763" i="2"/>
  <c r="I1763" i="2" s="1"/>
  <c r="J1763" i="2" s="1"/>
  <c r="H1764" i="2"/>
  <c r="I1764" i="2" s="1"/>
  <c r="J1764" i="2" s="1"/>
  <c r="H1765" i="2"/>
  <c r="I1765" i="2" s="1"/>
  <c r="J1765" i="2" s="1"/>
  <c r="H1766" i="2"/>
  <c r="I1766" i="2" s="1"/>
  <c r="J1766" i="2" s="1"/>
  <c r="H1767" i="2"/>
  <c r="I1767" i="2" s="1"/>
  <c r="J1767" i="2" s="1"/>
  <c r="H1768" i="2"/>
  <c r="I1768" i="2" s="1"/>
  <c r="J1768" i="2" s="1"/>
  <c r="H1769" i="2"/>
  <c r="I1769" i="2" s="1"/>
  <c r="J1769" i="2" s="1"/>
  <c r="H1770" i="2"/>
  <c r="I1770" i="2" s="1"/>
  <c r="J1770" i="2" s="1"/>
  <c r="H1771" i="2"/>
  <c r="I1771" i="2" s="1"/>
  <c r="J1771" i="2" s="1"/>
  <c r="H1772" i="2"/>
  <c r="I1772" i="2" s="1"/>
  <c r="J1772" i="2" s="1"/>
  <c r="H1773" i="2"/>
  <c r="I1773" i="2" s="1"/>
  <c r="J1773" i="2" s="1"/>
  <c r="H1774" i="2"/>
  <c r="I1774" i="2" s="1"/>
  <c r="J1774" i="2" s="1"/>
  <c r="H1775" i="2"/>
  <c r="I1775" i="2" s="1"/>
  <c r="J1775" i="2" s="1"/>
  <c r="H1776" i="2"/>
  <c r="I1776" i="2" s="1"/>
  <c r="J1776" i="2" s="1"/>
  <c r="H1777" i="2"/>
  <c r="I1777" i="2" s="1"/>
  <c r="J1777" i="2" s="1"/>
  <c r="H1778" i="2"/>
  <c r="I1778" i="2" s="1"/>
  <c r="J1778" i="2" s="1"/>
  <c r="H1779" i="2"/>
  <c r="I1779" i="2" s="1"/>
  <c r="J1779" i="2" s="1"/>
  <c r="H1780" i="2"/>
  <c r="I1780" i="2" s="1"/>
  <c r="J1780" i="2" s="1"/>
  <c r="H1781" i="2"/>
  <c r="I1781" i="2" s="1"/>
  <c r="J1781" i="2" s="1"/>
  <c r="H1782" i="2"/>
  <c r="I1782" i="2" s="1"/>
  <c r="J1782" i="2" s="1"/>
  <c r="H1783" i="2"/>
  <c r="I1783" i="2" s="1"/>
  <c r="J1783" i="2" s="1"/>
  <c r="H1784" i="2"/>
  <c r="I1784" i="2" s="1"/>
  <c r="J1784" i="2" s="1"/>
  <c r="H1785" i="2"/>
  <c r="I1785" i="2" s="1"/>
  <c r="J1785" i="2" s="1"/>
  <c r="H1786" i="2"/>
  <c r="I1786" i="2" s="1"/>
  <c r="J1786" i="2" s="1"/>
  <c r="H1787" i="2"/>
  <c r="I1787" i="2" s="1"/>
  <c r="J1787" i="2" s="1"/>
  <c r="H1788" i="2"/>
  <c r="I1788" i="2" s="1"/>
  <c r="J1788" i="2" s="1"/>
  <c r="H1789" i="2"/>
  <c r="I1789" i="2" s="1"/>
  <c r="J1789" i="2" s="1"/>
  <c r="H1790" i="2"/>
  <c r="I1790" i="2" s="1"/>
  <c r="J1790" i="2" s="1"/>
  <c r="H1791" i="2"/>
  <c r="I1791" i="2" s="1"/>
  <c r="J1791" i="2" s="1"/>
  <c r="H1792" i="2"/>
  <c r="I1792" i="2" s="1"/>
  <c r="J1792" i="2" s="1"/>
  <c r="H1793" i="2"/>
  <c r="I1793" i="2" s="1"/>
  <c r="J1793" i="2" s="1"/>
  <c r="H1794" i="2"/>
  <c r="I1794" i="2" s="1"/>
  <c r="J1794" i="2" s="1"/>
  <c r="H1795" i="2"/>
  <c r="I1795" i="2" s="1"/>
  <c r="J1795" i="2" s="1"/>
  <c r="H1796" i="2"/>
  <c r="I1796" i="2" s="1"/>
  <c r="J1796" i="2" s="1"/>
  <c r="H1797" i="2"/>
  <c r="I1797" i="2" s="1"/>
  <c r="J1797" i="2" s="1"/>
  <c r="H1798" i="2"/>
  <c r="I1798" i="2" s="1"/>
  <c r="J1798" i="2" s="1"/>
  <c r="H1799" i="2"/>
  <c r="I1799" i="2" s="1"/>
  <c r="J1799" i="2" s="1"/>
  <c r="H1800" i="2"/>
  <c r="I1800" i="2" s="1"/>
  <c r="J1800" i="2" s="1"/>
  <c r="H1801" i="2"/>
  <c r="I1801" i="2" s="1"/>
  <c r="J1801" i="2" s="1"/>
  <c r="H1802" i="2"/>
  <c r="I1802" i="2" s="1"/>
  <c r="J1802" i="2" s="1"/>
  <c r="H1803" i="2"/>
  <c r="I1803" i="2" s="1"/>
  <c r="J1803" i="2" s="1"/>
  <c r="H1804" i="2"/>
  <c r="I1804" i="2" s="1"/>
  <c r="J1804" i="2" s="1"/>
  <c r="H1805" i="2"/>
  <c r="I1805" i="2" s="1"/>
  <c r="J1805" i="2" s="1"/>
  <c r="H1806" i="2"/>
  <c r="I1806" i="2" s="1"/>
  <c r="J1806" i="2" s="1"/>
  <c r="H1807" i="2"/>
  <c r="I1807" i="2" s="1"/>
  <c r="J1807" i="2" s="1"/>
  <c r="H1808" i="2"/>
  <c r="I1808" i="2" s="1"/>
  <c r="J1808" i="2" s="1"/>
  <c r="H1809" i="2"/>
  <c r="I1809" i="2" s="1"/>
  <c r="J1809" i="2" s="1"/>
  <c r="H1810" i="2"/>
  <c r="I1810" i="2" s="1"/>
  <c r="J1810" i="2" s="1"/>
  <c r="H1811" i="2"/>
  <c r="I1811" i="2" s="1"/>
  <c r="J1811" i="2" s="1"/>
  <c r="H1812" i="2"/>
  <c r="I1812" i="2" s="1"/>
  <c r="J1812" i="2" s="1"/>
  <c r="H1813" i="2"/>
  <c r="I1813" i="2" s="1"/>
  <c r="J1813" i="2" s="1"/>
  <c r="H1814" i="2"/>
  <c r="I1814" i="2" s="1"/>
  <c r="J1814" i="2" s="1"/>
  <c r="H1815" i="2"/>
  <c r="I1815" i="2" s="1"/>
  <c r="J1815" i="2" s="1"/>
  <c r="H1816" i="2"/>
  <c r="I1816" i="2" s="1"/>
  <c r="J1816" i="2" s="1"/>
  <c r="H1817" i="2"/>
  <c r="I1817" i="2" s="1"/>
  <c r="J1817" i="2" s="1"/>
  <c r="H1818" i="2"/>
  <c r="I1818" i="2" s="1"/>
  <c r="J1818" i="2" s="1"/>
  <c r="H1819" i="2"/>
  <c r="I1819" i="2" s="1"/>
  <c r="J1819" i="2" s="1"/>
  <c r="H1820" i="2"/>
  <c r="I1820" i="2" s="1"/>
  <c r="J1820" i="2" s="1"/>
  <c r="H1821" i="2"/>
  <c r="I1821" i="2" s="1"/>
  <c r="J1821" i="2" s="1"/>
  <c r="H1822" i="2"/>
  <c r="I1822" i="2" s="1"/>
  <c r="J1822" i="2" s="1"/>
  <c r="H1823" i="2"/>
  <c r="I1823" i="2" s="1"/>
  <c r="J1823" i="2" s="1"/>
  <c r="H1824" i="2"/>
  <c r="I1824" i="2" s="1"/>
  <c r="J1824" i="2" s="1"/>
  <c r="H1825" i="2"/>
  <c r="I1825" i="2" s="1"/>
  <c r="J1825" i="2" s="1"/>
  <c r="H1826" i="2"/>
  <c r="I1826" i="2" s="1"/>
  <c r="J1826" i="2" s="1"/>
  <c r="H1827" i="2"/>
  <c r="I1827" i="2" s="1"/>
  <c r="J1827" i="2" s="1"/>
  <c r="H1828" i="2"/>
  <c r="I1828" i="2" s="1"/>
  <c r="J1828" i="2" s="1"/>
  <c r="H1829" i="2"/>
  <c r="I1829" i="2" s="1"/>
  <c r="J1829" i="2" s="1"/>
  <c r="H1830" i="2"/>
  <c r="I1830" i="2" s="1"/>
  <c r="J1830" i="2" s="1"/>
  <c r="H1831" i="2"/>
  <c r="I1831" i="2" s="1"/>
  <c r="J1831" i="2" s="1"/>
  <c r="H1832" i="2"/>
  <c r="I1832" i="2" s="1"/>
  <c r="J1832" i="2" s="1"/>
  <c r="H1833" i="2"/>
  <c r="I1833" i="2" s="1"/>
  <c r="J1833" i="2" s="1"/>
  <c r="H1834" i="2"/>
  <c r="I1834" i="2" s="1"/>
  <c r="J1834" i="2" s="1"/>
  <c r="H1835" i="2"/>
  <c r="I1835" i="2" s="1"/>
  <c r="J1835" i="2" s="1"/>
  <c r="H1836" i="2"/>
  <c r="I1836" i="2" s="1"/>
  <c r="J1836" i="2" s="1"/>
  <c r="H1837" i="2"/>
  <c r="I1837" i="2" s="1"/>
  <c r="J1837" i="2" s="1"/>
  <c r="H1838" i="2"/>
  <c r="I1838" i="2" s="1"/>
  <c r="J1838" i="2" s="1"/>
  <c r="H1839" i="2"/>
  <c r="I1839" i="2" s="1"/>
  <c r="J1839" i="2" s="1"/>
  <c r="H1840" i="2"/>
  <c r="I1840" i="2" s="1"/>
  <c r="J1840" i="2" s="1"/>
  <c r="H1841" i="2"/>
  <c r="I1841" i="2" s="1"/>
  <c r="J1841" i="2" s="1"/>
  <c r="H1842" i="2"/>
  <c r="I1842" i="2" s="1"/>
  <c r="J1842" i="2" s="1"/>
  <c r="H1843" i="2"/>
  <c r="I1843" i="2" s="1"/>
  <c r="J1843" i="2" s="1"/>
  <c r="H1844" i="2"/>
  <c r="I1844" i="2" s="1"/>
  <c r="J1844" i="2" s="1"/>
  <c r="H1845" i="2"/>
  <c r="I1845" i="2" s="1"/>
  <c r="J1845" i="2" s="1"/>
  <c r="H1846" i="2"/>
  <c r="I1846" i="2" s="1"/>
  <c r="J1846" i="2" s="1"/>
  <c r="H1847" i="2"/>
  <c r="I1847" i="2" s="1"/>
  <c r="J1847" i="2" s="1"/>
  <c r="H1848" i="2"/>
  <c r="I1848" i="2" s="1"/>
  <c r="J1848" i="2" s="1"/>
  <c r="H1849" i="2"/>
  <c r="I1849" i="2" s="1"/>
  <c r="J1849" i="2" s="1"/>
  <c r="H1850" i="2"/>
  <c r="I1850" i="2" s="1"/>
  <c r="J1850" i="2" s="1"/>
  <c r="H1851" i="2"/>
  <c r="I1851" i="2" s="1"/>
  <c r="J1851" i="2" s="1"/>
  <c r="H1852" i="2"/>
  <c r="I1852" i="2" s="1"/>
  <c r="J1852" i="2" s="1"/>
  <c r="H1853" i="2"/>
  <c r="I1853" i="2" s="1"/>
  <c r="J1853" i="2" s="1"/>
  <c r="H1854" i="2"/>
  <c r="I1854" i="2" s="1"/>
  <c r="J1854" i="2" s="1"/>
  <c r="H1855" i="2"/>
  <c r="I1855" i="2" s="1"/>
  <c r="J1855" i="2" s="1"/>
  <c r="H1856" i="2"/>
  <c r="I1856" i="2" s="1"/>
  <c r="J1856" i="2" s="1"/>
  <c r="H1857" i="2"/>
  <c r="I1857" i="2" s="1"/>
  <c r="J1857" i="2" s="1"/>
  <c r="H1858" i="2"/>
  <c r="I1858" i="2" s="1"/>
  <c r="J1858" i="2" s="1"/>
  <c r="H1859" i="2"/>
  <c r="I1859" i="2" s="1"/>
  <c r="J1859" i="2" s="1"/>
  <c r="H1860" i="2"/>
  <c r="I1860" i="2" s="1"/>
  <c r="J1860" i="2" s="1"/>
  <c r="H1861" i="2"/>
  <c r="I1861" i="2" s="1"/>
  <c r="J1861" i="2" s="1"/>
  <c r="H1862" i="2"/>
  <c r="I1862" i="2" s="1"/>
  <c r="J1862" i="2" s="1"/>
  <c r="H1863" i="2"/>
  <c r="I1863" i="2" s="1"/>
  <c r="J1863" i="2" s="1"/>
  <c r="H1864" i="2"/>
  <c r="I1864" i="2" s="1"/>
  <c r="J1864" i="2" s="1"/>
  <c r="H1865" i="2"/>
  <c r="I1865" i="2" s="1"/>
  <c r="J1865" i="2" s="1"/>
  <c r="H1866" i="2"/>
  <c r="I1866" i="2" s="1"/>
  <c r="J1866" i="2" s="1"/>
  <c r="H1867" i="2"/>
  <c r="I1867" i="2" s="1"/>
  <c r="J1867" i="2" s="1"/>
  <c r="H1868" i="2"/>
  <c r="I1868" i="2" s="1"/>
  <c r="J1868" i="2" s="1"/>
  <c r="H1869" i="2"/>
  <c r="I1869" i="2" s="1"/>
  <c r="J1869" i="2" s="1"/>
  <c r="H1870" i="2"/>
  <c r="I1870" i="2" s="1"/>
  <c r="J1870" i="2" s="1"/>
  <c r="H1871" i="2"/>
  <c r="I1871" i="2" s="1"/>
  <c r="J1871" i="2" s="1"/>
  <c r="H1872" i="2"/>
  <c r="I1872" i="2" s="1"/>
  <c r="J1872" i="2" s="1"/>
  <c r="H1873" i="2"/>
  <c r="I1873" i="2" s="1"/>
  <c r="J1873" i="2" s="1"/>
  <c r="H1874" i="2"/>
  <c r="I1874" i="2" s="1"/>
  <c r="J1874" i="2" s="1"/>
  <c r="H1875" i="2"/>
  <c r="I1875" i="2" s="1"/>
  <c r="J1875" i="2" s="1"/>
  <c r="H1876" i="2"/>
  <c r="I1876" i="2" s="1"/>
  <c r="J1876" i="2" s="1"/>
  <c r="H1877" i="2"/>
  <c r="I1877" i="2" s="1"/>
  <c r="J1877" i="2" s="1"/>
  <c r="H1878" i="2"/>
  <c r="I1878" i="2" s="1"/>
  <c r="J1878" i="2" s="1"/>
  <c r="H1879" i="2"/>
  <c r="I1879" i="2" s="1"/>
  <c r="J1879" i="2" s="1"/>
  <c r="H1880" i="2"/>
  <c r="I1880" i="2" s="1"/>
  <c r="J1880" i="2" s="1"/>
  <c r="H1881" i="2"/>
  <c r="I1881" i="2" s="1"/>
  <c r="J1881" i="2" s="1"/>
  <c r="H1882" i="2"/>
  <c r="I1882" i="2" s="1"/>
  <c r="J1882" i="2" s="1"/>
  <c r="H1883" i="2"/>
  <c r="I1883" i="2" s="1"/>
  <c r="J1883" i="2" s="1"/>
  <c r="H1884" i="2"/>
  <c r="I1884" i="2" s="1"/>
  <c r="J1884" i="2" s="1"/>
  <c r="H1885" i="2"/>
  <c r="I1885" i="2" s="1"/>
  <c r="J1885" i="2" s="1"/>
  <c r="H1886" i="2"/>
  <c r="I1886" i="2" s="1"/>
  <c r="J1886" i="2" s="1"/>
  <c r="H1887" i="2"/>
  <c r="I1887" i="2" s="1"/>
  <c r="J1887" i="2" s="1"/>
  <c r="H1888" i="2"/>
  <c r="I1888" i="2" s="1"/>
  <c r="J1888" i="2" s="1"/>
  <c r="H1889" i="2"/>
  <c r="I1889" i="2" s="1"/>
  <c r="J1889" i="2" s="1"/>
  <c r="H1890" i="2"/>
  <c r="I1890" i="2" s="1"/>
  <c r="J1890" i="2" s="1"/>
  <c r="H1891" i="2"/>
  <c r="I1891" i="2" s="1"/>
  <c r="J1891" i="2" s="1"/>
  <c r="H1892" i="2"/>
  <c r="I1892" i="2" s="1"/>
  <c r="J1892" i="2" s="1"/>
  <c r="H1893" i="2"/>
  <c r="I1893" i="2" s="1"/>
  <c r="J1893" i="2" s="1"/>
  <c r="H1894" i="2"/>
  <c r="I1894" i="2" s="1"/>
  <c r="J1894" i="2" s="1"/>
  <c r="H1895" i="2"/>
  <c r="I1895" i="2" s="1"/>
  <c r="J1895" i="2" s="1"/>
  <c r="H1896" i="2"/>
  <c r="I1896" i="2" s="1"/>
  <c r="J1896" i="2" s="1"/>
  <c r="H1897" i="2"/>
  <c r="I1897" i="2" s="1"/>
  <c r="J1897" i="2" s="1"/>
  <c r="H1898" i="2"/>
  <c r="I1898" i="2" s="1"/>
  <c r="J1898" i="2" s="1"/>
  <c r="H1899" i="2"/>
  <c r="I1899" i="2" s="1"/>
  <c r="J1899" i="2" s="1"/>
  <c r="H1900" i="2"/>
  <c r="I1900" i="2" s="1"/>
  <c r="J1900" i="2" s="1"/>
  <c r="H1901" i="2"/>
  <c r="I1901" i="2" s="1"/>
  <c r="J1901" i="2" s="1"/>
  <c r="H1902" i="2"/>
  <c r="I1902" i="2" s="1"/>
  <c r="J1902" i="2" s="1"/>
  <c r="H1903" i="2"/>
  <c r="I1903" i="2" s="1"/>
  <c r="J1903" i="2" s="1"/>
  <c r="H1904" i="2"/>
  <c r="I1904" i="2" s="1"/>
  <c r="J1904" i="2" s="1"/>
  <c r="H1905" i="2"/>
  <c r="I1905" i="2" s="1"/>
  <c r="J1905" i="2" s="1"/>
  <c r="H1906" i="2"/>
  <c r="I1906" i="2" s="1"/>
  <c r="J1906" i="2" s="1"/>
  <c r="H1907" i="2"/>
  <c r="I1907" i="2" s="1"/>
  <c r="J1907" i="2" s="1"/>
  <c r="H1908" i="2"/>
  <c r="I1908" i="2" s="1"/>
  <c r="J1908" i="2" s="1"/>
  <c r="H1909" i="2"/>
  <c r="I1909" i="2" s="1"/>
  <c r="J1909" i="2" s="1"/>
  <c r="H1910" i="2"/>
  <c r="I1910" i="2" s="1"/>
  <c r="J1910" i="2" s="1"/>
  <c r="H1911" i="2"/>
  <c r="I1911" i="2" s="1"/>
  <c r="J1911" i="2" s="1"/>
  <c r="H1912" i="2"/>
  <c r="I1912" i="2" s="1"/>
  <c r="J1912" i="2" s="1"/>
  <c r="H1913" i="2"/>
  <c r="I1913" i="2" s="1"/>
  <c r="J1913" i="2" s="1"/>
  <c r="H1914" i="2"/>
  <c r="I1914" i="2" s="1"/>
  <c r="J1914" i="2" s="1"/>
  <c r="H1915" i="2"/>
  <c r="I1915" i="2" s="1"/>
  <c r="J1915" i="2" s="1"/>
  <c r="H1916" i="2"/>
  <c r="I1916" i="2" s="1"/>
  <c r="J1916" i="2" s="1"/>
  <c r="H1917" i="2"/>
  <c r="I1917" i="2" s="1"/>
  <c r="J1917" i="2" s="1"/>
  <c r="H1918" i="2"/>
  <c r="I1918" i="2" s="1"/>
  <c r="J1918" i="2" s="1"/>
  <c r="H1919" i="2"/>
  <c r="I1919" i="2" s="1"/>
  <c r="J1919" i="2" s="1"/>
  <c r="H1920" i="2"/>
  <c r="I1920" i="2" s="1"/>
  <c r="J1920" i="2" s="1"/>
  <c r="H1921" i="2"/>
  <c r="I1921" i="2" s="1"/>
  <c r="J1921" i="2" s="1"/>
  <c r="H1922" i="2"/>
  <c r="I1922" i="2" s="1"/>
  <c r="J1922" i="2" s="1"/>
  <c r="H1923" i="2"/>
  <c r="I1923" i="2" s="1"/>
  <c r="J1923" i="2" s="1"/>
  <c r="H1924" i="2"/>
  <c r="I1924" i="2" s="1"/>
  <c r="J1924" i="2" s="1"/>
  <c r="H1925" i="2"/>
  <c r="I1925" i="2" s="1"/>
  <c r="J1925" i="2" s="1"/>
  <c r="H1926" i="2"/>
  <c r="I1926" i="2" s="1"/>
  <c r="J1926" i="2" s="1"/>
  <c r="H1927" i="2"/>
  <c r="I1927" i="2" s="1"/>
  <c r="J1927" i="2" s="1"/>
  <c r="H1928" i="2"/>
  <c r="I1928" i="2" s="1"/>
  <c r="J1928" i="2" s="1"/>
  <c r="H1929" i="2"/>
  <c r="I1929" i="2" s="1"/>
  <c r="J1929" i="2" s="1"/>
  <c r="H1930" i="2"/>
  <c r="I1930" i="2" s="1"/>
  <c r="J1930" i="2" s="1"/>
  <c r="H1931" i="2"/>
  <c r="I1931" i="2" s="1"/>
  <c r="J1931" i="2" s="1"/>
  <c r="H1932" i="2"/>
  <c r="I1932" i="2" s="1"/>
  <c r="J1932" i="2" s="1"/>
  <c r="H1933" i="2"/>
  <c r="I1933" i="2" s="1"/>
  <c r="J1933" i="2" s="1"/>
  <c r="H1934" i="2"/>
  <c r="I1934" i="2" s="1"/>
  <c r="J1934" i="2" s="1"/>
  <c r="H1935" i="2"/>
  <c r="I1935" i="2" s="1"/>
  <c r="J1935" i="2" s="1"/>
  <c r="H1936" i="2"/>
  <c r="I1936" i="2" s="1"/>
  <c r="J1936" i="2" s="1"/>
  <c r="H1937" i="2"/>
  <c r="I1937" i="2" s="1"/>
  <c r="J1937" i="2" s="1"/>
  <c r="H1938" i="2"/>
  <c r="I1938" i="2" s="1"/>
  <c r="J1938" i="2" s="1"/>
  <c r="H1939" i="2"/>
  <c r="I1939" i="2" s="1"/>
  <c r="J1939" i="2" s="1"/>
  <c r="H1940" i="2"/>
  <c r="I1940" i="2" s="1"/>
  <c r="J1940" i="2" s="1"/>
  <c r="H1941" i="2"/>
  <c r="I1941" i="2" s="1"/>
  <c r="J1941" i="2" s="1"/>
  <c r="H1942" i="2"/>
  <c r="I1942" i="2" s="1"/>
  <c r="J1942" i="2" s="1"/>
  <c r="H1943" i="2"/>
  <c r="I1943" i="2" s="1"/>
  <c r="J1943" i="2" s="1"/>
  <c r="H1944" i="2"/>
  <c r="I1944" i="2" s="1"/>
  <c r="J1944" i="2" s="1"/>
  <c r="H1945" i="2"/>
  <c r="I1945" i="2" s="1"/>
  <c r="J1945" i="2" s="1"/>
  <c r="H1946" i="2"/>
  <c r="I1946" i="2" s="1"/>
  <c r="J1946" i="2" s="1"/>
  <c r="H1947" i="2"/>
  <c r="I1947" i="2" s="1"/>
  <c r="J1947" i="2" s="1"/>
  <c r="H1948" i="2"/>
  <c r="I1948" i="2" s="1"/>
  <c r="J1948" i="2" s="1"/>
  <c r="H1949" i="2"/>
  <c r="I1949" i="2" s="1"/>
  <c r="J1949" i="2" s="1"/>
  <c r="H1950" i="2"/>
  <c r="I1950" i="2" s="1"/>
  <c r="J1950" i="2" s="1"/>
  <c r="H1951" i="2"/>
  <c r="I1951" i="2" s="1"/>
  <c r="J1951" i="2" s="1"/>
  <c r="H1952" i="2"/>
  <c r="I1952" i="2" s="1"/>
  <c r="J1952" i="2" s="1"/>
  <c r="H1953" i="2"/>
  <c r="I1953" i="2" s="1"/>
  <c r="J1953" i="2" s="1"/>
  <c r="H1954" i="2"/>
  <c r="I1954" i="2" s="1"/>
  <c r="J1954" i="2" s="1"/>
  <c r="H1955" i="2"/>
  <c r="I1955" i="2" s="1"/>
  <c r="J1955" i="2" s="1"/>
  <c r="H1956" i="2"/>
  <c r="I1956" i="2" s="1"/>
  <c r="J1956" i="2" s="1"/>
  <c r="H1957" i="2"/>
  <c r="I1957" i="2" s="1"/>
  <c r="J1957" i="2" s="1"/>
  <c r="H1958" i="2"/>
  <c r="I1958" i="2" s="1"/>
  <c r="J1958" i="2" s="1"/>
  <c r="H1959" i="2"/>
  <c r="I1959" i="2" s="1"/>
  <c r="J1959" i="2" s="1"/>
  <c r="H1960" i="2"/>
  <c r="I1960" i="2" s="1"/>
  <c r="J1960" i="2" s="1"/>
  <c r="H1961" i="2"/>
  <c r="I1961" i="2" s="1"/>
  <c r="J1961" i="2" s="1"/>
  <c r="H1962" i="2"/>
  <c r="I1962" i="2" s="1"/>
  <c r="J1962" i="2" s="1"/>
  <c r="H1963" i="2"/>
  <c r="I1963" i="2" s="1"/>
  <c r="J1963" i="2" s="1"/>
  <c r="H1964" i="2"/>
  <c r="I1964" i="2" s="1"/>
  <c r="J1964" i="2" s="1"/>
  <c r="H1965" i="2"/>
  <c r="I1965" i="2" s="1"/>
  <c r="J1965" i="2" s="1"/>
  <c r="H1966" i="2"/>
  <c r="I1966" i="2" s="1"/>
  <c r="J1966" i="2" s="1"/>
  <c r="H1967" i="2"/>
  <c r="I1967" i="2" s="1"/>
  <c r="J1967" i="2" s="1"/>
  <c r="H1968" i="2"/>
  <c r="I1968" i="2" s="1"/>
  <c r="J1968" i="2" s="1"/>
  <c r="H1969" i="2"/>
  <c r="I1969" i="2" s="1"/>
  <c r="J1969" i="2" s="1"/>
  <c r="H1970" i="2"/>
  <c r="I1970" i="2" s="1"/>
  <c r="J1970" i="2" s="1"/>
  <c r="H1971" i="2"/>
  <c r="I1971" i="2" s="1"/>
  <c r="J1971" i="2" s="1"/>
  <c r="H1972" i="2"/>
  <c r="I1972" i="2" s="1"/>
  <c r="J1972" i="2" s="1"/>
  <c r="H1973" i="2"/>
  <c r="I1973" i="2" s="1"/>
  <c r="J1973" i="2" s="1"/>
  <c r="H1974" i="2"/>
  <c r="I1974" i="2" s="1"/>
  <c r="J1974" i="2" s="1"/>
  <c r="H1975" i="2"/>
  <c r="I1975" i="2" s="1"/>
  <c r="J1975" i="2" s="1"/>
  <c r="H1976" i="2"/>
  <c r="I1976" i="2" s="1"/>
  <c r="J1976" i="2" s="1"/>
  <c r="H1977" i="2"/>
  <c r="I1977" i="2" s="1"/>
  <c r="J1977" i="2" s="1"/>
  <c r="H1978" i="2"/>
  <c r="I1978" i="2" s="1"/>
  <c r="J1978" i="2" s="1"/>
  <c r="H1979" i="2"/>
  <c r="I1979" i="2" s="1"/>
  <c r="J1979" i="2" s="1"/>
  <c r="H1980" i="2"/>
  <c r="I1980" i="2" s="1"/>
  <c r="J1980" i="2" s="1"/>
  <c r="H1981" i="2"/>
  <c r="I1981" i="2" s="1"/>
  <c r="J1981" i="2" s="1"/>
  <c r="H1982" i="2"/>
  <c r="I1982" i="2" s="1"/>
  <c r="J1982" i="2" s="1"/>
  <c r="H1983" i="2"/>
  <c r="I1983" i="2" s="1"/>
  <c r="J1983" i="2" s="1"/>
  <c r="H1984" i="2"/>
  <c r="I1984" i="2" s="1"/>
  <c r="J1984" i="2" s="1"/>
  <c r="H1985" i="2"/>
  <c r="I1985" i="2" s="1"/>
  <c r="J1985" i="2" s="1"/>
  <c r="H1986" i="2"/>
  <c r="I1986" i="2" s="1"/>
  <c r="J1986" i="2" s="1"/>
  <c r="H1987" i="2"/>
  <c r="I1987" i="2" s="1"/>
  <c r="J1987" i="2" s="1"/>
  <c r="H1988" i="2"/>
  <c r="I1988" i="2" s="1"/>
  <c r="J1988" i="2" s="1"/>
  <c r="H1989" i="2"/>
  <c r="I1989" i="2" s="1"/>
  <c r="J1989" i="2" s="1"/>
  <c r="H1990" i="2"/>
  <c r="I1990" i="2" s="1"/>
  <c r="J1990" i="2" s="1"/>
  <c r="H1991" i="2"/>
  <c r="I1991" i="2" s="1"/>
  <c r="J1991" i="2" s="1"/>
  <c r="H1992" i="2"/>
  <c r="I1992" i="2" s="1"/>
  <c r="J1992" i="2" s="1"/>
  <c r="H1993" i="2"/>
  <c r="I1993" i="2" s="1"/>
  <c r="J1993" i="2" s="1"/>
  <c r="H1994" i="2"/>
  <c r="I1994" i="2" s="1"/>
  <c r="J1994" i="2" s="1"/>
  <c r="H1995" i="2"/>
  <c r="I1995" i="2" s="1"/>
  <c r="J1995" i="2" s="1"/>
  <c r="H1996" i="2"/>
  <c r="I1996" i="2" s="1"/>
  <c r="J1996" i="2" s="1"/>
  <c r="H1997" i="2"/>
  <c r="I1997" i="2" s="1"/>
  <c r="J1997" i="2" s="1"/>
  <c r="H1998" i="2"/>
  <c r="I1998" i="2" s="1"/>
  <c r="J1998" i="2" s="1"/>
  <c r="H1999" i="2"/>
  <c r="I1999" i="2" s="1"/>
  <c r="J1999" i="2" s="1"/>
  <c r="H2000" i="2"/>
  <c r="I2000" i="2" s="1"/>
  <c r="J2000" i="2" s="1"/>
  <c r="H2001" i="2"/>
  <c r="I2001" i="2" s="1"/>
  <c r="J2001" i="2" s="1"/>
  <c r="H2002" i="2"/>
  <c r="I2002" i="2" s="1"/>
  <c r="J2002" i="2" s="1"/>
  <c r="H2003" i="2"/>
  <c r="I2003" i="2" s="1"/>
  <c r="J2003" i="2" s="1"/>
  <c r="H2004" i="2"/>
  <c r="I2004" i="2" s="1"/>
  <c r="J2004" i="2" s="1"/>
  <c r="H2005" i="2"/>
  <c r="I2005" i="2" s="1"/>
  <c r="J2005" i="2" s="1"/>
  <c r="H2006" i="2"/>
  <c r="I2006" i="2" s="1"/>
  <c r="J2006" i="2" s="1"/>
  <c r="H2007" i="2"/>
  <c r="I2007" i="2" s="1"/>
  <c r="J2007" i="2" s="1"/>
  <c r="H2008" i="2"/>
  <c r="I2008" i="2" s="1"/>
  <c r="J2008" i="2" s="1"/>
  <c r="H2009" i="2"/>
  <c r="I2009" i="2" s="1"/>
  <c r="J2009" i="2" s="1"/>
  <c r="H2010" i="2"/>
  <c r="I2010" i="2" s="1"/>
  <c r="J2010" i="2" s="1"/>
  <c r="H2011" i="2"/>
  <c r="I2011" i="2" s="1"/>
  <c r="J2011" i="2" s="1"/>
  <c r="H2012" i="2"/>
  <c r="I2012" i="2" s="1"/>
  <c r="J2012" i="2" s="1"/>
  <c r="H2013" i="2"/>
  <c r="I2013" i="2" s="1"/>
  <c r="J2013" i="2" s="1"/>
  <c r="H2014" i="2"/>
  <c r="I2014" i="2" s="1"/>
  <c r="J2014" i="2" s="1"/>
  <c r="H2015" i="2"/>
  <c r="I2015" i="2" s="1"/>
  <c r="J2015" i="2" s="1"/>
  <c r="H2016" i="2"/>
  <c r="I2016" i="2" s="1"/>
  <c r="J2016" i="2" s="1"/>
  <c r="H2017" i="2"/>
  <c r="I2017" i="2" s="1"/>
  <c r="J2017" i="2" s="1"/>
  <c r="H2018" i="2"/>
  <c r="I2018" i="2" s="1"/>
  <c r="J2018" i="2" s="1"/>
  <c r="H2019" i="2"/>
  <c r="I2019" i="2" s="1"/>
  <c r="J2019" i="2" s="1"/>
  <c r="H2020" i="2"/>
  <c r="I2020" i="2" s="1"/>
  <c r="J2020" i="2" s="1"/>
  <c r="H2021" i="2"/>
  <c r="I2021" i="2" s="1"/>
  <c r="J2021" i="2" s="1"/>
  <c r="H2022" i="2"/>
  <c r="I2022" i="2" s="1"/>
  <c r="J2022" i="2" s="1"/>
  <c r="H2023" i="2"/>
  <c r="I2023" i="2" s="1"/>
  <c r="J2023" i="2" s="1"/>
  <c r="H2024" i="2"/>
  <c r="I2024" i="2" s="1"/>
  <c r="J2024" i="2" s="1"/>
  <c r="H2025" i="2"/>
  <c r="I2025" i="2" s="1"/>
  <c r="J2025" i="2" s="1"/>
  <c r="H2026" i="2"/>
  <c r="I2026" i="2" s="1"/>
  <c r="J2026" i="2" s="1"/>
  <c r="H2027" i="2"/>
  <c r="I2027" i="2" s="1"/>
  <c r="J2027" i="2" s="1"/>
  <c r="H2028" i="2"/>
  <c r="I2028" i="2" s="1"/>
  <c r="J2028" i="2" s="1"/>
  <c r="H2029" i="2"/>
  <c r="I2029" i="2" s="1"/>
  <c r="J2029" i="2" s="1"/>
  <c r="H2030" i="2"/>
  <c r="I2030" i="2" s="1"/>
  <c r="J2030" i="2" s="1"/>
  <c r="H2031" i="2"/>
  <c r="I2031" i="2" s="1"/>
  <c r="J2031" i="2" s="1"/>
  <c r="H2032" i="2"/>
  <c r="I2032" i="2" s="1"/>
  <c r="J2032" i="2" s="1"/>
  <c r="H2033" i="2"/>
  <c r="I2033" i="2" s="1"/>
  <c r="J2033" i="2" s="1"/>
  <c r="H2034" i="2"/>
  <c r="I2034" i="2" s="1"/>
  <c r="J2034" i="2" s="1"/>
  <c r="H2035" i="2"/>
  <c r="I2035" i="2" s="1"/>
  <c r="J2035" i="2" s="1"/>
  <c r="H2036" i="2"/>
  <c r="I2036" i="2" s="1"/>
  <c r="J2036" i="2" s="1"/>
  <c r="H2037" i="2"/>
  <c r="I2037" i="2" s="1"/>
  <c r="J2037" i="2" s="1"/>
  <c r="H2038" i="2"/>
  <c r="I2038" i="2" s="1"/>
  <c r="J2038" i="2" s="1"/>
  <c r="H2039" i="2"/>
  <c r="I2039" i="2" s="1"/>
  <c r="J2039" i="2" s="1"/>
  <c r="H2040" i="2"/>
  <c r="I2040" i="2" s="1"/>
  <c r="J2040" i="2" s="1"/>
  <c r="H2041" i="2"/>
  <c r="I2041" i="2" s="1"/>
  <c r="J2041" i="2" s="1"/>
  <c r="H2042" i="2"/>
  <c r="I2042" i="2" s="1"/>
  <c r="J2042" i="2" s="1"/>
  <c r="H2043" i="2"/>
  <c r="I2043" i="2" s="1"/>
  <c r="J2043" i="2" s="1"/>
  <c r="H2044" i="2"/>
  <c r="I2044" i="2" s="1"/>
  <c r="J2044" i="2" s="1"/>
  <c r="H2045" i="2"/>
  <c r="I2045" i="2" s="1"/>
  <c r="J2045" i="2" s="1"/>
  <c r="H2046" i="2"/>
  <c r="I2046" i="2" s="1"/>
  <c r="J2046" i="2" s="1"/>
  <c r="H2047" i="2"/>
  <c r="I2047" i="2" s="1"/>
  <c r="J2047" i="2" s="1"/>
  <c r="H2048" i="2"/>
  <c r="I2048" i="2" s="1"/>
  <c r="J2048" i="2" s="1"/>
  <c r="H2049" i="2"/>
  <c r="I2049" i="2" s="1"/>
  <c r="J2049" i="2" s="1"/>
  <c r="H2050" i="2"/>
  <c r="I2050" i="2" s="1"/>
  <c r="J2050" i="2" s="1"/>
  <c r="H2051" i="2"/>
  <c r="I2051" i="2" s="1"/>
  <c r="J2051" i="2" s="1"/>
  <c r="H2052" i="2"/>
  <c r="I2052" i="2" s="1"/>
  <c r="J2052" i="2" s="1"/>
  <c r="H2053" i="2"/>
  <c r="I2053" i="2" s="1"/>
  <c r="J2053" i="2" s="1"/>
  <c r="H2054" i="2"/>
  <c r="I2054" i="2" s="1"/>
  <c r="J2054" i="2" s="1"/>
  <c r="H2055" i="2"/>
  <c r="I2055" i="2" s="1"/>
  <c r="J2055" i="2" s="1"/>
  <c r="H2056" i="2"/>
  <c r="I2056" i="2" s="1"/>
  <c r="J2056" i="2" s="1"/>
  <c r="H2057" i="2"/>
  <c r="I2057" i="2" s="1"/>
  <c r="J2057" i="2" s="1"/>
  <c r="H2058" i="2"/>
  <c r="I2058" i="2" s="1"/>
  <c r="J2058" i="2" s="1"/>
  <c r="H2059" i="2"/>
  <c r="I2059" i="2" s="1"/>
  <c r="J2059" i="2" s="1"/>
  <c r="H2060" i="2"/>
  <c r="I2060" i="2" s="1"/>
  <c r="J2060" i="2" s="1"/>
  <c r="H2061" i="2"/>
  <c r="I2061" i="2" s="1"/>
  <c r="J2061" i="2" s="1"/>
  <c r="H2062" i="2"/>
  <c r="I2062" i="2" s="1"/>
  <c r="J2062" i="2" s="1"/>
  <c r="H2063" i="2"/>
  <c r="I2063" i="2" s="1"/>
  <c r="J2063" i="2" s="1"/>
  <c r="H2064" i="2"/>
  <c r="I2064" i="2" s="1"/>
  <c r="J2064" i="2" s="1"/>
  <c r="H2065" i="2"/>
  <c r="I2065" i="2" s="1"/>
  <c r="J2065" i="2" s="1"/>
  <c r="H2066" i="2"/>
  <c r="I2066" i="2" s="1"/>
  <c r="J2066" i="2" s="1"/>
  <c r="H2067" i="2"/>
  <c r="I2067" i="2" s="1"/>
  <c r="J2067" i="2" s="1"/>
  <c r="H2068" i="2"/>
  <c r="I2068" i="2" s="1"/>
  <c r="J2068" i="2" s="1"/>
  <c r="H2069" i="2"/>
  <c r="I2069" i="2" s="1"/>
  <c r="J2069" i="2" s="1"/>
  <c r="H2070" i="2"/>
  <c r="I2070" i="2" s="1"/>
  <c r="J2070" i="2" s="1"/>
  <c r="H2071" i="2"/>
  <c r="I2071" i="2" s="1"/>
  <c r="J2071" i="2" s="1"/>
  <c r="H2072" i="2"/>
  <c r="I2072" i="2" s="1"/>
  <c r="J2072" i="2" s="1"/>
  <c r="H2073" i="2"/>
  <c r="I2073" i="2" s="1"/>
  <c r="J2073" i="2" s="1"/>
  <c r="H2074" i="2"/>
  <c r="I2074" i="2" s="1"/>
  <c r="J2074" i="2" s="1"/>
  <c r="H2075" i="2"/>
  <c r="I2075" i="2" s="1"/>
  <c r="J2075" i="2" s="1"/>
  <c r="H2076" i="2"/>
  <c r="I2076" i="2" s="1"/>
  <c r="J2076" i="2" s="1"/>
  <c r="H2077" i="2"/>
  <c r="I2077" i="2" s="1"/>
  <c r="J2077" i="2" s="1"/>
  <c r="H2078" i="2"/>
  <c r="I2078" i="2" s="1"/>
  <c r="J2078" i="2" s="1"/>
  <c r="H2079" i="2"/>
  <c r="I2079" i="2" s="1"/>
  <c r="J2079" i="2" s="1"/>
  <c r="H2080" i="2"/>
  <c r="I2080" i="2" s="1"/>
  <c r="J2080" i="2" s="1"/>
  <c r="H2081" i="2"/>
  <c r="I2081" i="2" s="1"/>
  <c r="J2081" i="2" s="1"/>
  <c r="H2082" i="2"/>
  <c r="I2082" i="2" s="1"/>
  <c r="J2082" i="2" s="1"/>
  <c r="H2083" i="2"/>
  <c r="I2083" i="2" s="1"/>
  <c r="J2083" i="2" s="1"/>
  <c r="H2084" i="2"/>
  <c r="I2084" i="2" s="1"/>
  <c r="J2084" i="2" s="1"/>
  <c r="H2085" i="2"/>
  <c r="I2085" i="2" s="1"/>
  <c r="J2085" i="2" s="1"/>
  <c r="H2086" i="2"/>
  <c r="I2086" i="2" s="1"/>
  <c r="J2086" i="2" s="1"/>
  <c r="H2087" i="2"/>
  <c r="I2087" i="2" s="1"/>
  <c r="J2087" i="2" s="1"/>
  <c r="H2088" i="2"/>
  <c r="I2088" i="2" s="1"/>
  <c r="J2088" i="2" s="1"/>
  <c r="H2089" i="2"/>
  <c r="I2089" i="2" s="1"/>
  <c r="J2089" i="2" s="1"/>
  <c r="H2090" i="2"/>
  <c r="I2090" i="2" s="1"/>
  <c r="J2090" i="2" s="1"/>
  <c r="H2091" i="2"/>
  <c r="I2091" i="2" s="1"/>
  <c r="J2091" i="2" s="1"/>
  <c r="H2092" i="2"/>
  <c r="I2092" i="2" s="1"/>
  <c r="J2092" i="2" s="1"/>
  <c r="H2093" i="2"/>
  <c r="I2093" i="2" s="1"/>
  <c r="J2093" i="2" s="1"/>
  <c r="H2094" i="2"/>
  <c r="I2094" i="2" s="1"/>
  <c r="J2094" i="2" s="1"/>
  <c r="H2095" i="2"/>
  <c r="I2095" i="2" s="1"/>
  <c r="J2095" i="2" s="1"/>
  <c r="H2096" i="2"/>
  <c r="I2096" i="2" s="1"/>
  <c r="J2096" i="2" s="1"/>
  <c r="H2097" i="2"/>
  <c r="I2097" i="2" s="1"/>
  <c r="J2097" i="2" s="1"/>
  <c r="H2098" i="2"/>
  <c r="I2098" i="2" s="1"/>
  <c r="J2098" i="2" s="1"/>
  <c r="H2099" i="2"/>
  <c r="I2099" i="2" s="1"/>
  <c r="J2099" i="2" s="1"/>
  <c r="H2100" i="2"/>
  <c r="I2100" i="2" s="1"/>
  <c r="J2100" i="2" s="1"/>
  <c r="H2101" i="2"/>
  <c r="I2101" i="2" s="1"/>
  <c r="J2101" i="2" s="1"/>
  <c r="H2102" i="2"/>
  <c r="I2102" i="2" s="1"/>
  <c r="J2102" i="2" s="1"/>
  <c r="H2103" i="2"/>
  <c r="I2103" i="2" s="1"/>
  <c r="J2103" i="2" s="1"/>
  <c r="H2104" i="2"/>
  <c r="I2104" i="2" s="1"/>
  <c r="J2104" i="2" s="1"/>
  <c r="H2105" i="2"/>
  <c r="I2105" i="2" s="1"/>
  <c r="J2105" i="2" s="1"/>
  <c r="H2106" i="2"/>
  <c r="I2106" i="2" s="1"/>
  <c r="J2106" i="2" s="1"/>
  <c r="H2107" i="2"/>
  <c r="I2107" i="2" s="1"/>
  <c r="J2107" i="2" s="1"/>
  <c r="H2108" i="2"/>
  <c r="I2108" i="2" s="1"/>
  <c r="J2108" i="2" s="1"/>
  <c r="H2109" i="2"/>
  <c r="I2109" i="2" s="1"/>
  <c r="J2109" i="2" s="1"/>
  <c r="H2110" i="2"/>
  <c r="I2110" i="2" s="1"/>
  <c r="J2110" i="2" s="1"/>
  <c r="H2111" i="2"/>
  <c r="I2111" i="2" s="1"/>
  <c r="J2111" i="2" s="1"/>
  <c r="H2112" i="2"/>
  <c r="I2112" i="2" s="1"/>
  <c r="J2112" i="2" s="1"/>
  <c r="H2113" i="2"/>
  <c r="I2113" i="2" s="1"/>
  <c r="J2113" i="2" s="1"/>
  <c r="H2114" i="2"/>
  <c r="I2114" i="2" s="1"/>
  <c r="J2114" i="2" s="1"/>
  <c r="H2115" i="2"/>
  <c r="I2115" i="2" s="1"/>
  <c r="J2115" i="2" s="1"/>
  <c r="H2116" i="2"/>
  <c r="I2116" i="2" s="1"/>
  <c r="J2116" i="2" s="1"/>
  <c r="H2117" i="2"/>
  <c r="I2117" i="2" s="1"/>
  <c r="J2117" i="2" s="1"/>
  <c r="H2118" i="2"/>
  <c r="I2118" i="2" s="1"/>
  <c r="J2118" i="2" s="1"/>
  <c r="H2119" i="2"/>
  <c r="I2119" i="2" s="1"/>
  <c r="J2119" i="2" s="1"/>
  <c r="H2120" i="2"/>
  <c r="I2120" i="2" s="1"/>
  <c r="J2120" i="2" s="1"/>
  <c r="H2121" i="2"/>
  <c r="I2121" i="2" s="1"/>
  <c r="J2121" i="2" s="1"/>
  <c r="H2122" i="2"/>
  <c r="I2122" i="2" s="1"/>
  <c r="J2122" i="2" s="1"/>
  <c r="H2123" i="2"/>
  <c r="I2123" i="2" s="1"/>
  <c r="J2123" i="2" s="1"/>
  <c r="H2124" i="2"/>
  <c r="I2124" i="2" s="1"/>
  <c r="J2124" i="2" s="1"/>
  <c r="H2125" i="2"/>
  <c r="I2125" i="2" s="1"/>
  <c r="J2125" i="2" s="1"/>
  <c r="H2126" i="2"/>
  <c r="I2126" i="2" s="1"/>
  <c r="J2126" i="2" s="1"/>
  <c r="H2127" i="2"/>
  <c r="I2127" i="2" s="1"/>
  <c r="J2127" i="2" s="1"/>
  <c r="H2128" i="2"/>
  <c r="I2128" i="2" s="1"/>
  <c r="J2128" i="2" s="1"/>
  <c r="H2129" i="2"/>
  <c r="I2129" i="2" s="1"/>
  <c r="J2129" i="2" s="1"/>
  <c r="H2130" i="2"/>
  <c r="I2130" i="2" s="1"/>
  <c r="J2130" i="2" s="1"/>
  <c r="H2131" i="2"/>
  <c r="I2131" i="2" s="1"/>
  <c r="J2131" i="2" s="1"/>
  <c r="H2132" i="2"/>
  <c r="I2132" i="2" s="1"/>
  <c r="J2132" i="2" s="1"/>
  <c r="H2133" i="2"/>
  <c r="I2133" i="2" s="1"/>
  <c r="J2133" i="2" s="1"/>
  <c r="H2134" i="2"/>
  <c r="I2134" i="2" s="1"/>
  <c r="J2134" i="2" s="1"/>
  <c r="H2135" i="2"/>
  <c r="I2135" i="2" s="1"/>
  <c r="J2135" i="2" s="1"/>
  <c r="H2136" i="2"/>
  <c r="I2136" i="2" s="1"/>
  <c r="J2136" i="2" s="1"/>
  <c r="H2137" i="2"/>
  <c r="I2137" i="2" s="1"/>
  <c r="J2137" i="2" s="1"/>
  <c r="H2138" i="2"/>
  <c r="I2138" i="2" s="1"/>
  <c r="J2138" i="2" s="1"/>
  <c r="H2139" i="2"/>
  <c r="I2139" i="2" s="1"/>
  <c r="J2139" i="2" s="1"/>
  <c r="H2140" i="2"/>
  <c r="I2140" i="2" s="1"/>
  <c r="J2140" i="2" s="1"/>
  <c r="H2141" i="2"/>
  <c r="I2141" i="2" s="1"/>
  <c r="J2141" i="2" s="1"/>
  <c r="H2142" i="2"/>
  <c r="I2142" i="2" s="1"/>
  <c r="J2142" i="2" s="1"/>
  <c r="H2143" i="2"/>
  <c r="I2143" i="2" s="1"/>
  <c r="J2143" i="2" s="1"/>
  <c r="H2144" i="2"/>
  <c r="I2144" i="2" s="1"/>
  <c r="J2144" i="2" s="1"/>
  <c r="H2145" i="2"/>
  <c r="I2145" i="2" s="1"/>
  <c r="J2145" i="2" s="1"/>
  <c r="H2146" i="2"/>
  <c r="I2146" i="2" s="1"/>
  <c r="J2146" i="2" s="1"/>
  <c r="H2147" i="2"/>
  <c r="I2147" i="2" s="1"/>
  <c r="J2147" i="2" s="1"/>
  <c r="H2148" i="2"/>
  <c r="I2148" i="2" s="1"/>
  <c r="J2148" i="2" s="1"/>
  <c r="H2149" i="2"/>
  <c r="I2149" i="2" s="1"/>
  <c r="J2149" i="2" s="1"/>
  <c r="H2150" i="2"/>
  <c r="I2150" i="2" s="1"/>
  <c r="J2150" i="2" s="1"/>
  <c r="H2151" i="2"/>
  <c r="I2151" i="2" s="1"/>
  <c r="J2151" i="2" s="1"/>
  <c r="H2152" i="2"/>
  <c r="I2152" i="2" s="1"/>
  <c r="J2152" i="2" s="1"/>
  <c r="H2153" i="2"/>
  <c r="I2153" i="2" s="1"/>
  <c r="J2153" i="2" s="1"/>
  <c r="H2154" i="2"/>
  <c r="I2154" i="2" s="1"/>
  <c r="J2154" i="2" s="1"/>
  <c r="H2155" i="2"/>
  <c r="I2155" i="2" s="1"/>
  <c r="J2155" i="2" s="1"/>
  <c r="H2156" i="2"/>
  <c r="I2156" i="2" s="1"/>
  <c r="J2156" i="2" s="1"/>
  <c r="H2157" i="2"/>
  <c r="I2157" i="2" s="1"/>
  <c r="J2157" i="2" s="1"/>
  <c r="H2158" i="2"/>
  <c r="I2158" i="2" s="1"/>
  <c r="J2158" i="2" s="1"/>
  <c r="H2159" i="2"/>
  <c r="I2159" i="2" s="1"/>
  <c r="J2159" i="2" s="1"/>
  <c r="H2160" i="2"/>
  <c r="I2160" i="2" s="1"/>
  <c r="J2160" i="2" s="1"/>
  <c r="H2161" i="2"/>
  <c r="I2161" i="2" s="1"/>
  <c r="J2161" i="2" s="1"/>
  <c r="H2162" i="2"/>
  <c r="I2162" i="2" s="1"/>
  <c r="J2162" i="2" s="1"/>
  <c r="H2163" i="2"/>
  <c r="I2163" i="2" s="1"/>
  <c r="J2163" i="2" s="1"/>
  <c r="H2164" i="2"/>
  <c r="I2164" i="2" s="1"/>
  <c r="J2164" i="2" s="1"/>
  <c r="H2165" i="2"/>
  <c r="I2165" i="2" s="1"/>
  <c r="J2165" i="2" s="1"/>
  <c r="H2166" i="2"/>
  <c r="I2166" i="2" s="1"/>
  <c r="J2166" i="2" s="1"/>
  <c r="H2167" i="2"/>
  <c r="I2167" i="2" s="1"/>
  <c r="J2167" i="2" s="1"/>
  <c r="H2168" i="2"/>
  <c r="I2168" i="2" s="1"/>
  <c r="J2168" i="2" s="1"/>
  <c r="H2169" i="2"/>
  <c r="I2169" i="2" s="1"/>
  <c r="J2169" i="2" s="1"/>
  <c r="H2170" i="2"/>
  <c r="I2170" i="2" s="1"/>
  <c r="J2170" i="2" s="1"/>
  <c r="H2171" i="2"/>
  <c r="I2171" i="2" s="1"/>
  <c r="J2171" i="2" s="1"/>
  <c r="H2172" i="2"/>
  <c r="I2172" i="2" s="1"/>
  <c r="J2172" i="2" s="1"/>
  <c r="H2173" i="2"/>
  <c r="I2173" i="2" s="1"/>
  <c r="J2173" i="2" s="1"/>
  <c r="H2174" i="2"/>
  <c r="I2174" i="2" s="1"/>
  <c r="J2174" i="2" s="1"/>
  <c r="H2175" i="2"/>
  <c r="I2175" i="2" s="1"/>
  <c r="J2175" i="2" s="1"/>
  <c r="H2176" i="2"/>
  <c r="I2176" i="2" s="1"/>
  <c r="J2176" i="2" s="1"/>
  <c r="H2177" i="2"/>
  <c r="I2177" i="2" s="1"/>
  <c r="J2177" i="2" s="1"/>
  <c r="H2178" i="2"/>
  <c r="I2178" i="2" s="1"/>
  <c r="J2178" i="2" s="1"/>
  <c r="H2179" i="2"/>
  <c r="I2179" i="2" s="1"/>
  <c r="J2179" i="2" s="1"/>
  <c r="H2180" i="2"/>
  <c r="I2180" i="2" s="1"/>
  <c r="J2180" i="2" s="1"/>
  <c r="H2181" i="2"/>
  <c r="I2181" i="2" s="1"/>
  <c r="J2181" i="2" s="1"/>
  <c r="H2182" i="2"/>
  <c r="I2182" i="2" s="1"/>
  <c r="J2182" i="2" s="1"/>
  <c r="H2183" i="2"/>
  <c r="I2183" i="2" s="1"/>
  <c r="J2183" i="2" s="1"/>
  <c r="H2184" i="2"/>
  <c r="I2184" i="2" s="1"/>
  <c r="J2184" i="2" s="1"/>
  <c r="H2185" i="2"/>
  <c r="I2185" i="2" s="1"/>
  <c r="J2185" i="2" s="1"/>
  <c r="H2186" i="2"/>
  <c r="I2186" i="2" s="1"/>
  <c r="J2186" i="2" s="1"/>
  <c r="H2187" i="2"/>
  <c r="I2187" i="2" s="1"/>
  <c r="J2187" i="2" s="1"/>
  <c r="H2188" i="2"/>
  <c r="I2188" i="2" s="1"/>
  <c r="J2188" i="2" s="1"/>
  <c r="H2189" i="2"/>
  <c r="I2189" i="2" s="1"/>
  <c r="J2189" i="2" s="1"/>
  <c r="H2190" i="2"/>
  <c r="I2190" i="2" s="1"/>
  <c r="J2190" i="2" s="1"/>
  <c r="H2191" i="2"/>
  <c r="I2191" i="2" s="1"/>
  <c r="J2191" i="2" s="1"/>
  <c r="H2192" i="2"/>
  <c r="I2192" i="2" s="1"/>
  <c r="J2192" i="2" s="1"/>
  <c r="H2193" i="2"/>
  <c r="I2193" i="2" s="1"/>
  <c r="J2193" i="2" s="1"/>
  <c r="H2194" i="2"/>
  <c r="I2194" i="2" s="1"/>
  <c r="J2194" i="2" s="1"/>
  <c r="H2195" i="2"/>
  <c r="I2195" i="2" s="1"/>
  <c r="J2195" i="2" s="1"/>
  <c r="H2196" i="2"/>
  <c r="I2196" i="2" s="1"/>
  <c r="J2196" i="2" s="1"/>
  <c r="H2197" i="2"/>
  <c r="I2197" i="2" s="1"/>
  <c r="J2197" i="2" s="1"/>
  <c r="H2198" i="2"/>
  <c r="I2198" i="2" s="1"/>
  <c r="J2198" i="2" s="1"/>
  <c r="H2199" i="2"/>
  <c r="I2199" i="2" s="1"/>
  <c r="J2199" i="2" s="1"/>
  <c r="H2200" i="2"/>
  <c r="I2200" i="2" s="1"/>
  <c r="J2200" i="2" s="1"/>
  <c r="H2201" i="2"/>
  <c r="I2201" i="2" s="1"/>
  <c r="J2201" i="2" s="1"/>
  <c r="H2202" i="2"/>
  <c r="I2202" i="2" s="1"/>
  <c r="J2202" i="2" s="1"/>
  <c r="H2203" i="2"/>
  <c r="I2203" i="2" s="1"/>
  <c r="J2203" i="2" s="1"/>
  <c r="H2204" i="2"/>
  <c r="I2204" i="2" s="1"/>
  <c r="J2204" i="2" s="1"/>
  <c r="H2205" i="2"/>
  <c r="I2205" i="2" s="1"/>
  <c r="J2205" i="2" s="1"/>
  <c r="H2206" i="2"/>
  <c r="I2206" i="2" s="1"/>
  <c r="J2206" i="2" s="1"/>
  <c r="H2207" i="2"/>
  <c r="I2207" i="2" s="1"/>
  <c r="J2207" i="2" s="1"/>
  <c r="H2208" i="2"/>
  <c r="I2208" i="2" s="1"/>
  <c r="J2208" i="2" s="1"/>
  <c r="H2209" i="2"/>
  <c r="I2209" i="2" s="1"/>
  <c r="J2209" i="2" s="1"/>
  <c r="H2210" i="2"/>
  <c r="I2210" i="2" s="1"/>
  <c r="J2210" i="2" s="1"/>
  <c r="H2211" i="2"/>
  <c r="I2211" i="2" s="1"/>
  <c r="J2211" i="2" s="1"/>
  <c r="H2212" i="2"/>
  <c r="I2212" i="2" s="1"/>
  <c r="J2212" i="2" s="1"/>
  <c r="H2213" i="2"/>
  <c r="I2213" i="2" s="1"/>
  <c r="J2213" i="2" s="1"/>
  <c r="H2214" i="2"/>
  <c r="I2214" i="2" s="1"/>
  <c r="J2214" i="2" s="1"/>
  <c r="H2215" i="2"/>
  <c r="I2215" i="2" s="1"/>
  <c r="J2215" i="2" s="1"/>
  <c r="H2216" i="2"/>
  <c r="I2216" i="2" s="1"/>
  <c r="J2216" i="2" s="1"/>
  <c r="H2217" i="2"/>
  <c r="I2217" i="2" s="1"/>
  <c r="J2217" i="2" s="1"/>
  <c r="H2218" i="2"/>
  <c r="I2218" i="2" s="1"/>
  <c r="J2218" i="2" s="1"/>
  <c r="H2219" i="2"/>
  <c r="I2219" i="2" s="1"/>
  <c r="J2219" i="2" s="1"/>
  <c r="H2220" i="2"/>
  <c r="I2220" i="2" s="1"/>
  <c r="J2220" i="2" s="1"/>
  <c r="H2221" i="2"/>
  <c r="I2221" i="2" s="1"/>
  <c r="J2221" i="2" s="1"/>
  <c r="H2222" i="2"/>
  <c r="I2222" i="2" s="1"/>
  <c r="J2222" i="2" s="1"/>
  <c r="H2223" i="2"/>
  <c r="I2223" i="2" s="1"/>
  <c r="J2223" i="2" s="1"/>
  <c r="H2224" i="2"/>
  <c r="I2224" i="2" s="1"/>
  <c r="J2224" i="2" s="1"/>
  <c r="H2225" i="2"/>
  <c r="I2225" i="2" s="1"/>
  <c r="J2225" i="2" s="1"/>
  <c r="H2226" i="2"/>
  <c r="I2226" i="2" s="1"/>
  <c r="J2226" i="2" s="1"/>
  <c r="H2227" i="2"/>
  <c r="I2227" i="2" s="1"/>
  <c r="J2227" i="2" s="1"/>
  <c r="H2228" i="2"/>
  <c r="I2228" i="2" s="1"/>
  <c r="J2228" i="2" s="1"/>
  <c r="H2229" i="2"/>
  <c r="I2229" i="2" s="1"/>
  <c r="J2229" i="2" s="1"/>
  <c r="H2230" i="2"/>
  <c r="I2230" i="2" s="1"/>
  <c r="J2230" i="2" s="1"/>
  <c r="H2231" i="2"/>
  <c r="I2231" i="2" s="1"/>
  <c r="J2231" i="2" s="1"/>
  <c r="H2232" i="2"/>
  <c r="I2232" i="2" s="1"/>
  <c r="J2232" i="2" s="1"/>
  <c r="H2233" i="2"/>
  <c r="I2233" i="2" s="1"/>
  <c r="J2233" i="2" s="1"/>
  <c r="H2234" i="2"/>
  <c r="I2234" i="2" s="1"/>
  <c r="J2234" i="2" s="1"/>
  <c r="H2235" i="2"/>
  <c r="I2235" i="2" s="1"/>
  <c r="J2235" i="2" s="1"/>
  <c r="H2236" i="2"/>
  <c r="I2236" i="2" s="1"/>
  <c r="J2236" i="2" s="1"/>
  <c r="H2237" i="2"/>
  <c r="I2237" i="2" s="1"/>
  <c r="J2237" i="2" s="1"/>
  <c r="H2238" i="2"/>
  <c r="I2238" i="2" s="1"/>
  <c r="J2238" i="2" s="1"/>
  <c r="H2239" i="2"/>
  <c r="I2239" i="2" s="1"/>
  <c r="J2239" i="2" s="1"/>
  <c r="H2240" i="2"/>
  <c r="I2240" i="2" s="1"/>
  <c r="J2240" i="2" s="1"/>
  <c r="H2241" i="2"/>
  <c r="I2241" i="2" s="1"/>
  <c r="J2241" i="2" s="1"/>
  <c r="H2242" i="2"/>
  <c r="I2242" i="2" s="1"/>
  <c r="J2242" i="2" s="1"/>
  <c r="H2243" i="2"/>
  <c r="I2243" i="2" s="1"/>
  <c r="J2243" i="2" s="1"/>
  <c r="H2244" i="2"/>
  <c r="I2244" i="2" s="1"/>
  <c r="J2244" i="2" s="1"/>
  <c r="H2245" i="2"/>
  <c r="I2245" i="2" s="1"/>
  <c r="J2245" i="2" s="1"/>
  <c r="H2246" i="2"/>
  <c r="I2246" i="2" s="1"/>
  <c r="J2246" i="2" s="1"/>
  <c r="H2247" i="2"/>
  <c r="I2247" i="2" s="1"/>
  <c r="J2247" i="2" s="1"/>
  <c r="H2248" i="2"/>
  <c r="I2248" i="2" s="1"/>
  <c r="J2248" i="2" s="1"/>
  <c r="H2249" i="2"/>
  <c r="I2249" i="2" s="1"/>
  <c r="J2249" i="2" s="1"/>
  <c r="H2250" i="2"/>
  <c r="I2250" i="2" s="1"/>
  <c r="J2250" i="2" s="1"/>
  <c r="H2251" i="2"/>
  <c r="I2251" i="2" s="1"/>
  <c r="J2251" i="2" s="1"/>
  <c r="H2252" i="2"/>
  <c r="I2252" i="2" s="1"/>
  <c r="J2252" i="2" s="1"/>
  <c r="H2253" i="2"/>
  <c r="I2253" i="2" s="1"/>
  <c r="J2253" i="2" s="1"/>
  <c r="H2254" i="2"/>
  <c r="I2254" i="2" s="1"/>
  <c r="J2254" i="2" s="1"/>
  <c r="H2255" i="2"/>
  <c r="I2255" i="2" s="1"/>
  <c r="J2255" i="2" s="1"/>
  <c r="H2256" i="2"/>
  <c r="I2256" i="2" s="1"/>
  <c r="J2256" i="2" s="1"/>
  <c r="H2257" i="2"/>
  <c r="I2257" i="2" s="1"/>
  <c r="J2257" i="2" s="1"/>
  <c r="H2258" i="2"/>
  <c r="I2258" i="2" s="1"/>
  <c r="J2258" i="2" s="1"/>
  <c r="H2259" i="2"/>
  <c r="I2259" i="2" s="1"/>
  <c r="J2259" i="2" s="1"/>
  <c r="H2260" i="2"/>
  <c r="I2260" i="2" s="1"/>
  <c r="J2260" i="2" s="1"/>
  <c r="H2261" i="2"/>
  <c r="I2261" i="2" s="1"/>
  <c r="J2261" i="2" s="1"/>
  <c r="H2262" i="2"/>
  <c r="I2262" i="2" s="1"/>
  <c r="J2262" i="2" s="1"/>
  <c r="H2263" i="2"/>
  <c r="I2263" i="2" s="1"/>
  <c r="J2263" i="2" s="1"/>
  <c r="H2264" i="2"/>
  <c r="I2264" i="2" s="1"/>
  <c r="J2264" i="2" s="1"/>
  <c r="H2265" i="2"/>
  <c r="I2265" i="2" s="1"/>
  <c r="J2265" i="2" s="1"/>
  <c r="H2266" i="2"/>
  <c r="I2266" i="2" s="1"/>
  <c r="J2266" i="2" s="1"/>
  <c r="H2267" i="2"/>
  <c r="I2267" i="2" s="1"/>
  <c r="J2267" i="2" s="1"/>
  <c r="H2268" i="2"/>
  <c r="I2268" i="2" s="1"/>
  <c r="J2268" i="2" s="1"/>
  <c r="H2269" i="2"/>
  <c r="I2269" i="2" s="1"/>
  <c r="J2269" i="2" s="1"/>
  <c r="H2270" i="2"/>
  <c r="I2270" i="2" s="1"/>
  <c r="J2270" i="2" s="1"/>
  <c r="H2271" i="2"/>
  <c r="I2271" i="2" s="1"/>
  <c r="J2271" i="2" s="1"/>
  <c r="H2272" i="2"/>
  <c r="I2272" i="2" s="1"/>
  <c r="J2272" i="2" s="1"/>
  <c r="H2273" i="2"/>
  <c r="I2273" i="2" s="1"/>
  <c r="J2273" i="2" s="1"/>
  <c r="H2274" i="2"/>
  <c r="I2274" i="2" s="1"/>
  <c r="J2274" i="2" s="1"/>
  <c r="H2275" i="2"/>
  <c r="I2275" i="2" s="1"/>
  <c r="J2275" i="2" s="1"/>
  <c r="H2276" i="2"/>
  <c r="I2276" i="2" s="1"/>
  <c r="J2276" i="2" s="1"/>
  <c r="H2277" i="2"/>
  <c r="I2277" i="2" s="1"/>
  <c r="J2277" i="2" s="1"/>
  <c r="H2278" i="2"/>
  <c r="I2278" i="2" s="1"/>
  <c r="J2278" i="2" s="1"/>
  <c r="H2279" i="2"/>
  <c r="I2279" i="2" s="1"/>
  <c r="J2279" i="2" s="1"/>
  <c r="H2280" i="2"/>
  <c r="I2280" i="2" s="1"/>
  <c r="J2280" i="2" s="1"/>
  <c r="H2281" i="2"/>
  <c r="I2281" i="2" s="1"/>
  <c r="J2281" i="2" s="1"/>
  <c r="H2282" i="2"/>
  <c r="I2282" i="2" s="1"/>
  <c r="J2282" i="2" s="1"/>
  <c r="H2283" i="2"/>
  <c r="I2283" i="2" s="1"/>
  <c r="J2283" i="2" s="1"/>
  <c r="H2284" i="2"/>
  <c r="I2284" i="2" s="1"/>
  <c r="J2284" i="2" s="1"/>
  <c r="H2285" i="2"/>
  <c r="I2285" i="2" s="1"/>
  <c r="J2285" i="2" s="1"/>
  <c r="H2286" i="2"/>
  <c r="I2286" i="2" s="1"/>
  <c r="J2286" i="2" s="1"/>
  <c r="H2287" i="2"/>
  <c r="I2287" i="2" s="1"/>
  <c r="J2287" i="2" s="1"/>
  <c r="H2288" i="2"/>
  <c r="I2288" i="2" s="1"/>
  <c r="J2288" i="2" s="1"/>
  <c r="H2289" i="2"/>
  <c r="I2289" i="2" s="1"/>
  <c r="J2289" i="2" s="1"/>
  <c r="H2290" i="2"/>
  <c r="I2290" i="2" s="1"/>
  <c r="J2290" i="2" s="1"/>
  <c r="H2291" i="2"/>
  <c r="I2291" i="2" s="1"/>
  <c r="J2291" i="2" s="1"/>
  <c r="H2292" i="2"/>
  <c r="I2292" i="2" s="1"/>
  <c r="J2292" i="2" s="1"/>
  <c r="H2293" i="2"/>
  <c r="I2293" i="2" s="1"/>
  <c r="J2293" i="2" s="1"/>
  <c r="H2294" i="2"/>
  <c r="I2294" i="2" s="1"/>
  <c r="J2294" i="2" s="1"/>
  <c r="H2295" i="2"/>
  <c r="I2295" i="2" s="1"/>
  <c r="J2295" i="2" s="1"/>
  <c r="H2296" i="2"/>
  <c r="I2296" i="2" s="1"/>
  <c r="J2296" i="2" s="1"/>
  <c r="H2297" i="2"/>
  <c r="I2297" i="2" s="1"/>
  <c r="J2297" i="2" s="1"/>
  <c r="H2298" i="2"/>
  <c r="I2298" i="2" s="1"/>
  <c r="J2298" i="2" s="1"/>
  <c r="H2299" i="2"/>
  <c r="I2299" i="2" s="1"/>
  <c r="J2299" i="2" s="1"/>
  <c r="H2300" i="2"/>
  <c r="I2300" i="2" s="1"/>
  <c r="J2300" i="2" s="1"/>
  <c r="H2301" i="2"/>
  <c r="I2301" i="2" s="1"/>
  <c r="J2301" i="2" s="1"/>
  <c r="H2302" i="2"/>
  <c r="I2302" i="2" s="1"/>
  <c r="J2302" i="2" s="1"/>
  <c r="H2303" i="2"/>
  <c r="I2303" i="2" s="1"/>
  <c r="J2303" i="2" s="1"/>
  <c r="H2304" i="2"/>
  <c r="I2304" i="2" s="1"/>
  <c r="J2304" i="2" s="1"/>
  <c r="H2305" i="2"/>
  <c r="I2305" i="2" s="1"/>
  <c r="J2305" i="2" s="1"/>
  <c r="H2306" i="2"/>
  <c r="I2306" i="2" s="1"/>
  <c r="J2306" i="2" s="1"/>
  <c r="H2307" i="2"/>
  <c r="I2307" i="2" s="1"/>
  <c r="J2307" i="2" s="1"/>
  <c r="H2308" i="2"/>
  <c r="I2308" i="2" s="1"/>
  <c r="J2308" i="2" s="1"/>
  <c r="H2309" i="2"/>
  <c r="I2309" i="2" s="1"/>
  <c r="J2309" i="2" s="1"/>
  <c r="H2310" i="2"/>
  <c r="I2310" i="2" s="1"/>
  <c r="J2310" i="2" s="1"/>
  <c r="H2311" i="2"/>
  <c r="I2311" i="2" s="1"/>
  <c r="J2311" i="2" s="1"/>
  <c r="H2312" i="2"/>
  <c r="I2312" i="2" s="1"/>
  <c r="J2312" i="2" s="1"/>
  <c r="H2313" i="2"/>
  <c r="I2313" i="2" s="1"/>
  <c r="J2313" i="2" s="1"/>
  <c r="H2314" i="2"/>
  <c r="I2314" i="2" s="1"/>
  <c r="J2314" i="2" s="1"/>
  <c r="H2315" i="2"/>
  <c r="I2315" i="2" s="1"/>
  <c r="J2315" i="2" s="1"/>
  <c r="H2316" i="2"/>
  <c r="I2316" i="2" s="1"/>
  <c r="J2316" i="2" s="1"/>
  <c r="H2317" i="2"/>
  <c r="I2317" i="2" s="1"/>
  <c r="J2317" i="2" s="1"/>
  <c r="H2318" i="2"/>
  <c r="I2318" i="2" s="1"/>
  <c r="J2318" i="2" s="1"/>
  <c r="H2319" i="2"/>
  <c r="I2319" i="2" s="1"/>
  <c r="J2319" i="2" s="1"/>
  <c r="H2320" i="2"/>
  <c r="I2320" i="2" s="1"/>
  <c r="J2320" i="2" s="1"/>
  <c r="H2321" i="2"/>
  <c r="I2321" i="2" s="1"/>
  <c r="J2321" i="2" s="1"/>
  <c r="H2322" i="2"/>
  <c r="I2322" i="2" s="1"/>
  <c r="J2322" i="2" s="1"/>
  <c r="H2323" i="2"/>
  <c r="I2323" i="2" s="1"/>
  <c r="J2323" i="2" s="1"/>
  <c r="H2324" i="2"/>
  <c r="I2324" i="2" s="1"/>
  <c r="J2324" i="2" s="1"/>
  <c r="H2325" i="2"/>
  <c r="I2325" i="2" s="1"/>
  <c r="J2325" i="2" s="1"/>
  <c r="H2326" i="2"/>
  <c r="I2326" i="2" s="1"/>
  <c r="J2326" i="2" s="1"/>
  <c r="H2327" i="2"/>
  <c r="I2327" i="2" s="1"/>
  <c r="J2327" i="2" s="1"/>
  <c r="H2328" i="2"/>
  <c r="I2328" i="2" s="1"/>
  <c r="J2328" i="2" s="1"/>
  <c r="H2329" i="2"/>
  <c r="I2329" i="2" s="1"/>
  <c r="J2329" i="2" s="1"/>
  <c r="H2330" i="2"/>
  <c r="I2330" i="2" s="1"/>
  <c r="J2330" i="2" s="1"/>
  <c r="H2331" i="2"/>
  <c r="I2331" i="2" s="1"/>
  <c r="J2331" i="2" s="1"/>
  <c r="H2332" i="2"/>
  <c r="I2332" i="2" s="1"/>
  <c r="J2332" i="2" s="1"/>
  <c r="H2333" i="2"/>
  <c r="I2333" i="2" s="1"/>
  <c r="J2333" i="2" s="1"/>
  <c r="H2334" i="2"/>
  <c r="I2334" i="2" s="1"/>
  <c r="J2334" i="2" s="1"/>
  <c r="H2335" i="2"/>
  <c r="I2335" i="2" s="1"/>
  <c r="J2335" i="2" s="1"/>
  <c r="H2336" i="2"/>
  <c r="I2336" i="2" s="1"/>
  <c r="J2336" i="2" s="1"/>
  <c r="H2337" i="2"/>
  <c r="I2337" i="2" s="1"/>
  <c r="J2337" i="2" s="1"/>
  <c r="H2338" i="2"/>
  <c r="I2338" i="2" s="1"/>
  <c r="J2338" i="2" s="1"/>
  <c r="H2339" i="2"/>
  <c r="I2339" i="2" s="1"/>
  <c r="J2339" i="2" s="1"/>
  <c r="H2340" i="2"/>
  <c r="I2340" i="2" s="1"/>
  <c r="J2340" i="2" s="1"/>
  <c r="H2341" i="2"/>
  <c r="I2341" i="2" s="1"/>
  <c r="J2341" i="2" s="1"/>
  <c r="H2342" i="2"/>
  <c r="I2342" i="2" s="1"/>
  <c r="J2342" i="2" s="1"/>
  <c r="H2343" i="2"/>
  <c r="I2343" i="2" s="1"/>
  <c r="J2343" i="2" s="1"/>
  <c r="H2344" i="2"/>
  <c r="I2344" i="2" s="1"/>
  <c r="J2344" i="2" s="1"/>
  <c r="F21" i="2"/>
  <c r="G21" i="2" s="1"/>
  <c r="F22" i="2"/>
  <c r="G22" i="2" s="1"/>
  <c r="F23" i="2"/>
  <c r="G23" i="2" s="1"/>
  <c r="F24" i="2"/>
  <c r="G24" i="2" s="1"/>
  <c r="F25" i="2"/>
  <c r="G25" i="2" s="1"/>
  <c r="F26" i="2"/>
  <c r="G26" i="2" s="1"/>
  <c r="F27" i="2"/>
  <c r="G27" i="2" s="1"/>
  <c r="F28" i="2"/>
  <c r="G28" i="2" s="1"/>
  <c r="F29" i="2"/>
  <c r="G29" i="2" s="1"/>
  <c r="F30" i="2"/>
  <c r="G30" i="2" s="1"/>
  <c r="F31" i="2"/>
  <c r="G31" i="2" s="1"/>
  <c r="F32" i="2"/>
  <c r="G32" i="2" s="1"/>
  <c r="F33" i="2"/>
  <c r="G33" i="2" s="1"/>
  <c r="F34" i="2"/>
  <c r="G34" i="2" s="1"/>
  <c r="F35" i="2"/>
  <c r="G35" i="2" s="1"/>
  <c r="F36" i="2"/>
  <c r="G36" i="2" s="1"/>
  <c r="F37" i="2"/>
  <c r="G37" i="2" s="1"/>
  <c r="F38" i="2"/>
  <c r="G38" i="2" s="1"/>
  <c r="F39" i="2"/>
  <c r="G39" i="2" s="1"/>
  <c r="F40" i="2"/>
  <c r="G40" i="2" s="1"/>
  <c r="F41" i="2"/>
  <c r="G41" i="2" s="1"/>
  <c r="F42" i="2"/>
  <c r="G42" i="2" s="1"/>
  <c r="F43" i="2"/>
  <c r="G43" i="2" s="1"/>
  <c r="F44" i="2"/>
  <c r="G44" i="2" s="1"/>
  <c r="F45" i="2"/>
  <c r="G45" i="2" s="1"/>
  <c r="F46" i="2"/>
  <c r="G46" i="2" s="1"/>
  <c r="F47" i="2"/>
  <c r="G47" i="2" s="1"/>
  <c r="F48" i="2"/>
  <c r="G48" i="2" s="1"/>
  <c r="F49" i="2"/>
  <c r="G49" i="2" s="1"/>
  <c r="F50" i="2"/>
  <c r="G50" i="2" s="1"/>
  <c r="F51" i="2"/>
  <c r="G51" i="2" s="1"/>
  <c r="F52" i="2"/>
  <c r="G52" i="2" s="1"/>
  <c r="F53" i="2"/>
  <c r="G53" i="2" s="1"/>
  <c r="F54" i="2"/>
  <c r="G54" i="2" s="1"/>
  <c r="F55" i="2"/>
  <c r="G55" i="2" s="1"/>
  <c r="F56" i="2"/>
  <c r="G56" i="2" s="1"/>
  <c r="F57" i="2"/>
  <c r="G57" i="2" s="1"/>
  <c r="F58" i="2"/>
  <c r="G58" i="2" s="1"/>
  <c r="F59" i="2"/>
  <c r="G59" i="2" s="1"/>
  <c r="F60" i="2"/>
  <c r="G60" i="2" s="1"/>
  <c r="F61" i="2"/>
  <c r="G61" i="2" s="1"/>
  <c r="F62" i="2"/>
  <c r="G62" i="2" s="1"/>
  <c r="F63" i="2"/>
  <c r="G63" i="2" s="1"/>
  <c r="F64" i="2"/>
  <c r="G64" i="2" s="1"/>
  <c r="F65" i="2"/>
  <c r="G65" i="2" s="1"/>
  <c r="F66" i="2"/>
  <c r="G66" i="2" s="1"/>
  <c r="F67" i="2"/>
  <c r="G67" i="2" s="1"/>
  <c r="F68" i="2"/>
  <c r="G68" i="2" s="1"/>
  <c r="F69" i="2"/>
  <c r="G69" i="2" s="1"/>
  <c r="F70" i="2"/>
  <c r="G70" i="2" s="1"/>
  <c r="F71" i="2"/>
  <c r="G71" i="2" s="1"/>
  <c r="F72" i="2"/>
  <c r="G72" i="2" s="1"/>
  <c r="F73" i="2"/>
  <c r="G73" i="2" s="1"/>
  <c r="F74" i="2"/>
  <c r="G74" i="2" s="1"/>
  <c r="F75" i="2"/>
  <c r="G75" i="2" s="1"/>
  <c r="F76" i="2"/>
  <c r="G76" i="2" s="1"/>
  <c r="F77" i="2"/>
  <c r="G77" i="2" s="1"/>
  <c r="F78" i="2"/>
  <c r="G78" i="2" s="1"/>
  <c r="F79" i="2"/>
  <c r="G79" i="2" s="1"/>
  <c r="F80" i="2"/>
  <c r="G80" i="2" s="1"/>
  <c r="F81" i="2"/>
  <c r="G81" i="2" s="1"/>
  <c r="F82" i="2"/>
  <c r="G82" i="2" s="1"/>
  <c r="F83" i="2"/>
  <c r="G83" i="2" s="1"/>
  <c r="F84" i="2"/>
  <c r="G84" i="2" s="1"/>
  <c r="F85" i="2"/>
  <c r="G85" i="2" s="1"/>
  <c r="F86" i="2"/>
  <c r="G86" i="2" s="1"/>
  <c r="F87" i="2"/>
  <c r="G87" i="2" s="1"/>
  <c r="F88" i="2"/>
  <c r="G88" i="2" s="1"/>
  <c r="F89" i="2"/>
  <c r="G89" i="2" s="1"/>
  <c r="F90" i="2"/>
  <c r="G90" i="2" s="1"/>
  <c r="F91" i="2"/>
  <c r="G91" i="2" s="1"/>
  <c r="F92" i="2"/>
  <c r="G92" i="2" s="1"/>
  <c r="F93" i="2"/>
  <c r="G93" i="2" s="1"/>
  <c r="F94" i="2"/>
  <c r="G94" i="2" s="1"/>
  <c r="F95" i="2"/>
  <c r="G95" i="2" s="1"/>
  <c r="F96" i="2"/>
  <c r="G96" i="2" s="1"/>
  <c r="F97" i="2"/>
  <c r="G97" i="2" s="1"/>
  <c r="F98" i="2"/>
  <c r="G98" i="2" s="1"/>
  <c r="F99" i="2"/>
  <c r="G99" i="2" s="1"/>
  <c r="F100" i="2"/>
  <c r="G100" i="2" s="1"/>
  <c r="F101" i="2"/>
  <c r="G101" i="2" s="1"/>
  <c r="F102" i="2"/>
  <c r="G102" i="2" s="1"/>
  <c r="F103" i="2"/>
  <c r="G103" i="2" s="1"/>
  <c r="F104" i="2"/>
  <c r="G104" i="2" s="1"/>
  <c r="F105" i="2"/>
  <c r="G105" i="2" s="1"/>
  <c r="F106" i="2"/>
  <c r="G106" i="2" s="1"/>
  <c r="F107" i="2"/>
  <c r="G107" i="2" s="1"/>
  <c r="F108" i="2"/>
  <c r="G108" i="2" s="1"/>
  <c r="F109" i="2"/>
  <c r="G109" i="2" s="1"/>
  <c r="F110" i="2"/>
  <c r="G110" i="2" s="1"/>
  <c r="F111" i="2"/>
  <c r="G111" i="2" s="1"/>
  <c r="F112" i="2"/>
  <c r="G112" i="2" s="1"/>
  <c r="F113" i="2"/>
  <c r="G113" i="2" s="1"/>
  <c r="F114" i="2"/>
  <c r="G114" i="2" s="1"/>
  <c r="F115" i="2"/>
  <c r="G115" i="2" s="1"/>
  <c r="F116" i="2"/>
  <c r="G116" i="2" s="1"/>
  <c r="F117" i="2"/>
  <c r="G117" i="2" s="1"/>
  <c r="F118" i="2"/>
  <c r="G118" i="2" s="1"/>
  <c r="F119" i="2"/>
  <c r="G119" i="2" s="1"/>
  <c r="F120" i="2"/>
  <c r="G120" i="2" s="1"/>
  <c r="F121" i="2"/>
  <c r="G121" i="2" s="1"/>
  <c r="F122" i="2"/>
  <c r="G122" i="2" s="1"/>
  <c r="F123" i="2"/>
  <c r="G123" i="2" s="1"/>
  <c r="F124" i="2"/>
  <c r="G124" i="2" s="1"/>
  <c r="F125" i="2"/>
  <c r="G125" i="2" s="1"/>
  <c r="F126" i="2"/>
  <c r="G126" i="2" s="1"/>
  <c r="F127" i="2"/>
  <c r="G127" i="2" s="1"/>
  <c r="F128" i="2"/>
  <c r="G128" i="2" s="1"/>
  <c r="F129" i="2"/>
  <c r="G129" i="2" s="1"/>
  <c r="F130" i="2"/>
  <c r="G130" i="2" s="1"/>
  <c r="F131" i="2"/>
  <c r="G131" i="2" s="1"/>
  <c r="F132" i="2"/>
  <c r="G132" i="2" s="1"/>
  <c r="F133" i="2"/>
  <c r="G133" i="2" s="1"/>
  <c r="F134" i="2"/>
  <c r="G134" i="2" s="1"/>
  <c r="F135" i="2"/>
  <c r="G135" i="2" s="1"/>
  <c r="F136" i="2"/>
  <c r="G136" i="2" s="1"/>
  <c r="F137" i="2"/>
  <c r="G137" i="2" s="1"/>
  <c r="F138" i="2"/>
  <c r="G138" i="2" s="1"/>
  <c r="F139" i="2"/>
  <c r="G139" i="2" s="1"/>
  <c r="F140" i="2"/>
  <c r="G140" i="2" s="1"/>
  <c r="F141" i="2"/>
  <c r="G141" i="2" s="1"/>
  <c r="F142" i="2"/>
  <c r="G142" i="2" s="1"/>
  <c r="F143" i="2"/>
  <c r="G143" i="2" s="1"/>
  <c r="F144" i="2"/>
  <c r="G144" i="2" s="1"/>
  <c r="F145" i="2"/>
  <c r="G145" i="2" s="1"/>
  <c r="F146" i="2"/>
  <c r="G146" i="2" s="1"/>
  <c r="F147" i="2"/>
  <c r="G147" i="2" s="1"/>
  <c r="F148" i="2"/>
  <c r="G148" i="2" s="1"/>
  <c r="F149" i="2"/>
  <c r="G149" i="2" s="1"/>
  <c r="F150" i="2"/>
  <c r="G150" i="2" s="1"/>
  <c r="F151" i="2"/>
  <c r="G151" i="2" s="1"/>
  <c r="F152" i="2"/>
  <c r="G152" i="2" s="1"/>
  <c r="F153" i="2"/>
  <c r="G153" i="2" s="1"/>
  <c r="F154" i="2"/>
  <c r="G154" i="2" s="1"/>
  <c r="F155" i="2"/>
  <c r="G155" i="2" s="1"/>
  <c r="F156" i="2"/>
  <c r="G156" i="2" s="1"/>
  <c r="F157" i="2"/>
  <c r="G157" i="2" s="1"/>
  <c r="F158" i="2"/>
  <c r="G158" i="2" s="1"/>
  <c r="F159" i="2"/>
  <c r="G159" i="2" s="1"/>
  <c r="F160" i="2"/>
  <c r="G160" i="2" s="1"/>
  <c r="F161" i="2"/>
  <c r="G161" i="2" s="1"/>
  <c r="F162" i="2"/>
  <c r="G162" i="2" s="1"/>
  <c r="F163" i="2"/>
  <c r="G163" i="2" s="1"/>
  <c r="F164" i="2"/>
  <c r="G164" i="2" s="1"/>
  <c r="F165" i="2"/>
  <c r="G165" i="2" s="1"/>
  <c r="F166" i="2"/>
  <c r="G166" i="2" s="1"/>
  <c r="F167" i="2"/>
  <c r="G167" i="2" s="1"/>
  <c r="F168" i="2"/>
  <c r="G168" i="2" s="1"/>
  <c r="F169" i="2"/>
  <c r="G169" i="2" s="1"/>
  <c r="F170" i="2"/>
  <c r="G170" i="2" s="1"/>
  <c r="F171" i="2"/>
  <c r="G171" i="2" s="1"/>
  <c r="F172" i="2"/>
  <c r="G172" i="2" s="1"/>
  <c r="F173" i="2"/>
  <c r="G173" i="2" s="1"/>
  <c r="F174" i="2"/>
  <c r="G174" i="2" s="1"/>
  <c r="F175" i="2"/>
  <c r="G175" i="2" s="1"/>
  <c r="F176" i="2"/>
  <c r="G176" i="2" s="1"/>
  <c r="F177" i="2"/>
  <c r="G177" i="2" s="1"/>
  <c r="F178" i="2"/>
  <c r="G178" i="2" s="1"/>
  <c r="F179" i="2"/>
  <c r="G179" i="2" s="1"/>
  <c r="F180" i="2"/>
  <c r="G180" i="2" s="1"/>
  <c r="F181" i="2"/>
  <c r="G181" i="2" s="1"/>
  <c r="F182" i="2"/>
  <c r="G182" i="2" s="1"/>
  <c r="F183" i="2"/>
  <c r="G183" i="2" s="1"/>
  <c r="F184" i="2"/>
  <c r="G184" i="2" s="1"/>
  <c r="F185" i="2"/>
  <c r="G185" i="2" s="1"/>
  <c r="F186" i="2"/>
  <c r="G186" i="2" s="1"/>
  <c r="F187" i="2"/>
  <c r="G187" i="2" s="1"/>
  <c r="F188" i="2"/>
  <c r="G188" i="2" s="1"/>
  <c r="F189" i="2"/>
  <c r="G189" i="2" s="1"/>
  <c r="F190" i="2"/>
  <c r="G190" i="2" s="1"/>
  <c r="F191" i="2"/>
  <c r="G191" i="2" s="1"/>
  <c r="F192" i="2"/>
  <c r="G192" i="2" s="1"/>
  <c r="F193" i="2"/>
  <c r="G193" i="2" s="1"/>
  <c r="F194" i="2"/>
  <c r="G194" i="2" s="1"/>
  <c r="F195" i="2"/>
  <c r="G195" i="2" s="1"/>
  <c r="F196" i="2"/>
  <c r="G196" i="2" s="1"/>
  <c r="F197" i="2"/>
  <c r="G197" i="2" s="1"/>
  <c r="F198" i="2"/>
  <c r="G198" i="2" s="1"/>
  <c r="F199" i="2"/>
  <c r="G199" i="2" s="1"/>
  <c r="F200" i="2"/>
  <c r="G200" i="2" s="1"/>
  <c r="F201" i="2"/>
  <c r="G201" i="2" s="1"/>
  <c r="F202" i="2"/>
  <c r="G202" i="2" s="1"/>
  <c r="F203" i="2"/>
  <c r="G203" i="2" s="1"/>
  <c r="F204" i="2"/>
  <c r="G204" i="2" s="1"/>
  <c r="F205" i="2"/>
  <c r="G205" i="2" s="1"/>
  <c r="F206" i="2"/>
  <c r="G206" i="2" s="1"/>
  <c r="F207" i="2"/>
  <c r="G207" i="2" s="1"/>
  <c r="F208" i="2"/>
  <c r="G208" i="2" s="1"/>
  <c r="F209" i="2"/>
  <c r="G209" i="2" s="1"/>
  <c r="F210" i="2"/>
  <c r="G210" i="2" s="1"/>
  <c r="F211" i="2"/>
  <c r="G211" i="2" s="1"/>
  <c r="F212" i="2"/>
  <c r="G212" i="2" s="1"/>
  <c r="F213" i="2"/>
  <c r="G213" i="2" s="1"/>
  <c r="F214" i="2"/>
  <c r="G214" i="2" s="1"/>
  <c r="F215" i="2"/>
  <c r="G215" i="2" s="1"/>
  <c r="F216" i="2"/>
  <c r="G216" i="2" s="1"/>
  <c r="F217" i="2"/>
  <c r="G217" i="2" s="1"/>
  <c r="F218" i="2"/>
  <c r="G218" i="2" s="1"/>
  <c r="F219" i="2"/>
  <c r="G219" i="2" s="1"/>
  <c r="F220" i="2"/>
  <c r="G220" i="2" s="1"/>
  <c r="F221" i="2"/>
  <c r="G221" i="2" s="1"/>
  <c r="F222" i="2"/>
  <c r="G222" i="2" s="1"/>
  <c r="F223" i="2"/>
  <c r="G223" i="2" s="1"/>
  <c r="F224" i="2"/>
  <c r="G224" i="2" s="1"/>
  <c r="F225" i="2"/>
  <c r="G225" i="2" s="1"/>
  <c r="F226" i="2"/>
  <c r="G226" i="2" s="1"/>
  <c r="F227" i="2"/>
  <c r="G227" i="2" s="1"/>
  <c r="F228" i="2"/>
  <c r="G228" i="2" s="1"/>
  <c r="F229" i="2"/>
  <c r="G229" i="2" s="1"/>
  <c r="F230" i="2"/>
  <c r="G230" i="2" s="1"/>
  <c r="F231" i="2"/>
  <c r="G231" i="2" s="1"/>
  <c r="F232" i="2"/>
  <c r="G232" i="2" s="1"/>
  <c r="F233" i="2"/>
  <c r="G233" i="2" s="1"/>
  <c r="F234" i="2"/>
  <c r="G234" i="2" s="1"/>
  <c r="F235" i="2"/>
  <c r="G235" i="2" s="1"/>
  <c r="F236" i="2"/>
  <c r="G236" i="2" s="1"/>
  <c r="F237" i="2"/>
  <c r="G237" i="2" s="1"/>
  <c r="F238" i="2"/>
  <c r="G238" i="2" s="1"/>
  <c r="F239" i="2"/>
  <c r="G239" i="2" s="1"/>
  <c r="F240" i="2"/>
  <c r="G240" i="2" s="1"/>
  <c r="F241" i="2"/>
  <c r="G241" i="2" s="1"/>
  <c r="F242" i="2"/>
  <c r="G242" i="2" s="1"/>
  <c r="F243" i="2"/>
  <c r="G243" i="2" s="1"/>
  <c r="F244" i="2"/>
  <c r="G244" i="2" s="1"/>
  <c r="F245" i="2"/>
  <c r="G245" i="2" s="1"/>
  <c r="F246" i="2"/>
  <c r="G246" i="2" s="1"/>
  <c r="F247" i="2"/>
  <c r="G247" i="2" s="1"/>
  <c r="F248" i="2"/>
  <c r="G248" i="2" s="1"/>
  <c r="F249" i="2"/>
  <c r="G249" i="2" s="1"/>
  <c r="F250" i="2"/>
  <c r="G250" i="2" s="1"/>
  <c r="F251" i="2"/>
  <c r="G251" i="2" s="1"/>
  <c r="F252" i="2"/>
  <c r="G252" i="2" s="1"/>
  <c r="F253" i="2"/>
  <c r="G253" i="2" s="1"/>
  <c r="F254" i="2"/>
  <c r="G254" i="2" s="1"/>
  <c r="F255" i="2"/>
  <c r="G255" i="2" s="1"/>
  <c r="F256" i="2"/>
  <c r="G256" i="2" s="1"/>
  <c r="F257" i="2"/>
  <c r="G257" i="2" s="1"/>
  <c r="F258" i="2"/>
  <c r="G258" i="2" s="1"/>
  <c r="F259" i="2"/>
  <c r="G259" i="2" s="1"/>
  <c r="F260" i="2"/>
  <c r="G260" i="2" s="1"/>
  <c r="F261" i="2"/>
  <c r="G261" i="2" s="1"/>
  <c r="F262" i="2"/>
  <c r="G262" i="2" s="1"/>
  <c r="F263" i="2"/>
  <c r="G263" i="2" s="1"/>
  <c r="F264" i="2"/>
  <c r="G264" i="2" s="1"/>
  <c r="F265" i="2"/>
  <c r="G265" i="2" s="1"/>
  <c r="F266" i="2"/>
  <c r="G266" i="2" s="1"/>
  <c r="F267" i="2"/>
  <c r="G267" i="2" s="1"/>
  <c r="F268" i="2"/>
  <c r="G268" i="2" s="1"/>
  <c r="F269" i="2"/>
  <c r="G269" i="2" s="1"/>
  <c r="F270" i="2"/>
  <c r="G270" i="2" s="1"/>
  <c r="F271" i="2"/>
  <c r="G271" i="2" s="1"/>
  <c r="F272" i="2"/>
  <c r="G272" i="2" s="1"/>
  <c r="F273" i="2"/>
  <c r="G273" i="2" s="1"/>
  <c r="F274" i="2"/>
  <c r="G274" i="2" s="1"/>
  <c r="F275" i="2"/>
  <c r="G275" i="2" s="1"/>
  <c r="F276" i="2"/>
  <c r="G276" i="2" s="1"/>
  <c r="F277" i="2"/>
  <c r="G277" i="2" s="1"/>
  <c r="F278" i="2"/>
  <c r="G278" i="2" s="1"/>
  <c r="F279" i="2"/>
  <c r="G279" i="2" s="1"/>
  <c r="F280" i="2"/>
  <c r="G280" i="2" s="1"/>
  <c r="F281" i="2"/>
  <c r="G281" i="2" s="1"/>
  <c r="F282" i="2"/>
  <c r="G282" i="2" s="1"/>
  <c r="F283" i="2"/>
  <c r="G283" i="2" s="1"/>
  <c r="F284" i="2"/>
  <c r="G284" i="2" s="1"/>
  <c r="F285" i="2"/>
  <c r="G285" i="2" s="1"/>
  <c r="F286" i="2"/>
  <c r="G286" i="2" s="1"/>
  <c r="F287" i="2"/>
  <c r="G287" i="2" s="1"/>
  <c r="F288" i="2"/>
  <c r="G288" i="2" s="1"/>
  <c r="F289" i="2"/>
  <c r="G289" i="2" s="1"/>
  <c r="F290" i="2"/>
  <c r="G290" i="2" s="1"/>
  <c r="F291" i="2"/>
  <c r="G291" i="2" s="1"/>
  <c r="F292" i="2"/>
  <c r="G292" i="2" s="1"/>
  <c r="F293" i="2"/>
  <c r="G293" i="2" s="1"/>
  <c r="F294" i="2"/>
  <c r="G294" i="2" s="1"/>
  <c r="F295" i="2"/>
  <c r="G295" i="2" s="1"/>
  <c r="F296" i="2"/>
  <c r="G296" i="2" s="1"/>
  <c r="F297" i="2"/>
  <c r="G297" i="2" s="1"/>
  <c r="F298" i="2"/>
  <c r="G298" i="2" s="1"/>
  <c r="F299" i="2"/>
  <c r="G299" i="2" s="1"/>
  <c r="F300" i="2"/>
  <c r="G300" i="2" s="1"/>
  <c r="F301" i="2"/>
  <c r="G301" i="2" s="1"/>
  <c r="F302" i="2"/>
  <c r="G302" i="2" s="1"/>
  <c r="F303" i="2"/>
  <c r="G303" i="2" s="1"/>
  <c r="F304" i="2"/>
  <c r="G304" i="2" s="1"/>
  <c r="F305" i="2"/>
  <c r="G305" i="2" s="1"/>
  <c r="F306" i="2"/>
  <c r="G306" i="2" s="1"/>
  <c r="F307" i="2"/>
  <c r="G307" i="2" s="1"/>
  <c r="F308" i="2"/>
  <c r="G308" i="2" s="1"/>
  <c r="F309" i="2"/>
  <c r="G309" i="2" s="1"/>
  <c r="F310" i="2"/>
  <c r="G310" i="2" s="1"/>
  <c r="F311" i="2"/>
  <c r="G311" i="2" s="1"/>
  <c r="F312" i="2"/>
  <c r="G312" i="2" s="1"/>
  <c r="F313" i="2"/>
  <c r="G313" i="2" s="1"/>
  <c r="F314" i="2"/>
  <c r="G314" i="2" s="1"/>
  <c r="F315" i="2"/>
  <c r="G315" i="2" s="1"/>
  <c r="F316" i="2"/>
  <c r="G316" i="2" s="1"/>
  <c r="F317" i="2"/>
  <c r="G317" i="2" s="1"/>
  <c r="F318" i="2"/>
  <c r="G318" i="2" s="1"/>
  <c r="F319" i="2"/>
  <c r="G319" i="2" s="1"/>
  <c r="F320" i="2"/>
  <c r="G320" i="2" s="1"/>
  <c r="F321" i="2"/>
  <c r="G321" i="2" s="1"/>
  <c r="F322" i="2"/>
  <c r="G322" i="2" s="1"/>
  <c r="F323" i="2"/>
  <c r="G323" i="2" s="1"/>
  <c r="F324" i="2"/>
  <c r="G324" i="2" s="1"/>
  <c r="F325" i="2"/>
  <c r="G325" i="2" s="1"/>
  <c r="F326" i="2"/>
  <c r="G326" i="2" s="1"/>
  <c r="F327" i="2"/>
  <c r="G327" i="2" s="1"/>
  <c r="F328" i="2"/>
  <c r="G328" i="2" s="1"/>
  <c r="F329" i="2"/>
  <c r="G329" i="2" s="1"/>
  <c r="F330" i="2"/>
  <c r="G330" i="2" s="1"/>
  <c r="F331" i="2"/>
  <c r="G331" i="2" s="1"/>
  <c r="F332" i="2"/>
  <c r="G332" i="2" s="1"/>
  <c r="F333" i="2"/>
  <c r="G333" i="2" s="1"/>
  <c r="F334" i="2"/>
  <c r="G334" i="2" s="1"/>
  <c r="F335" i="2"/>
  <c r="G335" i="2" s="1"/>
  <c r="F336" i="2"/>
  <c r="G336" i="2" s="1"/>
  <c r="F337" i="2"/>
  <c r="G337" i="2" s="1"/>
  <c r="F338" i="2"/>
  <c r="G338" i="2" s="1"/>
  <c r="F339" i="2"/>
  <c r="G339" i="2" s="1"/>
  <c r="F340" i="2"/>
  <c r="G340" i="2" s="1"/>
  <c r="F341" i="2"/>
  <c r="G341" i="2" s="1"/>
  <c r="F342" i="2"/>
  <c r="G342" i="2" s="1"/>
  <c r="F343" i="2"/>
  <c r="G343" i="2" s="1"/>
  <c r="F344" i="2"/>
  <c r="G344" i="2" s="1"/>
  <c r="F345" i="2"/>
  <c r="G345" i="2" s="1"/>
  <c r="F346" i="2"/>
  <c r="G346" i="2" s="1"/>
  <c r="F347" i="2"/>
  <c r="G347" i="2" s="1"/>
  <c r="F348" i="2"/>
  <c r="G348" i="2" s="1"/>
  <c r="F349" i="2"/>
  <c r="G349" i="2" s="1"/>
  <c r="F350" i="2"/>
  <c r="G350" i="2" s="1"/>
  <c r="F351" i="2"/>
  <c r="G351" i="2" s="1"/>
  <c r="F352" i="2"/>
  <c r="G352" i="2" s="1"/>
  <c r="F353" i="2"/>
  <c r="G353" i="2" s="1"/>
  <c r="F354" i="2"/>
  <c r="G354" i="2" s="1"/>
  <c r="F355" i="2"/>
  <c r="G355" i="2" s="1"/>
  <c r="F356" i="2"/>
  <c r="G356" i="2" s="1"/>
  <c r="F357" i="2"/>
  <c r="G357" i="2" s="1"/>
  <c r="F358" i="2"/>
  <c r="G358" i="2" s="1"/>
  <c r="F359" i="2"/>
  <c r="G359" i="2" s="1"/>
  <c r="F360" i="2"/>
  <c r="G360" i="2" s="1"/>
  <c r="F361" i="2"/>
  <c r="G361" i="2" s="1"/>
  <c r="F362" i="2"/>
  <c r="G362" i="2" s="1"/>
  <c r="F363" i="2"/>
  <c r="G363" i="2" s="1"/>
  <c r="F364" i="2"/>
  <c r="G364" i="2" s="1"/>
  <c r="F365" i="2"/>
  <c r="G365" i="2" s="1"/>
  <c r="F366" i="2"/>
  <c r="G366" i="2" s="1"/>
  <c r="F367" i="2"/>
  <c r="G367" i="2" s="1"/>
  <c r="F368" i="2"/>
  <c r="G368" i="2" s="1"/>
  <c r="F369" i="2"/>
  <c r="G369" i="2" s="1"/>
  <c r="F370" i="2"/>
  <c r="G370" i="2" s="1"/>
  <c r="F371" i="2"/>
  <c r="G371" i="2" s="1"/>
  <c r="F372" i="2"/>
  <c r="G372" i="2" s="1"/>
  <c r="F373" i="2"/>
  <c r="G373" i="2" s="1"/>
  <c r="F374" i="2"/>
  <c r="G374" i="2" s="1"/>
  <c r="F375" i="2"/>
  <c r="G375" i="2" s="1"/>
  <c r="F376" i="2"/>
  <c r="G376" i="2" s="1"/>
  <c r="F377" i="2"/>
  <c r="G377" i="2" s="1"/>
  <c r="F378" i="2"/>
  <c r="G378" i="2" s="1"/>
  <c r="F379" i="2"/>
  <c r="G379" i="2" s="1"/>
  <c r="F380" i="2"/>
  <c r="G380" i="2" s="1"/>
  <c r="F381" i="2"/>
  <c r="G381" i="2" s="1"/>
  <c r="F382" i="2"/>
  <c r="G382" i="2" s="1"/>
  <c r="F383" i="2"/>
  <c r="G383" i="2" s="1"/>
  <c r="F384" i="2"/>
  <c r="G384" i="2" s="1"/>
  <c r="F385" i="2"/>
  <c r="G385" i="2" s="1"/>
  <c r="F386" i="2"/>
  <c r="G386" i="2" s="1"/>
  <c r="F387" i="2"/>
  <c r="G387" i="2" s="1"/>
  <c r="F388" i="2"/>
  <c r="G388" i="2" s="1"/>
  <c r="F389" i="2"/>
  <c r="G389" i="2" s="1"/>
  <c r="F390" i="2"/>
  <c r="G390" i="2" s="1"/>
  <c r="F391" i="2"/>
  <c r="G391" i="2" s="1"/>
  <c r="F392" i="2"/>
  <c r="G392" i="2" s="1"/>
  <c r="F393" i="2"/>
  <c r="G393" i="2" s="1"/>
  <c r="F394" i="2"/>
  <c r="G394" i="2" s="1"/>
  <c r="F395" i="2"/>
  <c r="G395" i="2" s="1"/>
  <c r="F396" i="2"/>
  <c r="G396" i="2" s="1"/>
  <c r="F397" i="2"/>
  <c r="G397" i="2" s="1"/>
  <c r="F398" i="2"/>
  <c r="G398" i="2" s="1"/>
  <c r="F399" i="2"/>
  <c r="G399" i="2" s="1"/>
  <c r="F400" i="2"/>
  <c r="G400" i="2" s="1"/>
  <c r="F401" i="2"/>
  <c r="G401" i="2" s="1"/>
  <c r="F402" i="2"/>
  <c r="G402" i="2" s="1"/>
  <c r="F403" i="2"/>
  <c r="G403" i="2" s="1"/>
  <c r="F404" i="2"/>
  <c r="G404" i="2" s="1"/>
  <c r="F405" i="2"/>
  <c r="G405" i="2" s="1"/>
  <c r="F406" i="2"/>
  <c r="G406" i="2" s="1"/>
  <c r="F407" i="2"/>
  <c r="G407" i="2" s="1"/>
  <c r="F408" i="2"/>
  <c r="G408" i="2" s="1"/>
  <c r="F409" i="2"/>
  <c r="G409" i="2" s="1"/>
  <c r="F410" i="2"/>
  <c r="G410" i="2" s="1"/>
  <c r="F411" i="2"/>
  <c r="G411" i="2" s="1"/>
  <c r="F412" i="2"/>
  <c r="G412" i="2" s="1"/>
  <c r="F413" i="2"/>
  <c r="G413" i="2" s="1"/>
  <c r="F414" i="2"/>
  <c r="G414" i="2" s="1"/>
  <c r="F415" i="2"/>
  <c r="G415" i="2" s="1"/>
  <c r="F416" i="2"/>
  <c r="G416" i="2" s="1"/>
  <c r="F417" i="2"/>
  <c r="G417" i="2" s="1"/>
  <c r="F418" i="2"/>
  <c r="G418" i="2" s="1"/>
  <c r="F419" i="2"/>
  <c r="G419" i="2" s="1"/>
  <c r="F420" i="2"/>
  <c r="G420" i="2" s="1"/>
  <c r="F421" i="2"/>
  <c r="G421" i="2" s="1"/>
  <c r="F422" i="2"/>
  <c r="G422" i="2" s="1"/>
  <c r="F423" i="2"/>
  <c r="G423" i="2" s="1"/>
  <c r="F424" i="2"/>
  <c r="G424" i="2" s="1"/>
  <c r="F425" i="2"/>
  <c r="G425" i="2" s="1"/>
  <c r="F426" i="2"/>
  <c r="G426" i="2" s="1"/>
  <c r="F427" i="2"/>
  <c r="G427" i="2" s="1"/>
  <c r="F428" i="2"/>
  <c r="G428" i="2" s="1"/>
  <c r="F429" i="2"/>
  <c r="G429" i="2" s="1"/>
  <c r="F430" i="2"/>
  <c r="G430" i="2" s="1"/>
  <c r="F431" i="2"/>
  <c r="G431" i="2" s="1"/>
  <c r="F432" i="2"/>
  <c r="G432" i="2" s="1"/>
  <c r="F433" i="2"/>
  <c r="G433" i="2" s="1"/>
  <c r="F434" i="2"/>
  <c r="G434" i="2" s="1"/>
  <c r="F435" i="2"/>
  <c r="G435" i="2" s="1"/>
  <c r="F436" i="2"/>
  <c r="G436" i="2" s="1"/>
  <c r="F437" i="2"/>
  <c r="G437" i="2" s="1"/>
  <c r="F438" i="2"/>
  <c r="G438" i="2" s="1"/>
  <c r="F439" i="2"/>
  <c r="G439" i="2" s="1"/>
  <c r="F440" i="2"/>
  <c r="G440" i="2" s="1"/>
  <c r="F441" i="2"/>
  <c r="G441" i="2" s="1"/>
  <c r="F442" i="2"/>
  <c r="G442" i="2" s="1"/>
  <c r="F443" i="2"/>
  <c r="G443" i="2" s="1"/>
  <c r="F444" i="2"/>
  <c r="G444" i="2" s="1"/>
  <c r="F445" i="2"/>
  <c r="G445" i="2" s="1"/>
  <c r="F446" i="2"/>
  <c r="G446" i="2" s="1"/>
  <c r="F447" i="2"/>
  <c r="G447" i="2" s="1"/>
  <c r="F448" i="2"/>
  <c r="G448" i="2" s="1"/>
  <c r="F449" i="2"/>
  <c r="G449" i="2" s="1"/>
  <c r="F450" i="2"/>
  <c r="G450" i="2" s="1"/>
  <c r="F451" i="2"/>
  <c r="G451" i="2" s="1"/>
  <c r="F452" i="2"/>
  <c r="G452" i="2" s="1"/>
  <c r="F453" i="2"/>
  <c r="G453" i="2" s="1"/>
  <c r="F454" i="2"/>
  <c r="G454" i="2" s="1"/>
  <c r="F455" i="2"/>
  <c r="G455" i="2" s="1"/>
  <c r="F456" i="2"/>
  <c r="G456" i="2" s="1"/>
  <c r="F457" i="2"/>
  <c r="G457" i="2" s="1"/>
  <c r="F458" i="2"/>
  <c r="G458" i="2" s="1"/>
  <c r="F459" i="2"/>
  <c r="G459" i="2" s="1"/>
  <c r="F460" i="2"/>
  <c r="G460" i="2" s="1"/>
  <c r="F461" i="2"/>
  <c r="G461" i="2" s="1"/>
  <c r="F462" i="2"/>
  <c r="G462" i="2" s="1"/>
  <c r="F463" i="2"/>
  <c r="G463" i="2" s="1"/>
  <c r="F464" i="2"/>
  <c r="G464" i="2" s="1"/>
  <c r="F465" i="2"/>
  <c r="G465" i="2" s="1"/>
  <c r="F466" i="2"/>
  <c r="G466" i="2" s="1"/>
  <c r="F467" i="2"/>
  <c r="G467" i="2" s="1"/>
  <c r="F468" i="2"/>
  <c r="G468" i="2" s="1"/>
  <c r="F469" i="2"/>
  <c r="G469" i="2" s="1"/>
  <c r="F470" i="2"/>
  <c r="G470" i="2" s="1"/>
  <c r="F471" i="2"/>
  <c r="G471" i="2" s="1"/>
  <c r="F472" i="2"/>
  <c r="G472" i="2" s="1"/>
  <c r="F473" i="2"/>
  <c r="G473" i="2" s="1"/>
  <c r="F474" i="2"/>
  <c r="G474" i="2" s="1"/>
  <c r="F475" i="2"/>
  <c r="G475" i="2" s="1"/>
  <c r="F476" i="2"/>
  <c r="G476" i="2" s="1"/>
  <c r="F477" i="2"/>
  <c r="G477" i="2" s="1"/>
  <c r="F478" i="2"/>
  <c r="G478" i="2" s="1"/>
  <c r="F479" i="2"/>
  <c r="G479" i="2" s="1"/>
  <c r="F480" i="2"/>
  <c r="G480" i="2" s="1"/>
  <c r="F481" i="2"/>
  <c r="G481" i="2" s="1"/>
  <c r="F482" i="2"/>
  <c r="G482" i="2" s="1"/>
  <c r="F483" i="2"/>
  <c r="G483" i="2" s="1"/>
  <c r="F484" i="2"/>
  <c r="G484" i="2" s="1"/>
  <c r="F485" i="2"/>
  <c r="G485" i="2" s="1"/>
  <c r="F486" i="2"/>
  <c r="G486" i="2" s="1"/>
  <c r="F487" i="2"/>
  <c r="G487" i="2" s="1"/>
  <c r="F488" i="2"/>
  <c r="G488" i="2" s="1"/>
  <c r="F489" i="2"/>
  <c r="G489" i="2" s="1"/>
  <c r="F490" i="2"/>
  <c r="G490" i="2" s="1"/>
  <c r="F491" i="2"/>
  <c r="G491" i="2" s="1"/>
  <c r="F492" i="2"/>
  <c r="G492" i="2" s="1"/>
  <c r="F493" i="2"/>
  <c r="G493" i="2" s="1"/>
  <c r="F494" i="2"/>
  <c r="G494" i="2" s="1"/>
  <c r="F495" i="2"/>
  <c r="G495" i="2" s="1"/>
  <c r="F496" i="2"/>
  <c r="G496" i="2" s="1"/>
  <c r="F497" i="2"/>
  <c r="G497" i="2" s="1"/>
  <c r="F498" i="2"/>
  <c r="G498" i="2" s="1"/>
  <c r="F499" i="2"/>
  <c r="G499" i="2" s="1"/>
  <c r="F500" i="2"/>
  <c r="G500" i="2" s="1"/>
  <c r="F501" i="2"/>
  <c r="G501" i="2" s="1"/>
  <c r="F502" i="2"/>
  <c r="G502" i="2" s="1"/>
  <c r="F503" i="2"/>
  <c r="G503" i="2" s="1"/>
  <c r="F504" i="2"/>
  <c r="G504" i="2" s="1"/>
  <c r="F505" i="2"/>
  <c r="G505" i="2" s="1"/>
  <c r="F506" i="2"/>
  <c r="G506" i="2" s="1"/>
  <c r="F507" i="2"/>
  <c r="G507" i="2" s="1"/>
  <c r="F508" i="2"/>
  <c r="G508" i="2" s="1"/>
  <c r="F509" i="2"/>
  <c r="G509" i="2" s="1"/>
  <c r="F510" i="2"/>
  <c r="G510" i="2" s="1"/>
  <c r="F511" i="2"/>
  <c r="G511" i="2" s="1"/>
  <c r="F512" i="2"/>
  <c r="G512" i="2" s="1"/>
  <c r="F513" i="2"/>
  <c r="G513" i="2" s="1"/>
  <c r="F514" i="2"/>
  <c r="G514" i="2" s="1"/>
  <c r="F515" i="2"/>
  <c r="G515" i="2" s="1"/>
  <c r="F516" i="2"/>
  <c r="G516" i="2" s="1"/>
  <c r="F517" i="2"/>
  <c r="G517" i="2" s="1"/>
  <c r="F518" i="2"/>
  <c r="G518" i="2" s="1"/>
  <c r="F519" i="2"/>
  <c r="G519" i="2" s="1"/>
  <c r="F520" i="2"/>
  <c r="G520" i="2" s="1"/>
  <c r="F521" i="2"/>
  <c r="G521" i="2" s="1"/>
  <c r="F522" i="2"/>
  <c r="G522" i="2" s="1"/>
  <c r="F523" i="2"/>
  <c r="G523" i="2" s="1"/>
  <c r="F524" i="2"/>
  <c r="G524" i="2" s="1"/>
  <c r="F525" i="2"/>
  <c r="G525" i="2" s="1"/>
  <c r="F526" i="2"/>
  <c r="G526" i="2" s="1"/>
  <c r="F527" i="2"/>
  <c r="G527" i="2" s="1"/>
  <c r="F528" i="2"/>
  <c r="G528" i="2" s="1"/>
  <c r="F529" i="2"/>
  <c r="G529" i="2" s="1"/>
  <c r="F530" i="2"/>
  <c r="G530" i="2" s="1"/>
  <c r="F531" i="2"/>
  <c r="G531" i="2" s="1"/>
  <c r="F532" i="2"/>
  <c r="G532" i="2" s="1"/>
  <c r="F533" i="2"/>
  <c r="G533" i="2" s="1"/>
  <c r="F534" i="2"/>
  <c r="G534" i="2" s="1"/>
  <c r="F535" i="2"/>
  <c r="G535" i="2" s="1"/>
  <c r="F536" i="2"/>
  <c r="G536" i="2" s="1"/>
  <c r="F537" i="2"/>
  <c r="G537" i="2" s="1"/>
  <c r="F538" i="2"/>
  <c r="G538" i="2" s="1"/>
  <c r="F539" i="2"/>
  <c r="G539" i="2" s="1"/>
  <c r="F540" i="2"/>
  <c r="G540" i="2" s="1"/>
  <c r="F541" i="2"/>
  <c r="G541" i="2" s="1"/>
  <c r="F542" i="2"/>
  <c r="G542" i="2" s="1"/>
  <c r="F543" i="2"/>
  <c r="G543" i="2" s="1"/>
  <c r="F544" i="2"/>
  <c r="G544" i="2" s="1"/>
  <c r="F545" i="2"/>
  <c r="G545" i="2" s="1"/>
  <c r="F546" i="2"/>
  <c r="G546" i="2" s="1"/>
  <c r="F547" i="2"/>
  <c r="G547" i="2" s="1"/>
  <c r="F548" i="2"/>
  <c r="G548" i="2" s="1"/>
  <c r="F549" i="2"/>
  <c r="G549" i="2" s="1"/>
  <c r="F550" i="2"/>
  <c r="G550" i="2" s="1"/>
  <c r="F551" i="2"/>
  <c r="G551" i="2" s="1"/>
  <c r="F552" i="2"/>
  <c r="G552" i="2" s="1"/>
  <c r="F553" i="2"/>
  <c r="G553" i="2" s="1"/>
  <c r="F554" i="2"/>
  <c r="G554" i="2" s="1"/>
  <c r="F555" i="2"/>
  <c r="G555" i="2" s="1"/>
  <c r="F556" i="2"/>
  <c r="G556" i="2" s="1"/>
  <c r="F557" i="2"/>
  <c r="G557" i="2" s="1"/>
  <c r="F558" i="2"/>
  <c r="G558" i="2" s="1"/>
  <c r="F559" i="2"/>
  <c r="G559" i="2" s="1"/>
  <c r="F560" i="2"/>
  <c r="G560" i="2" s="1"/>
  <c r="F561" i="2"/>
  <c r="G561" i="2" s="1"/>
  <c r="F562" i="2"/>
  <c r="G562" i="2" s="1"/>
  <c r="F563" i="2"/>
  <c r="G563" i="2" s="1"/>
  <c r="F564" i="2"/>
  <c r="G564" i="2" s="1"/>
  <c r="F565" i="2"/>
  <c r="G565" i="2" s="1"/>
  <c r="F566" i="2"/>
  <c r="G566" i="2" s="1"/>
  <c r="F567" i="2"/>
  <c r="G567" i="2" s="1"/>
  <c r="F568" i="2"/>
  <c r="G568" i="2" s="1"/>
  <c r="F569" i="2"/>
  <c r="G569" i="2" s="1"/>
  <c r="F570" i="2"/>
  <c r="G570" i="2" s="1"/>
  <c r="F571" i="2"/>
  <c r="G571" i="2" s="1"/>
  <c r="F572" i="2"/>
  <c r="G572" i="2" s="1"/>
  <c r="F573" i="2"/>
  <c r="G573" i="2" s="1"/>
  <c r="F574" i="2"/>
  <c r="G574" i="2" s="1"/>
  <c r="F575" i="2"/>
  <c r="G575" i="2" s="1"/>
  <c r="F576" i="2"/>
  <c r="G576" i="2" s="1"/>
  <c r="F577" i="2"/>
  <c r="G577" i="2" s="1"/>
  <c r="F578" i="2"/>
  <c r="G578" i="2" s="1"/>
  <c r="F579" i="2"/>
  <c r="G579" i="2" s="1"/>
  <c r="F580" i="2"/>
  <c r="G580" i="2" s="1"/>
  <c r="F581" i="2"/>
  <c r="G581" i="2" s="1"/>
  <c r="F582" i="2"/>
  <c r="G582" i="2" s="1"/>
  <c r="F583" i="2"/>
  <c r="G583" i="2" s="1"/>
  <c r="F584" i="2"/>
  <c r="G584" i="2" s="1"/>
  <c r="F585" i="2"/>
  <c r="G585" i="2" s="1"/>
  <c r="F586" i="2"/>
  <c r="G586" i="2" s="1"/>
  <c r="F587" i="2"/>
  <c r="G587" i="2" s="1"/>
  <c r="F588" i="2"/>
  <c r="G588" i="2" s="1"/>
  <c r="F589" i="2"/>
  <c r="G589" i="2" s="1"/>
  <c r="F590" i="2"/>
  <c r="G590" i="2" s="1"/>
  <c r="F591" i="2"/>
  <c r="G591" i="2" s="1"/>
  <c r="F592" i="2"/>
  <c r="G592" i="2" s="1"/>
  <c r="F593" i="2"/>
  <c r="G593" i="2" s="1"/>
  <c r="F594" i="2"/>
  <c r="G594" i="2" s="1"/>
  <c r="F595" i="2"/>
  <c r="G595" i="2" s="1"/>
  <c r="F596" i="2"/>
  <c r="G596" i="2" s="1"/>
  <c r="F597" i="2"/>
  <c r="G597" i="2" s="1"/>
  <c r="F598" i="2"/>
  <c r="G598" i="2" s="1"/>
  <c r="F599" i="2"/>
  <c r="G599" i="2" s="1"/>
  <c r="F600" i="2"/>
  <c r="G600" i="2" s="1"/>
  <c r="F601" i="2"/>
  <c r="G601" i="2" s="1"/>
  <c r="F602" i="2"/>
  <c r="G602" i="2" s="1"/>
  <c r="F603" i="2"/>
  <c r="G603" i="2" s="1"/>
  <c r="F604" i="2"/>
  <c r="G604" i="2" s="1"/>
  <c r="F605" i="2"/>
  <c r="G605" i="2" s="1"/>
  <c r="F606" i="2"/>
  <c r="G606" i="2" s="1"/>
  <c r="F607" i="2"/>
  <c r="G607" i="2" s="1"/>
  <c r="F608" i="2"/>
  <c r="G608" i="2" s="1"/>
  <c r="F609" i="2"/>
  <c r="G609" i="2" s="1"/>
  <c r="F610" i="2"/>
  <c r="G610" i="2" s="1"/>
  <c r="F611" i="2"/>
  <c r="G611" i="2" s="1"/>
  <c r="F612" i="2"/>
  <c r="G612" i="2" s="1"/>
  <c r="F613" i="2"/>
  <c r="G613" i="2" s="1"/>
  <c r="F614" i="2"/>
  <c r="G614" i="2" s="1"/>
  <c r="F615" i="2"/>
  <c r="G615" i="2" s="1"/>
  <c r="F616" i="2"/>
  <c r="G616" i="2" s="1"/>
  <c r="F617" i="2"/>
  <c r="G617" i="2" s="1"/>
  <c r="F618" i="2"/>
  <c r="G618" i="2" s="1"/>
  <c r="F619" i="2"/>
  <c r="G619" i="2" s="1"/>
  <c r="F620" i="2"/>
  <c r="G620" i="2" s="1"/>
  <c r="F621" i="2"/>
  <c r="G621" i="2" s="1"/>
  <c r="F622" i="2"/>
  <c r="G622" i="2" s="1"/>
  <c r="F623" i="2"/>
  <c r="G623" i="2" s="1"/>
  <c r="F624" i="2"/>
  <c r="G624" i="2" s="1"/>
  <c r="F625" i="2"/>
  <c r="G625" i="2" s="1"/>
  <c r="F626" i="2"/>
  <c r="G626" i="2" s="1"/>
  <c r="F627" i="2"/>
  <c r="G627" i="2" s="1"/>
  <c r="F628" i="2"/>
  <c r="G628" i="2" s="1"/>
  <c r="F629" i="2"/>
  <c r="G629" i="2" s="1"/>
  <c r="F630" i="2"/>
  <c r="G630" i="2" s="1"/>
  <c r="F631" i="2"/>
  <c r="G631" i="2" s="1"/>
  <c r="F632" i="2"/>
  <c r="G632" i="2" s="1"/>
  <c r="F633" i="2"/>
  <c r="G633" i="2" s="1"/>
  <c r="F634" i="2"/>
  <c r="G634" i="2" s="1"/>
  <c r="F635" i="2"/>
  <c r="G635" i="2" s="1"/>
  <c r="F636" i="2"/>
  <c r="G636" i="2" s="1"/>
  <c r="F637" i="2"/>
  <c r="G637" i="2" s="1"/>
  <c r="F638" i="2"/>
  <c r="G638" i="2" s="1"/>
  <c r="F639" i="2"/>
  <c r="G639" i="2" s="1"/>
  <c r="F640" i="2"/>
  <c r="G640" i="2" s="1"/>
  <c r="F641" i="2"/>
  <c r="G641" i="2" s="1"/>
  <c r="F642" i="2"/>
  <c r="G642" i="2" s="1"/>
  <c r="F643" i="2"/>
  <c r="G643" i="2" s="1"/>
  <c r="F644" i="2"/>
  <c r="G644" i="2" s="1"/>
  <c r="F645" i="2"/>
  <c r="G645" i="2" s="1"/>
  <c r="F646" i="2"/>
  <c r="G646" i="2" s="1"/>
  <c r="F647" i="2"/>
  <c r="G647" i="2" s="1"/>
  <c r="F648" i="2"/>
  <c r="G648" i="2" s="1"/>
  <c r="F649" i="2"/>
  <c r="G649" i="2" s="1"/>
  <c r="F650" i="2"/>
  <c r="G650" i="2" s="1"/>
  <c r="F651" i="2"/>
  <c r="G651" i="2" s="1"/>
  <c r="F652" i="2"/>
  <c r="G652" i="2" s="1"/>
  <c r="F653" i="2"/>
  <c r="G653" i="2" s="1"/>
  <c r="F654" i="2"/>
  <c r="G654" i="2" s="1"/>
  <c r="F655" i="2"/>
  <c r="G655" i="2" s="1"/>
  <c r="F656" i="2"/>
  <c r="G656" i="2" s="1"/>
  <c r="F657" i="2"/>
  <c r="G657" i="2" s="1"/>
  <c r="F658" i="2"/>
  <c r="G658" i="2" s="1"/>
  <c r="F659" i="2"/>
  <c r="G659" i="2" s="1"/>
  <c r="F660" i="2"/>
  <c r="G660" i="2" s="1"/>
  <c r="F661" i="2"/>
  <c r="G661" i="2" s="1"/>
  <c r="F662" i="2"/>
  <c r="G662" i="2" s="1"/>
  <c r="F663" i="2"/>
  <c r="G663" i="2" s="1"/>
  <c r="F664" i="2"/>
  <c r="G664" i="2" s="1"/>
  <c r="F665" i="2"/>
  <c r="G665" i="2" s="1"/>
  <c r="F666" i="2"/>
  <c r="G666" i="2" s="1"/>
  <c r="F667" i="2"/>
  <c r="G667" i="2" s="1"/>
  <c r="F668" i="2"/>
  <c r="G668" i="2" s="1"/>
  <c r="F669" i="2"/>
  <c r="G669" i="2" s="1"/>
  <c r="F670" i="2"/>
  <c r="G670" i="2" s="1"/>
  <c r="F671" i="2"/>
  <c r="G671" i="2" s="1"/>
  <c r="F672" i="2"/>
  <c r="G672" i="2" s="1"/>
  <c r="F673" i="2"/>
  <c r="G673" i="2" s="1"/>
  <c r="F674" i="2"/>
  <c r="G674" i="2" s="1"/>
  <c r="F675" i="2"/>
  <c r="G675" i="2" s="1"/>
  <c r="F676" i="2"/>
  <c r="G676" i="2" s="1"/>
  <c r="F677" i="2"/>
  <c r="G677" i="2" s="1"/>
  <c r="F678" i="2"/>
  <c r="G678" i="2" s="1"/>
  <c r="F679" i="2"/>
  <c r="G679" i="2" s="1"/>
  <c r="F680" i="2"/>
  <c r="G680" i="2" s="1"/>
  <c r="F681" i="2"/>
  <c r="G681" i="2" s="1"/>
  <c r="F682" i="2"/>
  <c r="G682" i="2" s="1"/>
  <c r="F683" i="2"/>
  <c r="G683" i="2" s="1"/>
  <c r="F684" i="2"/>
  <c r="G684" i="2" s="1"/>
  <c r="F685" i="2"/>
  <c r="G685" i="2" s="1"/>
  <c r="F686" i="2"/>
  <c r="G686" i="2" s="1"/>
  <c r="F687" i="2"/>
  <c r="G687" i="2" s="1"/>
  <c r="F688" i="2"/>
  <c r="G688" i="2" s="1"/>
  <c r="F689" i="2"/>
  <c r="G689" i="2" s="1"/>
  <c r="F690" i="2"/>
  <c r="G690" i="2" s="1"/>
  <c r="F691" i="2"/>
  <c r="G691" i="2" s="1"/>
  <c r="F692" i="2"/>
  <c r="G692" i="2" s="1"/>
  <c r="F693" i="2"/>
  <c r="G693" i="2" s="1"/>
  <c r="F694" i="2"/>
  <c r="G694" i="2" s="1"/>
  <c r="F695" i="2"/>
  <c r="G695" i="2" s="1"/>
  <c r="F696" i="2"/>
  <c r="G696" i="2" s="1"/>
  <c r="F697" i="2"/>
  <c r="G697" i="2" s="1"/>
  <c r="F698" i="2"/>
  <c r="G698" i="2" s="1"/>
  <c r="F699" i="2"/>
  <c r="G699" i="2" s="1"/>
  <c r="F700" i="2"/>
  <c r="G700" i="2" s="1"/>
  <c r="F701" i="2"/>
  <c r="G701" i="2" s="1"/>
  <c r="F702" i="2"/>
  <c r="G702" i="2" s="1"/>
  <c r="F703" i="2"/>
  <c r="G703" i="2" s="1"/>
  <c r="F704" i="2"/>
  <c r="G704" i="2" s="1"/>
  <c r="F705" i="2"/>
  <c r="G705" i="2" s="1"/>
  <c r="F706" i="2"/>
  <c r="G706" i="2" s="1"/>
  <c r="F707" i="2"/>
  <c r="G707" i="2" s="1"/>
  <c r="F708" i="2"/>
  <c r="G708" i="2" s="1"/>
  <c r="F709" i="2"/>
  <c r="G709" i="2" s="1"/>
  <c r="F710" i="2"/>
  <c r="G710" i="2" s="1"/>
  <c r="F711" i="2"/>
  <c r="G711" i="2" s="1"/>
  <c r="F712" i="2"/>
  <c r="G712" i="2" s="1"/>
  <c r="F713" i="2"/>
  <c r="G713" i="2" s="1"/>
  <c r="F714" i="2"/>
  <c r="G714" i="2" s="1"/>
  <c r="F715" i="2"/>
  <c r="G715" i="2" s="1"/>
  <c r="F716" i="2"/>
  <c r="G716" i="2" s="1"/>
  <c r="F717" i="2"/>
  <c r="G717" i="2" s="1"/>
  <c r="F718" i="2"/>
  <c r="G718" i="2" s="1"/>
  <c r="F719" i="2"/>
  <c r="G719" i="2" s="1"/>
  <c r="F720" i="2"/>
  <c r="G720" i="2" s="1"/>
  <c r="F721" i="2"/>
  <c r="G721" i="2" s="1"/>
  <c r="F722" i="2"/>
  <c r="G722" i="2" s="1"/>
  <c r="F723" i="2"/>
  <c r="G723" i="2" s="1"/>
  <c r="F724" i="2"/>
  <c r="G724" i="2" s="1"/>
  <c r="F725" i="2"/>
  <c r="G725" i="2" s="1"/>
  <c r="F726" i="2"/>
  <c r="G726" i="2" s="1"/>
  <c r="F727" i="2"/>
  <c r="G727" i="2" s="1"/>
  <c r="F728" i="2"/>
  <c r="G728" i="2" s="1"/>
  <c r="F729" i="2"/>
  <c r="G729" i="2" s="1"/>
  <c r="F730" i="2"/>
  <c r="G730" i="2" s="1"/>
  <c r="F731" i="2"/>
  <c r="G731" i="2" s="1"/>
  <c r="F732" i="2"/>
  <c r="G732" i="2" s="1"/>
  <c r="F733" i="2"/>
  <c r="G733" i="2" s="1"/>
  <c r="F734" i="2"/>
  <c r="G734" i="2" s="1"/>
  <c r="F735" i="2"/>
  <c r="G735" i="2" s="1"/>
  <c r="F736" i="2"/>
  <c r="G736" i="2" s="1"/>
  <c r="F737" i="2"/>
  <c r="G737" i="2" s="1"/>
  <c r="F738" i="2"/>
  <c r="G738" i="2" s="1"/>
  <c r="F739" i="2"/>
  <c r="G739" i="2" s="1"/>
  <c r="F740" i="2"/>
  <c r="G740" i="2" s="1"/>
  <c r="F741" i="2"/>
  <c r="G741" i="2" s="1"/>
  <c r="F742" i="2"/>
  <c r="G742" i="2" s="1"/>
  <c r="F743" i="2"/>
  <c r="G743" i="2" s="1"/>
  <c r="F744" i="2"/>
  <c r="G744" i="2" s="1"/>
  <c r="F745" i="2"/>
  <c r="G745" i="2" s="1"/>
  <c r="F746" i="2"/>
  <c r="G746" i="2" s="1"/>
  <c r="F747" i="2"/>
  <c r="G747" i="2" s="1"/>
  <c r="F748" i="2"/>
  <c r="G748" i="2" s="1"/>
  <c r="F749" i="2"/>
  <c r="G749" i="2" s="1"/>
  <c r="F750" i="2"/>
  <c r="G750" i="2" s="1"/>
  <c r="F751" i="2"/>
  <c r="G751" i="2" s="1"/>
  <c r="F752" i="2"/>
  <c r="G752" i="2" s="1"/>
  <c r="F753" i="2"/>
  <c r="G753" i="2" s="1"/>
  <c r="F754" i="2"/>
  <c r="G754" i="2" s="1"/>
  <c r="F755" i="2"/>
  <c r="G755" i="2" s="1"/>
  <c r="F756" i="2"/>
  <c r="G756" i="2" s="1"/>
  <c r="F757" i="2"/>
  <c r="G757" i="2" s="1"/>
  <c r="F758" i="2"/>
  <c r="G758" i="2" s="1"/>
  <c r="F759" i="2"/>
  <c r="G759" i="2" s="1"/>
  <c r="F760" i="2"/>
  <c r="G760" i="2" s="1"/>
  <c r="F761" i="2"/>
  <c r="G761" i="2" s="1"/>
  <c r="F762" i="2"/>
  <c r="G762" i="2" s="1"/>
  <c r="F763" i="2"/>
  <c r="G763" i="2" s="1"/>
  <c r="F764" i="2"/>
  <c r="G764" i="2" s="1"/>
  <c r="F765" i="2"/>
  <c r="G765" i="2" s="1"/>
  <c r="F766" i="2"/>
  <c r="G766" i="2" s="1"/>
  <c r="F767" i="2"/>
  <c r="G767" i="2" s="1"/>
  <c r="F768" i="2"/>
  <c r="G768" i="2" s="1"/>
  <c r="F769" i="2"/>
  <c r="G769" i="2" s="1"/>
  <c r="F770" i="2"/>
  <c r="G770" i="2" s="1"/>
  <c r="F771" i="2"/>
  <c r="G771" i="2" s="1"/>
  <c r="F772" i="2"/>
  <c r="G772" i="2" s="1"/>
  <c r="F773" i="2"/>
  <c r="G773" i="2" s="1"/>
  <c r="F774" i="2"/>
  <c r="G774" i="2" s="1"/>
  <c r="F775" i="2"/>
  <c r="G775" i="2" s="1"/>
  <c r="F776" i="2"/>
  <c r="G776" i="2" s="1"/>
  <c r="F777" i="2"/>
  <c r="G777" i="2" s="1"/>
  <c r="F778" i="2"/>
  <c r="G778" i="2" s="1"/>
  <c r="F779" i="2"/>
  <c r="G779" i="2" s="1"/>
  <c r="F780" i="2"/>
  <c r="G780" i="2" s="1"/>
  <c r="F781" i="2"/>
  <c r="G781" i="2" s="1"/>
  <c r="F782" i="2"/>
  <c r="G782" i="2" s="1"/>
  <c r="F783" i="2"/>
  <c r="G783" i="2" s="1"/>
  <c r="F784" i="2"/>
  <c r="G784" i="2" s="1"/>
  <c r="F785" i="2"/>
  <c r="G785" i="2" s="1"/>
  <c r="F786" i="2"/>
  <c r="G786" i="2" s="1"/>
  <c r="F787" i="2"/>
  <c r="G787" i="2" s="1"/>
  <c r="F788" i="2"/>
  <c r="G788" i="2" s="1"/>
  <c r="F789" i="2"/>
  <c r="G789" i="2" s="1"/>
  <c r="F790" i="2"/>
  <c r="G790" i="2" s="1"/>
  <c r="F791" i="2"/>
  <c r="G791" i="2" s="1"/>
  <c r="F792" i="2"/>
  <c r="G792" i="2" s="1"/>
  <c r="F793" i="2"/>
  <c r="G793" i="2" s="1"/>
  <c r="F794" i="2"/>
  <c r="G794" i="2" s="1"/>
  <c r="F795" i="2"/>
  <c r="G795" i="2" s="1"/>
  <c r="F796" i="2"/>
  <c r="G796" i="2" s="1"/>
  <c r="F797" i="2"/>
  <c r="G797" i="2" s="1"/>
  <c r="F798" i="2"/>
  <c r="G798" i="2" s="1"/>
  <c r="F799" i="2"/>
  <c r="G799" i="2" s="1"/>
  <c r="F800" i="2"/>
  <c r="G800" i="2" s="1"/>
  <c r="F801" i="2"/>
  <c r="G801" i="2" s="1"/>
  <c r="F802" i="2"/>
  <c r="G802" i="2" s="1"/>
  <c r="F803" i="2"/>
  <c r="G803" i="2" s="1"/>
  <c r="F804" i="2"/>
  <c r="G804" i="2" s="1"/>
  <c r="F805" i="2"/>
  <c r="G805" i="2" s="1"/>
  <c r="F806" i="2"/>
  <c r="G806" i="2" s="1"/>
  <c r="F807" i="2"/>
  <c r="G807" i="2" s="1"/>
  <c r="F808" i="2"/>
  <c r="G808" i="2" s="1"/>
  <c r="F809" i="2"/>
  <c r="G809" i="2" s="1"/>
  <c r="F810" i="2"/>
  <c r="G810" i="2" s="1"/>
  <c r="F811" i="2"/>
  <c r="G811" i="2" s="1"/>
  <c r="F812" i="2"/>
  <c r="G812" i="2" s="1"/>
  <c r="F813" i="2"/>
  <c r="G813" i="2" s="1"/>
  <c r="F814" i="2"/>
  <c r="G814" i="2" s="1"/>
  <c r="F815" i="2"/>
  <c r="G815" i="2" s="1"/>
  <c r="F816" i="2"/>
  <c r="G816" i="2" s="1"/>
  <c r="F817" i="2"/>
  <c r="G817" i="2" s="1"/>
  <c r="F818" i="2"/>
  <c r="G818" i="2" s="1"/>
  <c r="F819" i="2"/>
  <c r="G819" i="2" s="1"/>
  <c r="F820" i="2"/>
  <c r="G820" i="2" s="1"/>
  <c r="F821" i="2"/>
  <c r="G821" i="2" s="1"/>
  <c r="F822" i="2"/>
  <c r="G822" i="2" s="1"/>
  <c r="F823" i="2"/>
  <c r="G823" i="2" s="1"/>
  <c r="F824" i="2"/>
  <c r="G824" i="2" s="1"/>
  <c r="F825" i="2"/>
  <c r="G825" i="2" s="1"/>
  <c r="F826" i="2"/>
  <c r="G826" i="2" s="1"/>
  <c r="F827" i="2"/>
  <c r="G827" i="2" s="1"/>
  <c r="F828" i="2"/>
  <c r="G828" i="2" s="1"/>
  <c r="F829" i="2"/>
  <c r="G829" i="2" s="1"/>
  <c r="F830" i="2"/>
  <c r="G830" i="2" s="1"/>
  <c r="F831" i="2"/>
  <c r="G831" i="2" s="1"/>
  <c r="F832" i="2"/>
  <c r="G832" i="2" s="1"/>
  <c r="F833" i="2"/>
  <c r="G833" i="2" s="1"/>
  <c r="F834" i="2"/>
  <c r="G834" i="2" s="1"/>
  <c r="F835" i="2"/>
  <c r="G835" i="2" s="1"/>
  <c r="F836" i="2"/>
  <c r="G836" i="2" s="1"/>
  <c r="F837" i="2"/>
  <c r="G837" i="2" s="1"/>
  <c r="F838" i="2"/>
  <c r="G838" i="2" s="1"/>
  <c r="F839" i="2"/>
  <c r="G839" i="2" s="1"/>
  <c r="F840" i="2"/>
  <c r="G840" i="2" s="1"/>
  <c r="F841" i="2"/>
  <c r="G841" i="2" s="1"/>
  <c r="F842" i="2"/>
  <c r="G842" i="2" s="1"/>
  <c r="F843" i="2"/>
  <c r="G843" i="2" s="1"/>
  <c r="F844" i="2"/>
  <c r="G844" i="2" s="1"/>
  <c r="F845" i="2"/>
  <c r="G845" i="2" s="1"/>
  <c r="F846" i="2"/>
  <c r="G846" i="2" s="1"/>
  <c r="F847" i="2"/>
  <c r="G847" i="2" s="1"/>
  <c r="F848" i="2"/>
  <c r="G848" i="2" s="1"/>
  <c r="F849" i="2"/>
  <c r="G849" i="2" s="1"/>
  <c r="F850" i="2"/>
  <c r="G850" i="2" s="1"/>
  <c r="F851" i="2"/>
  <c r="G851" i="2" s="1"/>
  <c r="F852" i="2"/>
  <c r="G852" i="2" s="1"/>
  <c r="F853" i="2"/>
  <c r="G853" i="2" s="1"/>
  <c r="F854" i="2"/>
  <c r="G854" i="2" s="1"/>
  <c r="F855" i="2"/>
  <c r="G855" i="2" s="1"/>
  <c r="F856" i="2"/>
  <c r="G856" i="2" s="1"/>
  <c r="F857" i="2"/>
  <c r="G857" i="2" s="1"/>
  <c r="F858" i="2"/>
  <c r="G858" i="2" s="1"/>
  <c r="F859" i="2"/>
  <c r="G859" i="2" s="1"/>
  <c r="F860" i="2"/>
  <c r="G860" i="2" s="1"/>
  <c r="F861" i="2"/>
  <c r="G861" i="2" s="1"/>
  <c r="F862" i="2"/>
  <c r="G862" i="2" s="1"/>
  <c r="F863" i="2"/>
  <c r="G863" i="2" s="1"/>
  <c r="F864" i="2"/>
  <c r="G864" i="2" s="1"/>
  <c r="F865" i="2"/>
  <c r="G865" i="2" s="1"/>
  <c r="F866" i="2"/>
  <c r="G866" i="2" s="1"/>
  <c r="F867" i="2"/>
  <c r="G867" i="2" s="1"/>
  <c r="F868" i="2"/>
  <c r="G868" i="2" s="1"/>
  <c r="F869" i="2"/>
  <c r="G869" i="2" s="1"/>
  <c r="F870" i="2"/>
  <c r="G870" i="2" s="1"/>
  <c r="F871" i="2"/>
  <c r="G871" i="2" s="1"/>
  <c r="F872" i="2"/>
  <c r="G872" i="2" s="1"/>
  <c r="F873" i="2"/>
  <c r="G873" i="2" s="1"/>
  <c r="F874" i="2"/>
  <c r="G874" i="2" s="1"/>
  <c r="F875" i="2"/>
  <c r="G875" i="2" s="1"/>
  <c r="F876" i="2"/>
  <c r="G876" i="2" s="1"/>
  <c r="F877" i="2"/>
  <c r="G877" i="2" s="1"/>
  <c r="F878" i="2"/>
  <c r="G878" i="2" s="1"/>
  <c r="F879" i="2"/>
  <c r="G879" i="2" s="1"/>
  <c r="F880" i="2"/>
  <c r="G880" i="2" s="1"/>
  <c r="F881" i="2"/>
  <c r="G881" i="2" s="1"/>
  <c r="F882" i="2"/>
  <c r="G882" i="2" s="1"/>
  <c r="F883" i="2"/>
  <c r="G883" i="2" s="1"/>
  <c r="F884" i="2"/>
  <c r="G884" i="2" s="1"/>
  <c r="F885" i="2"/>
  <c r="G885" i="2" s="1"/>
  <c r="F886" i="2"/>
  <c r="G886" i="2" s="1"/>
  <c r="F887" i="2"/>
  <c r="G887" i="2" s="1"/>
  <c r="F888" i="2"/>
  <c r="G888" i="2" s="1"/>
  <c r="F889" i="2"/>
  <c r="G889" i="2" s="1"/>
  <c r="F890" i="2"/>
  <c r="G890" i="2" s="1"/>
  <c r="F891" i="2"/>
  <c r="G891" i="2" s="1"/>
  <c r="F892" i="2"/>
  <c r="G892" i="2" s="1"/>
  <c r="F893" i="2"/>
  <c r="G893" i="2" s="1"/>
  <c r="F894" i="2"/>
  <c r="G894" i="2" s="1"/>
  <c r="F895" i="2"/>
  <c r="G895" i="2" s="1"/>
  <c r="F896" i="2"/>
  <c r="G896" i="2" s="1"/>
  <c r="F897" i="2"/>
  <c r="G897" i="2" s="1"/>
  <c r="F898" i="2"/>
  <c r="G898" i="2" s="1"/>
  <c r="F899" i="2"/>
  <c r="G899" i="2" s="1"/>
  <c r="F900" i="2"/>
  <c r="G900" i="2" s="1"/>
  <c r="F901" i="2"/>
  <c r="G901" i="2" s="1"/>
  <c r="F902" i="2"/>
  <c r="G902" i="2" s="1"/>
  <c r="F903" i="2"/>
  <c r="G903" i="2" s="1"/>
  <c r="F904" i="2"/>
  <c r="G904" i="2" s="1"/>
  <c r="F905" i="2"/>
  <c r="G905" i="2" s="1"/>
  <c r="F906" i="2"/>
  <c r="G906" i="2" s="1"/>
  <c r="F907" i="2"/>
  <c r="G907" i="2" s="1"/>
  <c r="F908" i="2"/>
  <c r="G908" i="2" s="1"/>
  <c r="F909" i="2"/>
  <c r="G909" i="2" s="1"/>
  <c r="F910" i="2"/>
  <c r="G910" i="2" s="1"/>
  <c r="F911" i="2"/>
  <c r="G911" i="2" s="1"/>
  <c r="F912" i="2"/>
  <c r="G912" i="2" s="1"/>
  <c r="F913" i="2"/>
  <c r="G913" i="2" s="1"/>
  <c r="F914" i="2"/>
  <c r="G914" i="2" s="1"/>
  <c r="F915" i="2"/>
  <c r="G915" i="2" s="1"/>
  <c r="F916" i="2"/>
  <c r="G916" i="2" s="1"/>
  <c r="F917" i="2"/>
  <c r="G917" i="2" s="1"/>
  <c r="F918" i="2"/>
  <c r="G918" i="2" s="1"/>
  <c r="F919" i="2"/>
  <c r="G919" i="2" s="1"/>
  <c r="F920" i="2"/>
  <c r="G920" i="2" s="1"/>
  <c r="F921" i="2"/>
  <c r="G921" i="2" s="1"/>
  <c r="F922" i="2"/>
  <c r="G922" i="2" s="1"/>
  <c r="F923" i="2"/>
  <c r="G923" i="2" s="1"/>
  <c r="F924" i="2"/>
  <c r="G924" i="2" s="1"/>
  <c r="F925" i="2"/>
  <c r="G925" i="2" s="1"/>
  <c r="F926" i="2"/>
  <c r="G926" i="2" s="1"/>
  <c r="F927" i="2"/>
  <c r="G927" i="2" s="1"/>
  <c r="F928" i="2"/>
  <c r="G928" i="2" s="1"/>
  <c r="F929" i="2"/>
  <c r="G929" i="2" s="1"/>
  <c r="F930" i="2"/>
  <c r="G930" i="2" s="1"/>
  <c r="F931" i="2"/>
  <c r="G931" i="2" s="1"/>
  <c r="F932" i="2"/>
  <c r="G932" i="2" s="1"/>
  <c r="F933" i="2"/>
  <c r="G933" i="2" s="1"/>
  <c r="F934" i="2"/>
  <c r="G934" i="2" s="1"/>
  <c r="F935" i="2"/>
  <c r="G935" i="2" s="1"/>
  <c r="F936" i="2"/>
  <c r="G936" i="2" s="1"/>
  <c r="F937" i="2"/>
  <c r="G937" i="2" s="1"/>
  <c r="F938" i="2"/>
  <c r="G938" i="2" s="1"/>
  <c r="F939" i="2"/>
  <c r="G939" i="2" s="1"/>
  <c r="F940" i="2"/>
  <c r="G940" i="2" s="1"/>
  <c r="F941" i="2"/>
  <c r="G941" i="2" s="1"/>
  <c r="F942" i="2"/>
  <c r="G942" i="2" s="1"/>
  <c r="F943" i="2"/>
  <c r="G943" i="2" s="1"/>
  <c r="F944" i="2"/>
  <c r="G944" i="2" s="1"/>
  <c r="F945" i="2"/>
  <c r="G945" i="2" s="1"/>
  <c r="F946" i="2"/>
  <c r="G946" i="2" s="1"/>
  <c r="F947" i="2"/>
  <c r="G947" i="2" s="1"/>
  <c r="F948" i="2"/>
  <c r="G948" i="2" s="1"/>
  <c r="F949" i="2"/>
  <c r="G949" i="2" s="1"/>
  <c r="F950" i="2"/>
  <c r="G950" i="2" s="1"/>
  <c r="F951" i="2"/>
  <c r="G951" i="2" s="1"/>
  <c r="F952" i="2"/>
  <c r="G952" i="2" s="1"/>
  <c r="F953" i="2"/>
  <c r="G953" i="2" s="1"/>
  <c r="F954" i="2"/>
  <c r="G954" i="2" s="1"/>
  <c r="F955" i="2"/>
  <c r="G955" i="2" s="1"/>
  <c r="F956" i="2"/>
  <c r="G956" i="2" s="1"/>
  <c r="F957" i="2"/>
  <c r="G957" i="2" s="1"/>
  <c r="F958" i="2"/>
  <c r="G958" i="2" s="1"/>
  <c r="F959" i="2"/>
  <c r="G959" i="2" s="1"/>
  <c r="F960" i="2"/>
  <c r="G960" i="2" s="1"/>
  <c r="F961" i="2"/>
  <c r="G961" i="2" s="1"/>
  <c r="F962" i="2"/>
  <c r="G962" i="2" s="1"/>
  <c r="F963" i="2"/>
  <c r="G963" i="2" s="1"/>
  <c r="F964" i="2"/>
  <c r="G964" i="2" s="1"/>
  <c r="F965" i="2"/>
  <c r="G965" i="2" s="1"/>
  <c r="F966" i="2"/>
  <c r="G966" i="2" s="1"/>
  <c r="F967" i="2"/>
  <c r="G967" i="2" s="1"/>
  <c r="F968" i="2"/>
  <c r="G968" i="2" s="1"/>
  <c r="F969" i="2"/>
  <c r="G969" i="2" s="1"/>
  <c r="F970" i="2"/>
  <c r="G970" i="2" s="1"/>
  <c r="F971" i="2"/>
  <c r="G971" i="2" s="1"/>
  <c r="F972" i="2"/>
  <c r="G972" i="2" s="1"/>
  <c r="F973" i="2"/>
  <c r="G973" i="2" s="1"/>
  <c r="F974" i="2"/>
  <c r="G974" i="2" s="1"/>
  <c r="F975" i="2"/>
  <c r="G975" i="2" s="1"/>
  <c r="F976" i="2"/>
  <c r="G976" i="2" s="1"/>
  <c r="F977" i="2"/>
  <c r="G977" i="2" s="1"/>
  <c r="F978" i="2"/>
  <c r="G978" i="2" s="1"/>
  <c r="F979" i="2"/>
  <c r="G979" i="2" s="1"/>
  <c r="F980" i="2"/>
  <c r="G980" i="2" s="1"/>
  <c r="F981" i="2"/>
  <c r="G981" i="2" s="1"/>
  <c r="F982" i="2"/>
  <c r="G982" i="2" s="1"/>
  <c r="F983" i="2"/>
  <c r="G983" i="2" s="1"/>
  <c r="F984" i="2"/>
  <c r="G984" i="2" s="1"/>
  <c r="F985" i="2"/>
  <c r="G985" i="2" s="1"/>
  <c r="F986" i="2"/>
  <c r="G986" i="2" s="1"/>
  <c r="F987" i="2"/>
  <c r="G987" i="2" s="1"/>
  <c r="F988" i="2"/>
  <c r="G988" i="2" s="1"/>
  <c r="F989" i="2"/>
  <c r="G989" i="2" s="1"/>
  <c r="F990" i="2"/>
  <c r="G990" i="2" s="1"/>
  <c r="F991" i="2"/>
  <c r="G991" i="2" s="1"/>
  <c r="F992" i="2"/>
  <c r="G992" i="2" s="1"/>
  <c r="F993" i="2"/>
  <c r="G993" i="2" s="1"/>
  <c r="F994" i="2"/>
  <c r="G994" i="2" s="1"/>
  <c r="F995" i="2"/>
  <c r="G995" i="2" s="1"/>
  <c r="F996" i="2"/>
  <c r="G996" i="2" s="1"/>
  <c r="F997" i="2"/>
  <c r="G997" i="2" s="1"/>
  <c r="F998" i="2"/>
  <c r="G998" i="2" s="1"/>
  <c r="F999" i="2"/>
  <c r="G999" i="2" s="1"/>
  <c r="F1000" i="2"/>
  <c r="G1000" i="2" s="1"/>
  <c r="F1001" i="2"/>
  <c r="G1001" i="2" s="1"/>
  <c r="F1002" i="2"/>
  <c r="G1002" i="2" s="1"/>
  <c r="F1003" i="2"/>
  <c r="G1003" i="2" s="1"/>
  <c r="F1004" i="2"/>
  <c r="G1004" i="2" s="1"/>
  <c r="F1005" i="2"/>
  <c r="G1005" i="2" s="1"/>
  <c r="F1006" i="2"/>
  <c r="G1006" i="2" s="1"/>
  <c r="F1007" i="2"/>
  <c r="G1007" i="2" s="1"/>
  <c r="F1008" i="2"/>
  <c r="G1008" i="2" s="1"/>
  <c r="F1009" i="2"/>
  <c r="G1009" i="2" s="1"/>
  <c r="F1010" i="2"/>
  <c r="G1010" i="2" s="1"/>
  <c r="F1011" i="2"/>
  <c r="G1011" i="2" s="1"/>
  <c r="F1012" i="2"/>
  <c r="G1012" i="2" s="1"/>
  <c r="F1013" i="2"/>
  <c r="G1013" i="2" s="1"/>
  <c r="F1014" i="2"/>
  <c r="G1014" i="2" s="1"/>
  <c r="F1015" i="2"/>
  <c r="G1015" i="2" s="1"/>
  <c r="F1016" i="2"/>
  <c r="G1016" i="2" s="1"/>
  <c r="F1017" i="2"/>
  <c r="G1017" i="2" s="1"/>
  <c r="F1018" i="2"/>
  <c r="G1018" i="2" s="1"/>
  <c r="F1019" i="2"/>
  <c r="G1019" i="2" s="1"/>
  <c r="F1020" i="2"/>
  <c r="G1020" i="2" s="1"/>
  <c r="F1021" i="2"/>
  <c r="G1021" i="2" s="1"/>
  <c r="F1022" i="2"/>
  <c r="G1022" i="2" s="1"/>
  <c r="F1023" i="2"/>
  <c r="G1023" i="2" s="1"/>
  <c r="F1024" i="2"/>
  <c r="G1024" i="2" s="1"/>
  <c r="F1025" i="2"/>
  <c r="G1025" i="2" s="1"/>
  <c r="F1026" i="2"/>
  <c r="G1026" i="2" s="1"/>
  <c r="F1027" i="2"/>
  <c r="G1027" i="2" s="1"/>
  <c r="F1028" i="2"/>
  <c r="G1028" i="2" s="1"/>
  <c r="F1029" i="2"/>
  <c r="G1029" i="2" s="1"/>
  <c r="F1030" i="2"/>
  <c r="G1030" i="2" s="1"/>
  <c r="F1031" i="2"/>
  <c r="G1031" i="2" s="1"/>
  <c r="F1032" i="2"/>
  <c r="G1032" i="2" s="1"/>
  <c r="F1033" i="2"/>
  <c r="G1033" i="2" s="1"/>
  <c r="F1034" i="2"/>
  <c r="G1034" i="2" s="1"/>
  <c r="F1035" i="2"/>
  <c r="G1035" i="2" s="1"/>
  <c r="F1036" i="2"/>
  <c r="G1036" i="2" s="1"/>
  <c r="F1037" i="2"/>
  <c r="G1037" i="2" s="1"/>
  <c r="F1038" i="2"/>
  <c r="G1038" i="2" s="1"/>
  <c r="F1039" i="2"/>
  <c r="G1039" i="2" s="1"/>
  <c r="F1040" i="2"/>
  <c r="G1040" i="2" s="1"/>
  <c r="F1041" i="2"/>
  <c r="G1041" i="2" s="1"/>
  <c r="F1042" i="2"/>
  <c r="G1042" i="2" s="1"/>
  <c r="F1043" i="2"/>
  <c r="G1043" i="2" s="1"/>
  <c r="F1044" i="2"/>
  <c r="G1044" i="2" s="1"/>
  <c r="F1045" i="2"/>
  <c r="G1045" i="2" s="1"/>
  <c r="F1046" i="2"/>
  <c r="G1046" i="2" s="1"/>
  <c r="F1047" i="2"/>
  <c r="G1047" i="2" s="1"/>
  <c r="F1048" i="2"/>
  <c r="G1048" i="2" s="1"/>
  <c r="F1049" i="2"/>
  <c r="G1049" i="2" s="1"/>
  <c r="F1050" i="2"/>
  <c r="G1050" i="2" s="1"/>
  <c r="F1051" i="2"/>
  <c r="G1051" i="2" s="1"/>
  <c r="F1052" i="2"/>
  <c r="G1052" i="2" s="1"/>
  <c r="F1053" i="2"/>
  <c r="G1053" i="2" s="1"/>
  <c r="F1054" i="2"/>
  <c r="G1054" i="2" s="1"/>
  <c r="F1055" i="2"/>
  <c r="G1055" i="2" s="1"/>
  <c r="F1056" i="2"/>
  <c r="G1056" i="2" s="1"/>
  <c r="F1057" i="2"/>
  <c r="G1057" i="2" s="1"/>
  <c r="F1058" i="2"/>
  <c r="G1058" i="2" s="1"/>
  <c r="F1059" i="2"/>
  <c r="G1059" i="2" s="1"/>
  <c r="F1060" i="2"/>
  <c r="G1060" i="2" s="1"/>
  <c r="F1061" i="2"/>
  <c r="G1061" i="2" s="1"/>
  <c r="F1062" i="2"/>
  <c r="G1062" i="2" s="1"/>
  <c r="F1063" i="2"/>
  <c r="G1063" i="2" s="1"/>
  <c r="F1064" i="2"/>
  <c r="G1064" i="2" s="1"/>
  <c r="F1065" i="2"/>
  <c r="G1065" i="2" s="1"/>
  <c r="F1066" i="2"/>
  <c r="G1066" i="2" s="1"/>
  <c r="F1067" i="2"/>
  <c r="G1067" i="2" s="1"/>
  <c r="F1068" i="2"/>
  <c r="G1068" i="2" s="1"/>
  <c r="F1069" i="2"/>
  <c r="G1069" i="2" s="1"/>
  <c r="F1070" i="2"/>
  <c r="G1070" i="2" s="1"/>
  <c r="F1071" i="2"/>
  <c r="G1071" i="2" s="1"/>
  <c r="F1072" i="2"/>
  <c r="G1072" i="2" s="1"/>
  <c r="F1073" i="2"/>
  <c r="G1073" i="2" s="1"/>
  <c r="F1074" i="2"/>
  <c r="G1074" i="2" s="1"/>
  <c r="F1075" i="2"/>
  <c r="G1075" i="2" s="1"/>
  <c r="F1076" i="2"/>
  <c r="G1076" i="2" s="1"/>
  <c r="F1077" i="2"/>
  <c r="G1077" i="2" s="1"/>
  <c r="F1078" i="2"/>
  <c r="G1078" i="2" s="1"/>
  <c r="F1079" i="2"/>
  <c r="G1079" i="2" s="1"/>
  <c r="F1080" i="2"/>
  <c r="G1080" i="2" s="1"/>
  <c r="F1081" i="2"/>
  <c r="G1081" i="2" s="1"/>
  <c r="F1082" i="2"/>
  <c r="G1082" i="2" s="1"/>
  <c r="F1083" i="2"/>
  <c r="G1083" i="2" s="1"/>
  <c r="F1084" i="2"/>
  <c r="G1084" i="2" s="1"/>
  <c r="F1085" i="2"/>
  <c r="G1085" i="2" s="1"/>
  <c r="F1086" i="2"/>
  <c r="G1086" i="2" s="1"/>
  <c r="F1087" i="2"/>
  <c r="G1087" i="2" s="1"/>
  <c r="F1088" i="2"/>
  <c r="G1088" i="2" s="1"/>
  <c r="F1089" i="2"/>
  <c r="G1089" i="2" s="1"/>
  <c r="F1090" i="2"/>
  <c r="G1090" i="2" s="1"/>
  <c r="F1091" i="2"/>
  <c r="G1091" i="2" s="1"/>
  <c r="F1092" i="2"/>
  <c r="G1092" i="2" s="1"/>
  <c r="F1093" i="2"/>
  <c r="G1093" i="2" s="1"/>
  <c r="F1094" i="2"/>
  <c r="G1094" i="2" s="1"/>
  <c r="F1095" i="2"/>
  <c r="G1095" i="2" s="1"/>
  <c r="F1096" i="2"/>
  <c r="G1096" i="2" s="1"/>
  <c r="F1097" i="2"/>
  <c r="G1097" i="2" s="1"/>
  <c r="F1098" i="2"/>
  <c r="G1098" i="2" s="1"/>
  <c r="F1099" i="2"/>
  <c r="G1099" i="2" s="1"/>
  <c r="F1100" i="2"/>
  <c r="G1100" i="2" s="1"/>
  <c r="F1101" i="2"/>
  <c r="G1101" i="2" s="1"/>
  <c r="F1102" i="2"/>
  <c r="G1102" i="2" s="1"/>
  <c r="F1103" i="2"/>
  <c r="G1103" i="2" s="1"/>
  <c r="F1104" i="2"/>
  <c r="G1104" i="2" s="1"/>
  <c r="F1105" i="2"/>
  <c r="G1105" i="2" s="1"/>
  <c r="F1106" i="2"/>
  <c r="G1106" i="2" s="1"/>
  <c r="F1107" i="2"/>
  <c r="G1107" i="2" s="1"/>
  <c r="F1108" i="2"/>
  <c r="G1108" i="2" s="1"/>
  <c r="F1109" i="2"/>
  <c r="G1109" i="2" s="1"/>
  <c r="F1110" i="2"/>
  <c r="G1110" i="2" s="1"/>
  <c r="F1111" i="2"/>
  <c r="G1111" i="2" s="1"/>
  <c r="F1112" i="2"/>
  <c r="G1112" i="2" s="1"/>
  <c r="F1113" i="2"/>
  <c r="G1113" i="2" s="1"/>
  <c r="F1114" i="2"/>
  <c r="G1114" i="2" s="1"/>
  <c r="F1115" i="2"/>
  <c r="G1115" i="2" s="1"/>
  <c r="F1116" i="2"/>
  <c r="G1116" i="2" s="1"/>
  <c r="F1117" i="2"/>
  <c r="G1117" i="2" s="1"/>
  <c r="F1118" i="2"/>
  <c r="G1118" i="2" s="1"/>
  <c r="F1119" i="2"/>
  <c r="G1119" i="2" s="1"/>
  <c r="F1120" i="2"/>
  <c r="G1120" i="2" s="1"/>
  <c r="F1121" i="2"/>
  <c r="G1121" i="2" s="1"/>
  <c r="F1122" i="2"/>
  <c r="G1122" i="2" s="1"/>
  <c r="F1123" i="2"/>
  <c r="G1123" i="2" s="1"/>
  <c r="F1124" i="2"/>
  <c r="G1124" i="2" s="1"/>
  <c r="F1125" i="2"/>
  <c r="G1125" i="2" s="1"/>
  <c r="F1126" i="2"/>
  <c r="G1126" i="2" s="1"/>
  <c r="F1127" i="2"/>
  <c r="G1127" i="2" s="1"/>
  <c r="F1128" i="2"/>
  <c r="G1128" i="2" s="1"/>
  <c r="F1129" i="2"/>
  <c r="G1129" i="2" s="1"/>
  <c r="F1130" i="2"/>
  <c r="G1130" i="2" s="1"/>
  <c r="F1131" i="2"/>
  <c r="G1131" i="2" s="1"/>
  <c r="F1132" i="2"/>
  <c r="G1132" i="2" s="1"/>
  <c r="F1133" i="2"/>
  <c r="G1133" i="2" s="1"/>
  <c r="F1134" i="2"/>
  <c r="G1134" i="2" s="1"/>
  <c r="F1135" i="2"/>
  <c r="G1135" i="2" s="1"/>
  <c r="F1136" i="2"/>
  <c r="G1136" i="2" s="1"/>
  <c r="F1137" i="2"/>
  <c r="G1137" i="2" s="1"/>
  <c r="F1138" i="2"/>
  <c r="G1138" i="2" s="1"/>
  <c r="F1139" i="2"/>
  <c r="G1139" i="2" s="1"/>
  <c r="F1140" i="2"/>
  <c r="G1140" i="2" s="1"/>
  <c r="F1141" i="2"/>
  <c r="G1141" i="2" s="1"/>
  <c r="F1142" i="2"/>
  <c r="G1142" i="2" s="1"/>
  <c r="F1143" i="2"/>
  <c r="G1143" i="2" s="1"/>
  <c r="F1144" i="2"/>
  <c r="G1144" i="2" s="1"/>
  <c r="F1145" i="2"/>
  <c r="G1145" i="2" s="1"/>
  <c r="F1146" i="2"/>
  <c r="G1146" i="2" s="1"/>
  <c r="F1147" i="2"/>
  <c r="G1147" i="2" s="1"/>
  <c r="F1148" i="2"/>
  <c r="G1148" i="2" s="1"/>
  <c r="F1149" i="2"/>
  <c r="G1149" i="2" s="1"/>
  <c r="F1150" i="2"/>
  <c r="G1150" i="2" s="1"/>
  <c r="F1151" i="2"/>
  <c r="G1151" i="2" s="1"/>
  <c r="F1152" i="2"/>
  <c r="G1152" i="2" s="1"/>
  <c r="F1153" i="2"/>
  <c r="G1153" i="2" s="1"/>
  <c r="F1154" i="2"/>
  <c r="G1154" i="2" s="1"/>
  <c r="F1155" i="2"/>
  <c r="G1155" i="2" s="1"/>
  <c r="F1156" i="2"/>
  <c r="G1156" i="2" s="1"/>
  <c r="F1157" i="2"/>
  <c r="G1157" i="2" s="1"/>
  <c r="F1158" i="2"/>
  <c r="G1158" i="2" s="1"/>
  <c r="F1159" i="2"/>
  <c r="G1159" i="2" s="1"/>
  <c r="F1160" i="2"/>
  <c r="G1160" i="2" s="1"/>
  <c r="F1161" i="2"/>
  <c r="G1161" i="2" s="1"/>
  <c r="F1162" i="2"/>
  <c r="G1162" i="2" s="1"/>
  <c r="F1163" i="2"/>
  <c r="G1163" i="2" s="1"/>
  <c r="F1164" i="2"/>
  <c r="G1164" i="2" s="1"/>
  <c r="F1165" i="2"/>
  <c r="G1165" i="2" s="1"/>
  <c r="F1166" i="2"/>
  <c r="G1166" i="2" s="1"/>
  <c r="F1167" i="2"/>
  <c r="G1167" i="2" s="1"/>
  <c r="F1168" i="2"/>
  <c r="G1168" i="2" s="1"/>
  <c r="F1169" i="2"/>
  <c r="G1169" i="2" s="1"/>
  <c r="F1170" i="2"/>
  <c r="G1170" i="2" s="1"/>
  <c r="F1171" i="2"/>
  <c r="G1171" i="2" s="1"/>
  <c r="F1172" i="2"/>
  <c r="G1172" i="2" s="1"/>
  <c r="F1173" i="2"/>
  <c r="G1173" i="2" s="1"/>
  <c r="F1174" i="2"/>
  <c r="G1174" i="2" s="1"/>
  <c r="F1175" i="2"/>
  <c r="G1175" i="2" s="1"/>
  <c r="F1176" i="2"/>
  <c r="G1176" i="2" s="1"/>
  <c r="F1177" i="2"/>
  <c r="G1177" i="2" s="1"/>
  <c r="F1178" i="2"/>
  <c r="G1178" i="2" s="1"/>
  <c r="F1179" i="2"/>
  <c r="G1179" i="2" s="1"/>
  <c r="F1180" i="2"/>
  <c r="G1180" i="2" s="1"/>
  <c r="F1181" i="2"/>
  <c r="G1181" i="2" s="1"/>
  <c r="F1182" i="2"/>
  <c r="G1182" i="2" s="1"/>
  <c r="F1183" i="2"/>
  <c r="G1183" i="2" s="1"/>
  <c r="F1184" i="2"/>
  <c r="G1184" i="2" s="1"/>
  <c r="F1185" i="2"/>
  <c r="G1185" i="2" s="1"/>
  <c r="F1186" i="2"/>
  <c r="G1186" i="2" s="1"/>
  <c r="F1187" i="2"/>
  <c r="G1187" i="2" s="1"/>
  <c r="F1188" i="2"/>
  <c r="G1188" i="2" s="1"/>
  <c r="F1189" i="2"/>
  <c r="G1189" i="2" s="1"/>
  <c r="F1190" i="2"/>
  <c r="G1190" i="2" s="1"/>
  <c r="F1191" i="2"/>
  <c r="G1191" i="2" s="1"/>
  <c r="F1192" i="2"/>
  <c r="G1192" i="2" s="1"/>
  <c r="F1193" i="2"/>
  <c r="G1193" i="2" s="1"/>
  <c r="F1194" i="2"/>
  <c r="G1194" i="2" s="1"/>
  <c r="F1195" i="2"/>
  <c r="G1195" i="2" s="1"/>
  <c r="F1196" i="2"/>
  <c r="G1196" i="2" s="1"/>
  <c r="F1197" i="2"/>
  <c r="G1197" i="2" s="1"/>
  <c r="F1198" i="2"/>
  <c r="G1198" i="2" s="1"/>
  <c r="F1199" i="2"/>
  <c r="G1199" i="2" s="1"/>
  <c r="F1200" i="2"/>
  <c r="G1200" i="2" s="1"/>
  <c r="F1201" i="2"/>
  <c r="G1201" i="2" s="1"/>
  <c r="F1202" i="2"/>
  <c r="G1202" i="2" s="1"/>
  <c r="F1203" i="2"/>
  <c r="G1203" i="2" s="1"/>
  <c r="F1204" i="2"/>
  <c r="G1204" i="2" s="1"/>
  <c r="F1205" i="2"/>
  <c r="G1205" i="2" s="1"/>
  <c r="F1206" i="2"/>
  <c r="G1206" i="2" s="1"/>
  <c r="F1207" i="2"/>
  <c r="G1207" i="2" s="1"/>
  <c r="F1208" i="2"/>
  <c r="G1208" i="2" s="1"/>
  <c r="F1209" i="2"/>
  <c r="G1209" i="2" s="1"/>
  <c r="F1210" i="2"/>
  <c r="G1210" i="2" s="1"/>
  <c r="F1211" i="2"/>
  <c r="G1211" i="2" s="1"/>
  <c r="F1212" i="2"/>
  <c r="G1212" i="2" s="1"/>
  <c r="F1213" i="2"/>
  <c r="G1213" i="2" s="1"/>
  <c r="F1214" i="2"/>
  <c r="G1214" i="2" s="1"/>
  <c r="F1215" i="2"/>
  <c r="G1215" i="2" s="1"/>
  <c r="F1216" i="2"/>
  <c r="G1216" i="2" s="1"/>
  <c r="F1217" i="2"/>
  <c r="G1217" i="2" s="1"/>
  <c r="F1218" i="2"/>
  <c r="G1218" i="2" s="1"/>
  <c r="F1219" i="2"/>
  <c r="G1219" i="2" s="1"/>
  <c r="F1220" i="2"/>
  <c r="G1220" i="2" s="1"/>
  <c r="F1221" i="2"/>
  <c r="G1221" i="2" s="1"/>
  <c r="F1222" i="2"/>
  <c r="G1222" i="2" s="1"/>
  <c r="F1223" i="2"/>
  <c r="G1223" i="2" s="1"/>
  <c r="F1224" i="2"/>
  <c r="G1224" i="2" s="1"/>
  <c r="F1225" i="2"/>
  <c r="G1225" i="2" s="1"/>
  <c r="F1226" i="2"/>
  <c r="G1226" i="2" s="1"/>
  <c r="F1227" i="2"/>
  <c r="G1227" i="2" s="1"/>
  <c r="F1228" i="2"/>
  <c r="G1228" i="2" s="1"/>
  <c r="F1229" i="2"/>
  <c r="G1229" i="2" s="1"/>
  <c r="F1230" i="2"/>
  <c r="G1230" i="2" s="1"/>
  <c r="F1231" i="2"/>
  <c r="G1231" i="2" s="1"/>
  <c r="F1232" i="2"/>
  <c r="G1232" i="2" s="1"/>
  <c r="F1233" i="2"/>
  <c r="G1233" i="2" s="1"/>
  <c r="F1234" i="2"/>
  <c r="G1234" i="2" s="1"/>
  <c r="F1235" i="2"/>
  <c r="G1235" i="2" s="1"/>
  <c r="F1236" i="2"/>
  <c r="G1236" i="2" s="1"/>
  <c r="F1237" i="2"/>
  <c r="G1237" i="2" s="1"/>
  <c r="F1238" i="2"/>
  <c r="G1238" i="2" s="1"/>
  <c r="F1239" i="2"/>
  <c r="G1239" i="2" s="1"/>
  <c r="F1240" i="2"/>
  <c r="G1240" i="2" s="1"/>
  <c r="F1241" i="2"/>
  <c r="G1241" i="2" s="1"/>
  <c r="F1242" i="2"/>
  <c r="G1242" i="2" s="1"/>
  <c r="F1243" i="2"/>
  <c r="G1243" i="2" s="1"/>
  <c r="F1244" i="2"/>
  <c r="G1244" i="2" s="1"/>
  <c r="F1245" i="2"/>
  <c r="G1245" i="2" s="1"/>
  <c r="F1246" i="2"/>
  <c r="G1246" i="2" s="1"/>
  <c r="F1247" i="2"/>
  <c r="G1247" i="2" s="1"/>
  <c r="F1248" i="2"/>
  <c r="G1248" i="2" s="1"/>
  <c r="F1249" i="2"/>
  <c r="G1249" i="2" s="1"/>
  <c r="F1250" i="2"/>
  <c r="G1250" i="2" s="1"/>
  <c r="F1251" i="2"/>
  <c r="G1251" i="2" s="1"/>
  <c r="F1252" i="2"/>
  <c r="G1252" i="2" s="1"/>
  <c r="F1253" i="2"/>
  <c r="G1253" i="2" s="1"/>
  <c r="F1254" i="2"/>
  <c r="G1254" i="2" s="1"/>
  <c r="F1255" i="2"/>
  <c r="G1255" i="2" s="1"/>
  <c r="F1256" i="2"/>
  <c r="G1256" i="2" s="1"/>
  <c r="F1257" i="2"/>
  <c r="G1257" i="2" s="1"/>
  <c r="F1258" i="2"/>
  <c r="G1258" i="2" s="1"/>
  <c r="F1259" i="2"/>
  <c r="G1259" i="2" s="1"/>
  <c r="F1260" i="2"/>
  <c r="G1260" i="2" s="1"/>
  <c r="F1261" i="2"/>
  <c r="G1261" i="2" s="1"/>
  <c r="F1262" i="2"/>
  <c r="G1262" i="2" s="1"/>
  <c r="F1263" i="2"/>
  <c r="G1263" i="2" s="1"/>
  <c r="F1264" i="2"/>
  <c r="G1264" i="2" s="1"/>
  <c r="F1265" i="2"/>
  <c r="G1265" i="2" s="1"/>
  <c r="F1266" i="2"/>
  <c r="G1266" i="2" s="1"/>
  <c r="F1267" i="2"/>
  <c r="G1267" i="2" s="1"/>
  <c r="F1268" i="2"/>
  <c r="G1268" i="2" s="1"/>
  <c r="F1269" i="2"/>
  <c r="G1269" i="2" s="1"/>
  <c r="F1270" i="2"/>
  <c r="G1270" i="2" s="1"/>
  <c r="F1271" i="2"/>
  <c r="G1271" i="2" s="1"/>
  <c r="F1272" i="2"/>
  <c r="G1272" i="2" s="1"/>
  <c r="F1273" i="2"/>
  <c r="G1273" i="2" s="1"/>
  <c r="F1274" i="2"/>
  <c r="G1274" i="2" s="1"/>
  <c r="F1275" i="2"/>
  <c r="G1275" i="2" s="1"/>
  <c r="F1276" i="2"/>
  <c r="G1276" i="2" s="1"/>
  <c r="F1277" i="2"/>
  <c r="G1277" i="2" s="1"/>
  <c r="F1278" i="2"/>
  <c r="G1278" i="2" s="1"/>
  <c r="F1279" i="2"/>
  <c r="G1279" i="2" s="1"/>
  <c r="F1280" i="2"/>
  <c r="G1280" i="2" s="1"/>
  <c r="F1281" i="2"/>
  <c r="G1281" i="2" s="1"/>
  <c r="F1282" i="2"/>
  <c r="G1282" i="2" s="1"/>
  <c r="F1283" i="2"/>
  <c r="G1283" i="2" s="1"/>
  <c r="F1284" i="2"/>
  <c r="G1284" i="2" s="1"/>
  <c r="F1285" i="2"/>
  <c r="G1285" i="2" s="1"/>
  <c r="F1286" i="2"/>
  <c r="G1286" i="2" s="1"/>
  <c r="F1287" i="2"/>
  <c r="G1287" i="2" s="1"/>
  <c r="F1288" i="2"/>
  <c r="G1288" i="2" s="1"/>
  <c r="F1289" i="2"/>
  <c r="G1289" i="2" s="1"/>
  <c r="F1290" i="2"/>
  <c r="G1290" i="2" s="1"/>
  <c r="F1291" i="2"/>
  <c r="G1291" i="2" s="1"/>
  <c r="F1292" i="2"/>
  <c r="G1292" i="2" s="1"/>
  <c r="F1293" i="2"/>
  <c r="G1293" i="2" s="1"/>
  <c r="F1294" i="2"/>
  <c r="G1294" i="2" s="1"/>
  <c r="F1295" i="2"/>
  <c r="G1295" i="2" s="1"/>
  <c r="F1296" i="2"/>
  <c r="G1296" i="2" s="1"/>
  <c r="F1297" i="2"/>
  <c r="G1297" i="2" s="1"/>
  <c r="F1298" i="2"/>
  <c r="G1298" i="2" s="1"/>
  <c r="F1299" i="2"/>
  <c r="G1299" i="2" s="1"/>
  <c r="F1300" i="2"/>
  <c r="G1300" i="2" s="1"/>
  <c r="F1301" i="2"/>
  <c r="G1301" i="2" s="1"/>
  <c r="F1302" i="2"/>
  <c r="G1302" i="2" s="1"/>
  <c r="F1303" i="2"/>
  <c r="G1303" i="2" s="1"/>
  <c r="F1304" i="2"/>
  <c r="G1304" i="2" s="1"/>
  <c r="F1305" i="2"/>
  <c r="G1305" i="2" s="1"/>
  <c r="F1306" i="2"/>
  <c r="G1306" i="2" s="1"/>
  <c r="F1307" i="2"/>
  <c r="G1307" i="2" s="1"/>
  <c r="F1308" i="2"/>
  <c r="G1308" i="2" s="1"/>
  <c r="F1309" i="2"/>
  <c r="G1309" i="2" s="1"/>
  <c r="F1310" i="2"/>
  <c r="G1310" i="2" s="1"/>
  <c r="F1311" i="2"/>
  <c r="G1311" i="2" s="1"/>
  <c r="F1312" i="2"/>
  <c r="G1312" i="2" s="1"/>
  <c r="F1313" i="2"/>
  <c r="G1313" i="2" s="1"/>
  <c r="F1314" i="2"/>
  <c r="G1314" i="2" s="1"/>
  <c r="F1315" i="2"/>
  <c r="G1315" i="2" s="1"/>
  <c r="F1316" i="2"/>
  <c r="G1316" i="2" s="1"/>
  <c r="F1317" i="2"/>
  <c r="G1317" i="2" s="1"/>
  <c r="F1318" i="2"/>
  <c r="G1318" i="2" s="1"/>
  <c r="F1319" i="2"/>
  <c r="G1319" i="2" s="1"/>
  <c r="F1320" i="2"/>
  <c r="G1320" i="2" s="1"/>
  <c r="F1321" i="2"/>
  <c r="G1321" i="2" s="1"/>
  <c r="F1322" i="2"/>
  <c r="G1322" i="2" s="1"/>
  <c r="F1323" i="2"/>
  <c r="G1323" i="2" s="1"/>
  <c r="F1324" i="2"/>
  <c r="G1324" i="2" s="1"/>
  <c r="F1325" i="2"/>
  <c r="G1325" i="2" s="1"/>
  <c r="F1326" i="2"/>
  <c r="G1326" i="2" s="1"/>
  <c r="F1327" i="2"/>
  <c r="G1327" i="2" s="1"/>
  <c r="F1328" i="2"/>
  <c r="G1328" i="2" s="1"/>
  <c r="F1329" i="2"/>
  <c r="G1329" i="2" s="1"/>
  <c r="F1330" i="2"/>
  <c r="G1330" i="2" s="1"/>
  <c r="F1331" i="2"/>
  <c r="G1331" i="2" s="1"/>
  <c r="F1332" i="2"/>
  <c r="G1332" i="2" s="1"/>
  <c r="F1333" i="2"/>
  <c r="G1333" i="2" s="1"/>
  <c r="F1334" i="2"/>
  <c r="G1334" i="2" s="1"/>
  <c r="F1335" i="2"/>
  <c r="G1335" i="2" s="1"/>
  <c r="F1336" i="2"/>
  <c r="G1336" i="2" s="1"/>
  <c r="F1337" i="2"/>
  <c r="G1337" i="2" s="1"/>
  <c r="F1338" i="2"/>
  <c r="G1338" i="2" s="1"/>
  <c r="F1339" i="2"/>
  <c r="G1339" i="2" s="1"/>
  <c r="F1340" i="2"/>
  <c r="G1340" i="2" s="1"/>
  <c r="F1341" i="2"/>
  <c r="G1341" i="2" s="1"/>
  <c r="F1342" i="2"/>
  <c r="G1342" i="2" s="1"/>
  <c r="F1343" i="2"/>
  <c r="G1343" i="2" s="1"/>
  <c r="F1344" i="2"/>
  <c r="G1344" i="2" s="1"/>
  <c r="F1345" i="2"/>
  <c r="G1345" i="2" s="1"/>
  <c r="F1346" i="2"/>
  <c r="G1346" i="2" s="1"/>
  <c r="F1347" i="2"/>
  <c r="G1347" i="2" s="1"/>
  <c r="F1348" i="2"/>
  <c r="G1348" i="2" s="1"/>
  <c r="F1349" i="2"/>
  <c r="G1349" i="2" s="1"/>
  <c r="F1350" i="2"/>
  <c r="G1350" i="2" s="1"/>
  <c r="F1351" i="2"/>
  <c r="G1351" i="2" s="1"/>
  <c r="F1352" i="2"/>
  <c r="G1352" i="2" s="1"/>
  <c r="F1353" i="2"/>
  <c r="G1353" i="2" s="1"/>
  <c r="F1354" i="2"/>
  <c r="G1354" i="2" s="1"/>
  <c r="F1355" i="2"/>
  <c r="G1355" i="2" s="1"/>
  <c r="F1356" i="2"/>
  <c r="G1356" i="2" s="1"/>
  <c r="F1357" i="2"/>
  <c r="G1357" i="2" s="1"/>
  <c r="F1358" i="2"/>
  <c r="G1358" i="2" s="1"/>
  <c r="F1359" i="2"/>
  <c r="G1359" i="2" s="1"/>
  <c r="F1360" i="2"/>
  <c r="G1360" i="2" s="1"/>
  <c r="F1361" i="2"/>
  <c r="G1361" i="2" s="1"/>
  <c r="F1362" i="2"/>
  <c r="G1362" i="2" s="1"/>
  <c r="F1363" i="2"/>
  <c r="G1363" i="2" s="1"/>
  <c r="F1364" i="2"/>
  <c r="G1364" i="2" s="1"/>
  <c r="F1365" i="2"/>
  <c r="G1365" i="2" s="1"/>
  <c r="F1366" i="2"/>
  <c r="G1366" i="2" s="1"/>
  <c r="F1367" i="2"/>
  <c r="G1367" i="2" s="1"/>
  <c r="F1368" i="2"/>
  <c r="G1368" i="2" s="1"/>
  <c r="F1369" i="2"/>
  <c r="G1369" i="2" s="1"/>
  <c r="F1370" i="2"/>
  <c r="G1370" i="2" s="1"/>
  <c r="F1371" i="2"/>
  <c r="G1371" i="2" s="1"/>
  <c r="F1372" i="2"/>
  <c r="G1372" i="2" s="1"/>
  <c r="F1373" i="2"/>
  <c r="G1373" i="2" s="1"/>
  <c r="F1374" i="2"/>
  <c r="G1374" i="2" s="1"/>
  <c r="F1375" i="2"/>
  <c r="G1375" i="2" s="1"/>
  <c r="F1376" i="2"/>
  <c r="G1376" i="2" s="1"/>
  <c r="F1377" i="2"/>
  <c r="G1377" i="2" s="1"/>
  <c r="F1378" i="2"/>
  <c r="G1378" i="2" s="1"/>
  <c r="F1379" i="2"/>
  <c r="G1379" i="2" s="1"/>
  <c r="F1380" i="2"/>
  <c r="G1380" i="2" s="1"/>
  <c r="F1381" i="2"/>
  <c r="G1381" i="2" s="1"/>
  <c r="F1382" i="2"/>
  <c r="G1382" i="2" s="1"/>
  <c r="F1383" i="2"/>
  <c r="G1383" i="2" s="1"/>
  <c r="F1384" i="2"/>
  <c r="G1384" i="2" s="1"/>
  <c r="F1385" i="2"/>
  <c r="G1385" i="2" s="1"/>
  <c r="F1386" i="2"/>
  <c r="G1386" i="2" s="1"/>
  <c r="F1387" i="2"/>
  <c r="G1387" i="2" s="1"/>
  <c r="F1388" i="2"/>
  <c r="G1388" i="2" s="1"/>
  <c r="F1389" i="2"/>
  <c r="G1389" i="2" s="1"/>
  <c r="F1390" i="2"/>
  <c r="G1390" i="2" s="1"/>
  <c r="F1391" i="2"/>
  <c r="G1391" i="2" s="1"/>
  <c r="F1392" i="2"/>
  <c r="G1392" i="2" s="1"/>
  <c r="F1393" i="2"/>
  <c r="G1393" i="2" s="1"/>
  <c r="F1394" i="2"/>
  <c r="G1394" i="2" s="1"/>
  <c r="F1395" i="2"/>
  <c r="G1395" i="2" s="1"/>
  <c r="F1396" i="2"/>
  <c r="G1396" i="2" s="1"/>
  <c r="F1397" i="2"/>
  <c r="G1397" i="2" s="1"/>
  <c r="F1398" i="2"/>
  <c r="G1398" i="2" s="1"/>
  <c r="F1399" i="2"/>
  <c r="G1399" i="2" s="1"/>
  <c r="F1400" i="2"/>
  <c r="G1400" i="2" s="1"/>
  <c r="F1401" i="2"/>
  <c r="G1401" i="2" s="1"/>
  <c r="F1402" i="2"/>
  <c r="G1402" i="2" s="1"/>
  <c r="F1403" i="2"/>
  <c r="G1403" i="2" s="1"/>
  <c r="F1404" i="2"/>
  <c r="G1404" i="2" s="1"/>
  <c r="F1405" i="2"/>
  <c r="G1405" i="2" s="1"/>
  <c r="F1406" i="2"/>
  <c r="G1406" i="2" s="1"/>
  <c r="F1407" i="2"/>
  <c r="G1407" i="2" s="1"/>
  <c r="F1408" i="2"/>
  <c r="G1408" i="2" s="1"/>
  <c r="F1409" i="2"/>
  <c r="G1409" i="2" s="1"/>
  <c r="F1410" i="2"/>
  <c r="G1410" i="2" s="1"/>
  <c r="F1411" i="2"/>
  <c r="G1411" i="2" s="1"/>
  <c r="F1412" i="2"/>
  <c r="G1412" i="2" s="1"/>
  <c r="F1413" i="2"/>
  <c r="G1413" i="2" s="1"/>
  <c r="F1414" i="2"/>
  <c r="G1414" i="2" s="1"/>
  <c r="F1415" i="2"/>
  <c r="G1415" i="2" s="1"/>
  <c r="F1416" i="2"/>
  <c r="G1416" i="2" s="1"/>
  <c r="F1417" i="2"/>
  <c r="G1417" i="2" s="1"/>
  <c r="F1418" i="2"/>
  <c r="G1418" i="2" s="1"/>
  <c r="F1419" i="2"/>
  <c r="G1419" i="2" s="1"/>
  <c r="F1420" i="2"/>
  <c r="G1420" i="2" s="1"/>
  <c r="F1421" i="2"/>
  <c r="G1421" i="2" s="1"/>
  <c r="F1422" i="2"/>
  <c r="G1422" i="2" s="1"/>
  <c r="F1423" i="2"/>
  <c r="G1423" i="2" s="1"/>
  <c r="F1424" i="2"/>
  <c r="G1424" i="2" s="1"/>
  <c r="F1425" i="2"/>
  <c r="G1425" i="2" s="1"/>
  <c r="F1426" i="2"/>
  <c r="G1426" i="2" s="1"/>
  <c r="F1427" i="2"/>
  <c r="G1427" i="2" s="1"/>
  <c r="F1428" i="2"/>
  <c r="G1428" i="2" s="1"/>
  <c r="F1429" i="2"/>
  <c r="G1429" i="2" s="1"/>
  <c r="F1430" i="2"/>
  <c r="G1430" i="2" s="1"/>
  <c r="F1431" i="2"/>
  <c r="G1431" i="2" s="1"/>
  <c r="F1432" i="2"/>
  <c r="G1432" i="2" s="1"/>
  <c r="F1433" i="2"/>
  <c r="G1433" i="2" s="1"/>
  <c r="F1434" i="2"/>
  <c r="G1434" i="2" s="1"/>
  <c r="F1435" i="2"/>
  <c r="G1435" i="2" s="1"/>
  <c r="F1436" i="2"/>
  <c r="G1436" i="2" s="1"/>
  <c r="F1437" i="2"/>
  <c r="G1437" i="2" s="1"/>
  <c r="F1438" i="2"/>
  <c r="G1438" i="2" s="1"/>
  <c r="F1439" i="2"/>
  <c r="G1439" i="2" s="1"/>
  <c r="F1440" i="2"/>
  <c r="G1440" i="2" s="1"/>
  <c r="F1441" i="2"/>
  <c r="G1441" i="2" s="1"/>
  <c r="F1442" i="2"/>
  <c r="G1442" i="2" s="1"/>
  <c r="F1443" i="2"/>
  <c r="G1443" i="2" s="1"/>
  <c r="F1444" i="2"/>
  <c r="G1444" i="2" s="1"/>
  <c r="F1445" i="2"/>
  <c r="G1445" i="2" s="1"/>
  <c r="F1446" i="2"/>
  <c r="G1446" i="2" s="1"/>
  <c r="F1447" i="2"/>
  <c r="G1447" i="2" s="1"/>
  <c r="F1448" i="2"/>
  <c r="G1448" i="2" s="1"/>
  <c r="F1449" i="2"/>
  <c r="G1449" i="2" s="1"/>
  <c r="F1450" i="2"/>
  <c r="G1450" i="2" s="1"/>
  <c r="F1451" i="2"/>
  <c r="G1451" i="2" s="1"/>
  <c r="F1452" i="2"/>
  <c r="G1452" i="2" s="1"/>
  <c r="F1453" i="2"/>
  <c r="G1453" i="2" s="1"/>
  <c r="F1454" i="2"/>
  <c r="G1454" i="2" s="1"/>
  <c r="F1455" i="2"/>
  <c r="G1455" i="2" s="1"/>
  <c r="F1456" i="2"/>
  <c r="G1456" i="2" s="1"/>
  <c r="F1457" i="2"/>
  <c r="G1457" i="2" s="1"/>
  <c r="F1458" i="2"/>
  <c r="G1458" i="2" s="1"/>
  <c r="F1459" i="2"/>
  <c r="G1459" i="2" s="1"/>
  <c r="F1460" i="2"/>
  <c r="G1460" i="2" s="1"/>
  <c r="F1461" i="2"/>
  <c r="G1461" i="2" s="1"/>
  <c r="F1462" i="2"/>
  <c r="G1462" i="2" s="1"/>
  <c r="F1463" i="2"/>
  <c r="G1463" i="2" s="1"/>
  <c r="F1464" i="2"/>
  <c r="G1464" i="2" s="1"/>
  <c r="F1465" i="2"/>
  <c r="G1465" i="2" s="1"/>
  <c r="F1466" i="2"/>
  <c r="G1466" i="2" s="1"/>
  <c r="F1467" i="2"/>
  <c r="G1467" i="2" s="1"/>
  <c r="F1468" i="2"/>
  <c r="G1468" i="2" s="1"/>
  <c r="F1469" i="2"/>
  <c r="G1469" i="2" s="1"/>
  <c r="F1470" i="2"/>
  <c r="G1470" i="2" s="1"/>
  <c r="F1471" i="2"/>
  <c r="G1471" i="2" s="1"/>
  <c r="F1472" i="2"/>
  <c r="G1472" i="2" s="1"/>
  <c r="F1473" i="2"/>
  <c r="G1473" i="2" s="1"/>
  <c r="F1474" i="2"/>
  <c r="G1474" i="2" s="1"/>
  <c r="F1475" i="2"/>
  <c r="G1475" i="2" s="1"/>
  <c r="F1476" i="2"/>
  <c r="G1476" i="2" s="1"/>
  <c r="F1477" i="2"/>
  <c r="G1477" i="2" s="1"/>
  <c r="F1478" i="2"/>
  <c r="G1478" i="2" s="1"/>
  <c r="F1479" i="2"/>
  <c r="G1479" i="2" s="1"/>
  <c r="F1480" i="2"/>
  <c r="G1480" i="2" s="1"/>
  <c r="F1481" i="2"/>
  <c r="G1481" i="2" s="1"/>
  <c r="F1482" i="2"/>
  <c r="G1482" i="2" s="1"/>
  <c r="F1483" i="2"/>
  <c r="G1483" i="2" s="1"/>
  <c r="F1484" i="2"/>
  <c r="G1484" i="2" s="1"/>
  <c r="F1485" i="2"/>
  <c r="G1485" i="2" s="1"/>
  <c r="F1486" i="2"/>
  <c r="G1486" i="2" s="1"/>
  <c r="F1487" i="2"/>
  <c r="G1487" i="2" s="1"/>
  <c r="F1488" i="2"/>
  <c r="G1488" i="2" s="1"/>
  <c r="F1489" i="2"/>
  <c r="G1489" i="2" s="1"/>
  <c r="F1490" i="2"/>
  <c r="G1490" i="2" s="1"/>
  <c r="F1491" i="2"/>
  <c r="G1491" i="2" s="1"/>
  <c r="F1492" i="2"/>
  <c r="G1492" i="2" s="1"/>
  <c r="F1493" i="2"/>
  <c r="G1493" i="2" s="1"/>
  <c r="F1494" i="2"/>
  <c r="G1494" i="2" s="1"/>
  <c r="F1495" i="2"/>
  <c r="G1495" i="2" s="1"/>
  <c r="F1496" i="2"/>
  <c r="G1496" i="2" s="1"/>
  <c r="F1497" i="2"/>
  <c r="G1497" i="2" s="1"/>
  <c r="F1498" i="2"/>
  <c r="G1498" i="2" s="1"/>
  <c r="F1499" i="2"/>
  <c r="G1499" i="2" s="1"/>
  <c r="F1500" i="2"/>
  <c r="G1500" i="2" s="1"/>
  <c r="F1501" i="2"/>
  <c r="G1501" i="2" s="1"/>
  <c r="F1502" i="2"/>
  <c r="G1502" i="2" s="1"/>
  <c r="F1503" i="2"/>
  <c r="G1503" i="2" s="1"/>
  <c r="F1504" i="2"/>
  <c r="G1504" i="2" s="1"/>
  <c r="F1505" i="2"/>
  <c r="G1505" i="2" s="1"/>
  <c r="F1506" i="2"/>
  <c r="G1506" i="2" s="1"/>
  <c r="F1507" i="2"/>
  <c r="G1507" i="2" s="1"/>
  <c r="F1508" i="2"/>
  <c r="G1508" i="2" s="1"/>
  <c r="F1509" i="2"/>
  <c r="G1509" i="2" s="1"/>
  <c r="F1510" i="2"/>
  <c r="G1510" i="2" s="1"/>
  <c r="F1511" i="2"/>
  <c r="G1511" i="2" s="1"/>
  <c r="F1512" i="2"/>
  <c r="G1512" i="2" s="1"/>
  <c r="F1513" i="2"/>
  <c r="G1513" i="2" s="1"/>
  <c r="F1514" i="2"/>
  <c r="G1514" i="2" s="1"/>
  <c r="F1515" i="2"/>
  <c r="G1515" i="2" s="1"/>
  <c r="F1516" i="2"/>
  <c r="G1516" i="2" s="1"/>
  <c r="F1517" i="2"/>
  <c r="G1517" i="2" s="1"/>
  <c r="F1518" i="2"/>
  <c r="G1518" i="2" s="1"/>
  <c r="F1519" i="2"/>
  <c r="G1519" i="2" s="1"/>
  <c r="F1520" i="2"/>
  <c r="G1520" i="2" s="1"/>
  <c r="F1521" i="2"/>
  <c r="G1521" i="2" s="1"/>
  <c r="F1522" i="2"/>
  <c r="G1522" i="2" s="1"/>
  <c r="F1523" i="2"/>
  <c r="G1523" i="2" s="1"/>
  <c r="F1524" i="2"/>
  <c r="G1524" i="2" s="1"/>
  <c r="F1525" i="2"/>
  <c r="G1525" i="2" s="1"/>
  <c r="F1526" i="2"/>
  <c r="G1526" i="2" s="1"/>
  <c r="F1527" i="2"/>
  <c r="G1527" i="2" s="1"/>
  <c r="F1528" i="2"/>
  <c r="G1528" i="2" s="1"/>
  <c r="F1529" i="2"/>
  <c r="G1529" i="2" s="1"/>
  <c r="F1530" i="2"/>
  <c r="G1530" i="2" s="1"/>
  <c r="F1531" i="2"/>
  <c r="G1531" i="2" s="1"/>
  <c r="F1532" i="2"/>
  <c r="G1532" i="2" s="1"/>
  <c r="F1533" i="2"/>
  <c r="G1533" i="2" s="1"/>
  <c r="F1534" i="2"/>
  <c r="G1534" i="2" s="1"/>
  <c r="F1535" i="2"/>
  <c r="G1535" i="2" s="1"/>
  <c r="F1536" i="2"/>
  <c r="G1536" i="2" s="1"/>
  <c r="F1537" i="2"/>
  <c r="G1537" i="2" s="1"/>
  <c r="F1538" i="2"/>
  <c r="G1538" i="2" s="1"/>
  <c r="F1539" i="2"/>
  <c r="G1539" i="2" s="1"/>
  <c r="F1540" i="2"/>
  <c r="G1540" i="2" s="1"/>
  <c r="F1541" i="2"/>
  <c r="G1541" i="2" s="1"/>
  <c r="F1542" i="2"/>
  <c r="G1542" i="2" s="1"/>
  <c r="F1543" i="2"/>
  <c r="G1543" i="2" s="1"/>
  <c r="F1544" i="2"/>
  <c r="G1544" i="2" s="1"/>
  <c r="F1545" i="2"/>
  <c r="G1545" i="2" s="1"/>
  <c r="F1546" i="2"/>
  <c r="G1546" i="2" s="1"/>
  <c r="F1547" i="2"/>
  <c r="G1547" i="2" s="1"/>
  <c r="F1548" i="2"/>
  <c r="G1548" i="2" s="1"/>
  <c r="F1549" i="2"/>
  <c r="G1549" i="2" s="1"/>
  <c r="F1550" i="2"/>
  <c r="G1550" i="2" s="1"/>
  <c r="F1551" i="2"/>
  <c r="G1551" i="2" s="1"/>
  <c r="F1552" i="2"/>
  <c r="G1552" i="2" s="1"/>
  <c r="F1553" i="2"/>
  <c r="G1553" i="2" s="1"/>
  <c r="F1554" i="2"/>
  <c r="G1554" i="2" s="1"/>
  <c r="F1555" i="2"/>
  <c r="G1555" i="2" s="1"/>
  <c r="F1556" i="2"/>
  <c r="G1556" i="2" s="1"/>
  <c r="F1557" i="2"/>
  <c r="G1557" i="2" s="1"/>
  <c r="F1558" i="2"/>
  <c r="G1558" i="2" s="1"/>
  <c r="F1559" i="2"/>
  <c r="G1559" i="2" s="1"/>
  <c r="F1560" i="2"/>
  <c r="G1560" i="2" s="1"/>
  <c r="F1561" i="2"/>
  <c r="G1561" i="2" s="1"/>
  <c r="F1562" i="2"/>
  <c r="G1562" i="2" s="1"/>
  <c r="F1563" i="2"/>
  <c r="G1563" i="2" s="1"/>
  <c r="F1564" i="2"/>
  <c r="G1564" i="2" s="1"/>
  <c r="F1565" i="2"/>
  <c r="G1565" i="2" s="1"/>
  <c r="F1566" i="2"/>
  <c r="G1566" i="2" s="1"/>
  <c r="F1567" i="2"/>
  <c r="G1567" i="2" s="1"/>
  <c r="F1568" i="2"/>
  <c r="G1568" i="2" s="1"/>
  <c r="F1569" i="2"/>
  <c r="G1569" i="2" s="1"/>
  <c r="F1570" i="2"/>
  <c r="G1570" i="2" s="1"/>
  <c r="F1571" i="2"/>
  <c r="G1571" i="2" s="1"/>
  <c r="F1572" i="2"/>
  <c r="G1572" i="2" s="1"/>
  <c r="F1573" i="2"/>
  <c r="G1573" i="2" s="1"/>
  <c r="F1574" i="2"/>
  <c r="G1574" i="2" s="1"/>
  <c r="F1575" i="2"/>
  <c r="G1575" i="2" s="1"/>
  <c r="F1576" i="2"/>
  <c r="G1576" i="2" s="1"/>
  <c r="F1577" i="2"/>
  <c r="G1577" i="2" s="1"/>
  <c r="F1578" i="2"/>
  <c r="G1578" i="2" s="1"/>
  <c r="F1579" i="2"/>
  <c r="G1579" i="2" s="1"/>
  <c r="F1580" i="2"/>
  <c r="G1580" i="2" s="1"/>
  <c r="F1581" i="2"/>
  <c r="G1581" i="2" s="1"/>
  <c r="F1582" i="2"/>
  <c r="G1582" i="2" s="1"/>
  <c r="F1583" i="2"/>
  <c r="G1583" i="2" s="1"/>
  <c r="F1584" i="2"/>
  <c r="G1584" i="2" s="1"/>
  <c r="F1585" i="2"/>
  <c r="G1585" i="2" s="1"/>
  <c r="F1586" i="2"/>
  <c r="G1586" i="2" s="1"/>
  <c r="F1587" i="2"/>
  <c r="G1587" i="2" s="1"/>
  <c r="F1588" i="2"/>
  <c r="G1588" i="2" s="1"/>
  <c r="F1589" i="2"/>
  <c r="G1589" i="2" s="1"/>
  <c r="F1590" i="2"/>
  <c r="G1590" i="2" s="1"/>
  <c r="F1591" i="2"/>
  <c r="G1591" i="2" s="1"/>
  <c r="F1592" i="2"/>
  <c r="G1592" i="2" s="1"/>
  <c r="F1593" i="2"/>
  <c r="G1593" i="2" s="1"/>
  <c r="F1594" i="2"/>
  <c r="G1594" i="2" s="1"/>
  <c r="F1595" i="2"/>
  <c r="G1595" i="2" s="1"/>
  <c r="F1596" i="2"/>
  <c r="G1596" i="2" s="1"/>
  <c r="F1597" i="2"/>
  <c r="G1597" i="2" s="1"/>
  <c r="F1598" i="2"/>
  <c r="G1598" i="2" s="1"/>
  <c r="F1599" i="2"/>
  <c r="G1599" i="2" s="1"/>
  <c r="F1600" i="2"/>
  <c r="G1600" i="2" s="1"/>
  <c r="F1601" i="2"/>
  <c r="G1601" i="2" s="1"/>
  <c r="F1602" i="2"/>
  <c r="G1602" i="2" s="1"/>
  <c r="F1603" i="2"/>
  <c r="G1603" i="2" s="1"/>
  <c r="F1604" i="2"/>
  <c r="G1604" i="2" s="1"/>
  <c r="F1605" i="2"/>
  <c r="G1605" i="2" s="1"/>
  <c r="F1606" i="2"/>
  <c r="G1606" i="2" s="1"/>
  <c r="F1607" i="2"/>
  <c r="G1607" i="2" s="1"/>
  <c r="F1608" i="2"/>
  <c r="G1608" i="2" s="1"/>
  <c r="F1609" i="2"/>
  <c r="G1609" i="2" s="1"/>
  <c r="F1610" i="2"/>
  <c r="G1610" i="2" s="1"/>
  <c r="F1611" i="2"/>
  <c r="G1611" i="2" s="1"/>
  <c r="F1612" i="2"/>
  <c r="G1612" i="2" s="1"/>
  <c r="F1613" i="2"/>
  <c r="G1613" i="2" s="1"/>
  <c r="F1614" i="2"/>
  <c r="G1614" i="2" s="1"/>
  <c r="F1615" i="2"/>
  <c r="G1615" i="2" s="1"/>
  <c r="F1616" i="2"/>
  <c r="G1616" i="2" s="1"/>
  <c r="F1617" i="2"/>
  <c r="G1617" i="2" s="1"/>
  <c r="F1618" i="2"/>
  <c r="G1618" i="2" s="1"/>
  <c r="F1619" i="2"/>
  <c r="G1619" i="2" s="1"/>
  <c r="F1620" i="2"/>
  <c r="G1620" i="2" s="1"/>
  <c r="F1621" i="2"/>
  <c r="G1621" i="2" s="1"/>
  <c r="F1622" i="2"/>
  <c r="G1622" i="2" s="1"/>
  <c r="F1623" i="2"/>
  <c r="G1623" i="2" s="1"/>
  <c r="F1624" i="2"/>
  <c r="G1624" i="2" s="1"/>
  <c r="F1625" i="2"/>
  <c r="G1625" i="2" s="1"/>
  <c r="F1626" i="2"/>
  <c r="G1626" i="2" s="1"/>
  <c r="F1627" i="2"/>
  <c r="G1627" i="2" s="1"/>
  <c r="F1628" i="2"/>
  <c r="G1628" i="2" s="1"/>
  <c r="F1629" i="2"/>
  <c r="G1629" i="2" s="1"/>
  <c r="F1630" i="2"/>
  <c r="G1630" i="2" s="1"/>
  <c r="F1631" i="2"/>
  <c r="G1631" i="2" s="1"/>
  <c r="F1632" i="2"/>
  <c r="G1632" i="2" s="1"/>
  <c r="F1633" i="2"/>
  <c r="G1633" i="2" s="1"/>
  <c r="F1634" i="2"/>
  <c r="G1634" i="2" s="1"/>
  <c r="F1635" i="2"/>
  <c r="G1635" i="2" s="1"/>
  <c r="F1636" i="2"/>
  <c r="G1636" i="2" s="1"/>
  <c r="F1637" i="2"/>
  <c r="G1637" i="2" s="1"/>
  <c r="F1638" i="2"/>
  <c r="G1638" i="2" s="1"/>
  <c r="F1639" i="2"/>
  <c r="G1639" i="2" s="1"/>
  <c r="F1640" i="2"/>
  <c r="G1640" i="2" s="1"/>
  <c r="F1641" i="2"/>
  <c r="G1641" i="2" s="1"/>
  <c r="F1642" i="2"/>
  <c r="G1642" i="2" s="1"/>
  <c r="F1643" i="2"/>
  <c r="G1643" i="2" s="1"/>
  <c r="F1644" i="2"/>
  <c r="G1644" i="2" s="1"/>
  <c r="F1645" i="2"/>
  <c r="G1645" i="2" s="1"/>
  <c r="F1646" i="2"/>
  <c r="G1646" i="2" s="1"/>
  <c r="F1647" i="2"/>
  <c r="G1647" i="2" s="1"/>
  <c r="F1648" i="2"/>
  <c r="G1648" i="2" s="1"/>
  <c r="F1649" i="2"/>
  <c r="G1649" i="2" s="1"/>
  <c r="F1650" i="2"/>
  <c r="G1650" i="2" s="1"/>
  <c r="F1651" i="2"/>
  <c r="G1651" i="2" s="1"/>
  <c r="F1652" i="2"/>
  <c r="G1652" i="2" s="1"/>
  <c r="F1653" i="2"/>
  <c r="G1653" i="2" s="1"/>
  <c r="F1654" i="2"/>
  <c r="G1654" i="2" s="1"/>
  <c r="F1655" i="2"/>
  <c r="G1655" i="2" s="1"/>
  <c r="F1656" i="2"/>
  <c r="G1656" i="2" s="1"/>
  <c r="F1657" i="2"/>
  <c r="G1657" i="2" s="1"/>
  <c r="F1658" i="2"/>
  <c r="G1658" i="2" s="1"/>
  <c r="F1659" i="2"/>
  <c r="G1659" i="2" s="1"/>
  <c r="F1660" i="2"/>
  <c r="G1660" i="2" s="1"/>
  <c r="F1661" i="2"/>
  <c r="G1661" i="2" s="1"/>
  <c r="F1662" i="2"/>
  <c r="G1662" i="2" s="1"/>
  <c r="F1663" i="2"/>
  <c r="G1663" i="2" s="1"/>
  <c r="F1664" i="2"/>
  <c r="G1664" i="2" s="1"/>
  <c r="F1665" i="2"/>
  <c r="G1665" i="2" s="1"/>
  <c r="F1666" i="2"/>
  <c r="G1666" i="2" s="1"/>
  <c r="F1667" i="2"/>
  <c r="G1667" i="2" s="1"/>
  <c r="F1668" i="2"/>
  <c r="G1668" i="2" s="1"/>
  <c r="F1669" i="2"/>
  <c r="G1669" i="2" s="1"/>
  <c r="F1670" i="2"/>
  <c r="G1670" i="2" s="1"/>
  <c r="F1671" i="2"/>
  <c r="G1671" i="2" s="1"/>
  <c r="F1672" i="2"/>
  <c r="G1672" i="2" s="1"/>
  <c r="F1673" i="2"/>
  <c r="G1673" i="2" s="1"/>
  <c r="F1674" i="2"/>
  <c r="G1674" i="2" s="1"/>
  <c r="F1675" i="2"/>
  <c r="G1675" i="2" s="1"/>
  <c r="F1676" i="2"/>
  <c r="G1676" i="2" s="1"/>
  <c r="F1677" i="2"/>
  <c r="G1677" i="2" s="1"/>
  <c r="F1678" i="2"/>
  <c r="G1678" i="2" s="1"/>
  <c r="F1679" i="2"/>
  <c r="G1679" i="2" s="1"/>
  <c r="F1680" i="2"/>
  <c r="G1680" i="2" s="1"/>
  <c r="F1681" i="2"/>
  <c r="G1681" i="2" s="1"/>
  <c r="F1682" i="2"/>
  <c r="G1682" i="2" s="1"/>
  <c r="F1683" i="2"/>
  <c r="G1683" i="2" s="1"/>
  <c r="F1684" i="2"/>
  <c r="G1684" i="2" s="1"/>
  <c r="F1685" i="2"/>
  <c r="G1685" i="2" s="1"/>
  <c r="F1686" i="2"/>
  <c r="G1686" i="2" s="1"/>
  <c r="F1687" i="2"/>
  <c r="G1687" i="2" s="1"/>
  <c r="F1688" i="2"/>
  <c r="G1688" i="2" s="1"/>
  <c r="F1689" i="2"/>
  <c r="G1689" i="2" s="1"/>
  <c r="F1690" i="2"/>
  <c r="G1690" i="2" s="1"/>
  <c r="F1691" i="2"/>
  <c r="G1691" i="2" s="1"/>
  <c r="F1692" i="2"/>
  <c r="G1692" i="2" s="1"/>
  <c r="F1693" i="2"/>
  <c r="G1693" i="2" s="1"/>
  <c r="F1694" i="2"/>
  <c r="G1694" i="2" s="1"/>
  <c r="F1695" i="2"/>
  <c r="G1695" i="2" s="1"/>
  <c r="F1696" i="2"/>
  <c r="G1696" i="2" s="1"/>
  <c r="F1697" i="2"/>
  <c r="G1697" i="2" s="1"/>
  <c r="F1698" i="2"/>
  <c r="G1698" i="2" s="1"/>
  <c r="F1699" i="2"/>
  <c r="G1699" i="2" s="1"/>
  <c r="F1700" i="2"/>
  <c r="G1700" i="2" s="1"/>
  <c r="F1701" i="2"/>
  <c r="G1701" i="2" s="1"/>
  <c r="F1702" i="2"/>
  <c r="G1702" i="2" s="1"/>
  <c r="F1703" i="2"/>
  <c r="G1703" i="2" s="1"/>
  <c r="F1704" i="2"/>
  <c r="G1704" i="2" s="1"/>
  <c r="F1705" i="2"/>
  <c r="G1705" i="2" s="1"/>
  <c r="F1706" i="2"/>
  <c r="G1706" i="2" s="1"/>
  <c r="F1707" i="2"/>
  <c r="G1707" i="2" s="1"/>
  <c r="F1708" i="2"/>
  <c r="G1708" i="2" s="1"/>
  <c r="F1709" i="2"/>
  <c r="G1709" i="2" s="1"/>
  <c r="F1710" i="2"/>
  <c r="G1710" i="2" s="1"/>
  <c r="F1711" i="2"/>
  <c r="G1711" i="2" s="1"/>
  <c r="F1712" i="2"/>
  <c r="G1712" i="2" s="1"/>
  <c r="F1713" i="2"/>
  <c r="G1713" i="2" s="1"/>
  <c r="F1714" i="2"/>
  <c r="G1714" i="2" s="1"/>
  <c r="F1715" i="2"/>
  <c r="G1715" i="2" s="1"/>
  <c r="F1716" i="2"/>
  <c r="G1716" i="2" s="1"/>
  <c r="F1717" i="2"/>
  <c r="G1717" i="2" s="1"/>
  <c r="F1718" i="2"/>
  <c r="G1718" i="2" s="1"/>
  <c r="F1719" i="2"/>
  <c r="G1719" i="2" s="1"/>
  <c r="F1720" i="2"/>
  <c r="G1720" i="2" s="1"/>
  <c r="F1721" i="2"/>
  <c r="G1721" i="2" s="1"/>
  <c r="F1722" i="2"/>
  <c r="G1722" i="2" s="1"/>
  <c r="F1723" i="2"/>
  <c r="G1723" i="2" s="1"/>
  <c r="F1724" i="2"/>
  <c r="G1724" i="2" s="1"/>
  <c r="F1725" i="2"/>
  <c r="G1725" i="2" s="1"/>
  <c r="F1726" i="2"/>
  <c r="G1726" i="2" s="1"/>
  <c r="F1727" i="2"/>
  <c r="G1727" i="2" s="1"/>
  <c r="F1728" i="2"/>
  <c r="G1728" i="2" s="1"/>
  <c r="F1729" i="2"/>
  <c r="G1729" i="2" s="1"/>
  <c r="F1730" i="2"/>
  <c r="G1730" i="2" s="1"/>
  <c r="F1731" i="2"/>
  <c r="G1731" i="2" s="1"/>
  <c r="F1732" i="2"/>
  <c r="G1732" i="2" s="1"/>
  <c r="F1733" i="2"/>
  <c r="G1733" i="2" s="1"/>
  <c r="F1734" i="2"/>
  <c r="G1734" i="2" s="1"/>
  <c r="F1735" i="2"/>
  <c r="G1735" i="2" s="1"/>
  <c r="F1736" i="2"/>
  <c r="G1736" i="2" s="1"/>
  <c r="F1737" i="2"/>
  <c r="G1737" i="2" s="1"/>
  <c r="F1738" i="2"/>
  <c r="G1738" i="2" s="1"/>
  <c r="F1739" i="2"/>
  <c r="G1739" i="2" s="1"/>
  <c r="F1740" i="2"/>
  <c r="G1740" i="2" s="1"/>
  <c r="F1741" i="2"/>
  <c r="G1741" i="2" s="1"/>
  <c r="F1742" i="2"/>
  <c r="G1742" i="2" s="1"/>
  <c r="F1743" i="2"/>
  <c r="G1743" i="2" s="1"/>
  <c r="F1744" i="2"/>
  <c r="G1744" i="2" s="1"/>
  <c r="F1745" i="2"/>
  <c r="G1745" i="2" s="1"/>
  <c r="F1746" i="2"/>
  <c r="G1746" i="2" s="1"/>
  <c r="F1747" i="2"/>
  <c r="G1747" i="2" s="1"/>
  <c r="F1748" i="2"/>
  <c r="G1748" i="2" s="1"/>
  <c r="F1749" i="2"/>
  <c r="G1749" i="2" s="1"/>
  <c r="F1750" i="2"/>
  <c r="G1750" i="2" s="1"/>
  <c r="F1751" i="2"/>
  <c r="G1751" i="2" s="1"/>
  <c r="F1752" i="2"/>
  <c r="G1752" i="2" s="1"/>
  <c r="F1753" i="2"/>
  <c r="G1753" i="2" s="1"/>
  <c r="F1754" i="2"/>
  <c r="G1754" i="2" s="1"/>
  <c r="F1755" i="2"/>
  <c r="G1755" i="2" s="1"/>
  <c r="F1756" i="2"/>
  <c r="G1756" i="2" s="1"/>
  <c r="F1757" i="2"/>
  <c r="G1757" i="2" s="1"/>
  <c r="F1758" i="2"/>
  <c r="G1758" i="2" s="1"/>
  <c r="F1759" i="2"/>
  <c r="G1759" i="2" s="1"/>
  <c r="F1760" i="2"/>
  <c r="G1760" i="2" s="1"/>
  <c r="F1761" i="2"/>
  <c r="G1761" i="2" s="1"/>
  <c r="F1762" i="2"/>
  <c r="G1762" i="2" s="1"/>
  <c r="F1763" i="2"/>
  <c r="G1763" i="2" s="1"/>
  <c r="F1764" i="2"/>
  <c r="G1764" i="2" s="1"/>
  <c r="F1765" i="2"/>
  <c r="G1765" i="2" s="1"/>
  <c r="F1766" i="2"/>
  <c r="G1766" i="2" s="1"/>
  <c r="F1767" i="2"/>
  <c r="G1767" i="2" s="1"/>
  <c r="F1768" i="2"/>
  <c r="G1768" i="2" s="1"/>
  <c r="F1769" i="2"/>
  <c r="G1769" i="2" s="1"/>
  <c r="F1770" i="2"/>
  <c r="G1770" i="2" s="1"/>
  <c r="F1771" i="2"/>
  <c r="G1771" i="2" s="1"/>
  <c r="F1772" i="2"/>
  <c r="G1772" i="2" s="1"/>
  <c r="F1773" i="2"/>
  <c r="G1773" i="2" s="1"/>
  <c r="F1774" i="2"/>
  <c r="G1774" i="2" s="1"/>
  <c r="F1775" i="2"/>
  <c r="G1775" i="2" s="1"/>
  <c r="F1776" i="2"/>
  <c r="G1776" i="2" s="1"/>
  <c r="F1777" i="2"/>
  <c r="G1777" i="2" s="1"/>
  <c r="F1778" i="2"/>
  <c r="G1778" i="2" s="1"/>
  <c r="F1779" i="2"/>
  <c r="G1779" i="2" s="1"/>
  <c r="F1780" i="2"/>
  <c r="G1780" i="2" s="1"/>
  <c r="F1781" i="2"/>
  <c r="G1781" i="2" s="1"/>
  <c r="F1782" i="2"/>
  <c r="G1782" i="2" s="1"/>
  <c r="F1783" i="2"/>
  <c r="G1783" i="2" s="1"/>
  <c r="F1784" i="2"/>
  <c r="G1784" i="2" s="1"/>
  <c r="F1785" i="2"/>
  <c r="G1785" i="2" s="1"/>
  <c r="F1786" i="2"/>
  <c r="G1786" i="2" s="1"/>
  <c r="F1787" i="2"/>
  <c r="G1787" i="2" s="1"/>
  <c r="F1788" i="2"/>
  <c r="G1788" i="2" s="1"/>
  <c r="F1789" i="2"/>
  <c r="G1789" i="2" s="1"/>
  <c r="F1790" i="2"/>
  <c r="G1790" i="2" s="1"/>
  <c r="F1791" i="2"/>
  <c r="G1791" i="2" s="1"/>
  <c r="F1792" i="2"/>
  <c r="G1792" i="2" s="1"/>
  <c r="F1793" i="2"/>
  <c r="G1793" i="2" s="1"/>
  <c r="F1794" i="2"/>
  <c r="G1794" i="2" s="1"/>
  <c r="F1795" i="2"/>
  <c r="G1795" i="2" s="1"/>
  <c r="F1796" i="2"/>
  <c r="G1796" i="2" s="1"/>
  <c r="F1797" i="2"/>
  <c r="G1797" i="2" s="1"/>
  <c r="F1798" i="2"/>
  <c r="G1798" i="2" s="1"/>
  <c r="F1799" i="2"/>
  <c r="G1799" i="2" s="1"/>
  <c r="F1800" i="2"/>
  <c r="G1800" i="2" s="1"/>
  <c r="F1801" i="2"/>
  <c r="G1801" i="2" s="1"/>
  <c r="F1802" i="2"/>
  <c r="G1802" i="2" s="1"/>
  <c r="F1803" i="2"/>
  <c r="G1803" i="2" s="1"/>
  <c r="F1804" i="2"/>
  <c r="G1804" i="2" s="1"/>
  <c r="F1805" i="2"/>
  <c r="G1805" i="2" s="1"/>
  <c r="F1806" i="2"/>
  <c r="G1806" i="2" s="1"/>
  <c r="F1807" i="2"/>
  <c r="G1807" i="2" s="1"/>
  <c r="F1808" i="2"/>
  <c r="G1808" i="2" s="1"/>
  <c r="F1809" i="2"/>
  <c r="G1809" i="2" s="1"/>
  <c r="F1810" i="2"/>
  <c r="G1810" i="2" s="1"/>
  <c r="F1811" i="2"/>
  <c r="G1811" i="2" s="1"/>
  <c r="F1812" i="2"/>
  <c r="G1812" i="2" s="1"/>
  <c r="F1813" i="2"/>
  <c r="G1813" i="2" s="1"/>
  <c r="F1814" i="2"/>
  <c r="G1814" i="2" s="1"/>
  <c r="F1815" i="2"/>
  <c r="G1815" i="2" s="1"/>
  <c r="F1816" i="2"/>
  <c r="G1816" i="2" s="1"/>
  <c r="F1817" i="2"/>
  <c r="G1817" i="2" s="1"/>
  <c r="F1818" i="2"/>
  <c r="G1818" i="2" s="1"/>
  <c r="F1819" i="2"/>
  <c r="G1819" i="2" s="1"/>
  <c r="F1820" i="2"/>
  <c r="G1820" i="2" s="1"/>
  <c r="F1821" i="2"/>
  <c r="G1821" i="2" s="1"/>
  <c r="F1822" i="2"/>
  <c r="G1822" i="2" s="1"/>
  <c r="F1823" i="2"/>
  <c r="G1823" i="2" s="1"/>
  <c r="F1824" i="2"/>
  <c r="G1824" i="2" s="1"/>
  <c r="F1825" i="2"/>
  <c r="G1825" i="2" s="1"/>
  <c r="F1826" i="2"/>
  <c r="G1826" i="2" s="1"/>
  <c r="F1827" i="2"/>
  <c r="G1827" i="2" s="1"/>
  <c r="F1828" i="2"/>
  <c r="G1828" i="2" s="1"/>
  <c r="F1829" i="2"/>
  <c r="G1829" i="2" s="1"/>
  <c r="F1830" i="2"/>
  <c r="G1830" i="2" s="1"/>
  <c r="F1831" i="2"/>
  <c r="G1831" i="2" s="1"/>
  <c r="F1832" i="2"/>
  <c r="G1832" i="2" s="1"/>
  <c r="F1833" i="2"/>
  <c r="G1833" i="2" s="1"/>
  <c r="F1834" i="2"/>
  <c r="G1834" i="2" s="1"/>
  <c r="F1835" i="2"/>
  <c r="G1835" i="2" s="1"/>
  <c r="F1836" i="2"/>
  <c r="G1836" i="2" s="1"/>
  <c r="F1837" i="2"/>
  <c r="G1837" i="2" s="1"/>
  <c r="F1838" i="2"/>
  <c r="G1838" i="2" s="1"/>
  <c r="F1839" i="2"/>
  <c r="G1839" i="2" s="1"/>
  <c r="F1840" i="2"/>
  <c r="G1840" i="2" s="1"/>
  <c r="F1841" i="2"/>
  <c r="G1841" i="2" s="1"/>
  <c r="F1842" i="2"/>
  <c r="G1842" i="2" s="1"/>
  <c r="F1843" i="2"/>
  <c r="G1843" i="2" s="1"/>
  <c r="F1844" i="2"/>
  <c r="G1844" i="2" s="1"/>
  <c r="F1845" i="2"/>
  <c r="G1845" i="2" s="1"/>
  <c r="F1846" i="2"/>
  <c r="G1846" i="2" s="1"/>
  <c r="F1847" i="2"/>
  <c r="G1847" i="2" s="1"/>
  <c r="F1848" i="2"/>
  <c r="G1848" i="2" s="1"/>
  <c r="F1849" i="2"/>
  <c r="G1849" i="2" s="1"/>
  <c r="F1850" i="2"/>
  <c r="G1850" i="2" s="1"/>
  <c r="F1851" i="2"/>
  <c r="G1851" i="2" s="1"/>
  <c r="F1852" i="2"/>
  <c r="G1852" i="2" s="1"/>
  <c r="F1853" i="2"/>
  <c r="G1853" i="2" s="1"/>
  <c r="F1854" i="2"/>
  <c r="G1854" i="2" s="1"/>
  <c r="F1855" i="2"/>
  <c r="G1855" i="2" s="1"/>
  <c r="F1856" i="2"/>
  <c r="G1856" i="2" s="1"/>
  <c r="F1857" i="2"/>
  <c r="G1857" i="2" s="1"/>
  <c r="F1858" i="2"/>
  <c r="G1858" i="2" s="1"/>
  <c r="F1859" i="2"/>
  <c r="G1859" i="2" s="1"/>
  <c r="F1860" i="2"/>
  <c r="G1860" i="2" s="1"/>
  <c r="F1861" i="2"/>
  <c r="G1861" i="2" s="1"/>
  <c r="F1862" i="2"/>
  <c r="G1862" i="2" s="1"/>
  <c r="F1863" i="2"/>
  <c r="G1863" i="2" s="1"/>
  <c r="F1864" i="2"/>
  <c r="G1864" i="2" s="1"/>
  <c r="F1865" i="2"/>
  <c r="G1865" i="2" s="1"/>
  <c r="F1866" i="2"/>
  <c r="G1866" i="2" s="1"/>
  <c r="F1867" i="2"/>
  <c r="G1867" i="2" s="1"/>
  <c r="F1868" i="2"/>
  <c r="G1868" i="2" s="1"/>
  <c r="F1869" i="2"/>
  <c r="G1869" i="2" s="1"/>
  <c r="F1870" i="2"/>
  <c r="G1870" i="2" s="1"/>
  <c r="F1871" i="2"/>
  <c r="G1871" i="2" s="1"/>
  <c r="F1872" i="2"/>
  <c r="G1872" i="2" s="1"/>
  <c r="F1873" i="2"/>
  <c r="G1873" i="2" s="1"/>
  <c r="F1874" i="2"/>
  <c r="G1874" i="2" s="1"/>
  <c r="F1875" i="2"/>
  <c r="G1875" i="2" s="1"/>
  <c r="F1876" i="2"/>
  <c r="G1876" i="2" s="1"/>
  <c r="F1877" i="2"/>
  <c r="G1877" i="2" s="1"/>
  <c r="F1878" i="2"/>
  <c r="G1878" i="2" s="1"/>
  <c r="F1879" i="2"/>
  <c r="G1879" i="2" s="1"/>
  <c r="F1880" i="2"/>
  <c r="G1880" i="2" s="1"/>
  <c r="F1881" i="2"/>
  <c r="G1881" i="2" s="1"/>
  <c r="F1882" i="2"/>
  <c r="G1882" i="2" s="1"/>
  <c r="F1883" i="2"/>
  <c r="G1883" i="2" s="1"/>
  <c r="F1884" i="2"/>
  <c r="G1884" i="2" s="1"/>
  <c r="F1885" i="2"/>
  <c r="G1885" i="2" s="1"/>
  <c r="F1886" i="2"/>
  <c r="G1886" i="2" s="1"/>
  <c r="F1887" i="2"/>
  <c r="G1887" i="2" s="1"/>
  <c r="F1888" i="2"/>
  <c r="G1888" i="2" s="1"/>
  <c r="F1889" i="2"/>
  <c r="G1889" i="2" s="1"/>
  <c r="F1890" i="2"/>
  <c r="G1890" i="2" s="1"/>
  <c r="F1891" i="2"/>
  <c r="G1891" i="2" s="1"/>
  <c r="F1892" i="2"/>
  <c r="G1892" i="2" s="1"/>
  <c r="F1893" i="2"/>
  <c r="G1893" i="2" s="1"/>
  <c r="F1894" i="2"/>
  <c r="G1894" i="2" s="1"/>
  <c r="F1895" i="2"/>
  <c r="G1895" i="2" s="1"/>
  <c r="F1896" i="2"/>
  <c r="G1896" i="2" s="1"/>
  <c r="F1897" i="2"/>
  <c r="G1897" i="2" s="1"/>
  <c r="F1898" i="2"/>
  <c r="G1898" i="2" s="1"/>
  <c r="F1899" i="2"/>
  <c r="G1899" i="2" s="1"/>
  <c r="F1900" i="2"/>
  <c r="G1900" i="2" s="1"/>
  <c r="F1901" i="2"/>
  <c r="G1901" i="2" s="1"/>
  <c r="F1902" i="2"/>
  <c r="G1902" i="2" s="1"/>
  <c r="F1903" i="2"/>
  <c r="G1903" i="2" s="1"/>
  <c r="F1904" i="2"/>
  <c r="G1904" i="2" s="1"/>
  <c r="F1905" i="2"/>
  <c r="G1905" i="2" s="1"/>
  <c r="F1906" i="2"/>
  <c r="G1906" i="2" s="1"/>
  <c r="F1907" i="2"/>
  <c r="G1907" i="2" s="1"/>
  <c r="F1908" i="2"/>
  <c r="G1908" i="2" s="1"/>
  <c r="F1909" i="2"/>
  <c r="G1909" i="2" s="1"/>
  <c r="F1910" i="2"/>
  <c r="G1910" i="2" s="1"/>
  <c r="F1911" i="2"/>
  <c r="G1911" i="2" s="1"/>
  <c r="F1912" i="2"/>
  <c r="G1912" i="2" s="1"/>
  <c r="F1913" i="2"/>
  <c r="G1913" i="2" s="1"/>
  <c r="F1914" i="2"/>
  <c r="G1914" i="2" s="1"/>
  <c r="F1915" i="2"/>
  <c r="G1915" i="2" s="1"/>
  <c r="F1916" i="2"/>
  <c r="G1916" i="2" s="1"/>
  <c r="F1917" i="2"/>
  <c r="G1917" i="2" s="1"/>
  <c r="F1918" i="2"/>
  <c r="G1918" i="2" s="1"/>
  <c r="F1919" i="2"/>
  <c r="G1919" i="2" s="1"/>
  <c r="F1920" i="2"/>
  <c r="G1920" i="2" s="1"/>
  <c r="F1921" i="2"/>
  <c r="G1921" i="2" s="1"/>
  <c r="F1922" i="2"/>
  <c r="G1922" i="2" s="1"/>
  <c r="F1923" i="2"/>
  <c r="G1923" i="2" s="1"/>
  <c r="F1924" i="2"/>
  <c r="G1924" i="2" s="1"/>
  <c r="F1925" i="2"/>
  <c r="G1925" i="2" s="1"/>
  <c r="F1926" i="2"/>
  <c r="G1926" i="2" s="1"/>
  <c r="F1927" i="2"/>
  <c r="G1927" i="2" s="1"/>
  <c r="F1928" i="2"/>
  <c r="G1928" i="2" s="1"/>
  <c r="F1929" i="2"/>
  <c r="G1929" i="2" s="1"/>
  <c r="F1930" i="2"/>
  <c r="G1930" i="2" s="1"/>
  <c r="F1931" i="2"/>
  <c r="G1931" i="2" s="1"/>
  <c r="F1932" i="2"/>
  <c r="G1932" i="2" s="1"/>
  <c r="F1933" i="2"/>
  <c r="G1933" i="2" s="1"/>
  <c r="F1934" i="2"/>
  <c r="G1934" i="2" s="1"/>
  <c r="F1935" i="2"/>
  <c r="G1935" i="2" s="1"/>
  <c r="F1936" i="2"/>
  <c r="G1936" i="2" s="1"/>
  <c r="F1937" i="2"/>
  <c r="G1937" i="2" s="1"/>
  <c r="F1938" i="2"/>
  <c r="G1938" i="2" s="1"/>
  <c r="F1939" i="2"/>
  <c r="G1939" i="2" s="1"/>
  <c r="F1940" i="2"/>
  <c r="G1940" i="2" s="1"/>
  <c r="F1941" i="2"/>
  <c r="G1941" i="2" s="1"/>
  <c r="F1942" i="2"/>
  <c r="G1942" i="2" s="1"/>
  <c r="F1943" i="2"/>
  <c r="G1943" i="2" s="1"/>
  <c r="F1944" i="2"/>
  <c r="G1944" i="2" s="1"/>
  <c r="F1945" i="2"/>
  <c r="G1945" i="2" s="1"/>
  <c r="F1946" i="2"/>
  <c r="G1946" i="2" s="1"/>
  <c r="F1947" i="2"/>
  <c r="G1947" i="2" s="1"/>
  <c r="F1948" i="2"/>
  <c r="G1948" i="2" s="1"/>
  <c r="F1949" i="2"/>
  <c r="G1949" i="2" s="1"/>
  <c r="F1950" i="2"/>
  <c r="G1950" i="2" s="1"/>
  <c r="F1951" i="2"/>
  <c r="G1951" i="2" s="1"/>
  <c r="F1952" i="2"/>
  <c r="G1952" i="2" s="1"/>
  <c r="F1953" i="2"/>
  <c r="G1953" i="2" s="1"/>
  <c r="F1954" i="2"/>
  <c r="G1954" i="2" s="1"/>
  <c r="F1955" i="2"/>
  <c r="G1955" i="2" s="1"/>
  <c r="F1956" i="2"/>
  <c r="G1956" i="2" s="1"/>
  <c r="F1957" i="2"/>
  <c r="G1957" i="2" s="1"/>
  <c r="F1958" i="2"/>
  <c r="G1958" i="2" s="1"/>
  <c r="F1959" i="2"/>
  <c r="G1959" i="2" s="1"/>
  <c r="F1960" i="2"/>
  <c r="G1960" i="2" s="1"/>
  <c r="F1961" i="2"/>
  <c r="G1961" i="2" s="1"/>
  <c r="F1962" i="2"/>
  <c r="G1962" i="2" s="1"/>
  <c r="F1963" i="2"/>
  <c r="G1963" i="2" s="1"/>
  <c r="F1964" i="2"/>
  <c r="G1964" i="2" s="1"/>
  <c r="F1965" i="2"/>
  <c r="G1965" i="2" s="1"/>
  <c r="F1966" i="2"/>
  <c r="G1966" i="2" s="1"/>
  <c r="F1967" i="2"/>
  <c r="G1967" i="2" s="1"/>
  <c r="F1968" i="2"/>
  <c r="G1968" i="2" s="1"/>
  <c r="F1969" i="2"/>
  <c r="G1969" i="2" s="1"/>
  <c r="F1970" i="2"/>
  <c r="G1970" i="2" s="1"/>
  <c r="F1971" i="2"/>
  <c r="G1971" i="2" s="1"/>
  <c r="F1972" i="2"/>
  <c r="G1972" i="2" s="1"/>
  <c r="F1973" i="2"/>
  <c r="G1973" i="2" s="1"/>
  <c r="F1974" i="2"/>
  <c r="G1974" i="2" s="1"/>
  <c r="F1975" i="2"/>
  <c r="G1975" i="2" s="1"/>
  <c r="F1976" i="2"/>
  <c r="G1976" i="2" s="1"/>
  <c r="F1977" i="2"/>
  <c r="G1977" i="2" s="1"/>
  <c r="F1978" i="2"/>
  <c r="G1978" i="2" s="1"/>
  <c r="F1979" i="2"/>
  <c r="G1979" i="2" s="1"/>
  <c r="F1980" i="2"/>
  <c r="G1980" i="2" s="1"/>
  <c r="F1981" i="2"/>
  <c r="G1981" i="2" s="1"/>
  <c r="F1982" i="2"/>
  <c r="G1982" i="2" s="1"/>
  <c r="F1983" i="2"/>
  <c r="G1983" i="2" s="1"/>
  <c r="F1984" i="2"/>
  <c r="G1984" i="2" s="1"/>
  <c r="F1985" i="2"/>
  <c r="G1985" i="2" s="1"/>
  <c r="F1986" i="2"/>
  <c r="G1986" i="2" s="1"/>
  <c r="F1987" i="2"/>
  <c r="G1987" i="2" s="1"/>
  <c r="F1988" i="2"/>
  <c r="G1988" i="2" s="1"/>
  <c r="F1989" i="2"/>
  <c r="G1989" i="2" s="1"/>
  <c r="F1990" i="2"/>
  <c r="G1990" i="2" s="1"/>
  <c r="F1991" i="2"/>
  <c r="G1991" i="2" s="1"/>
  <c r="F1992" i="2"/>
  <c r="G1992" i="2" s="1"/>
  <c r="F1993" i="2"/>
  <c r="G1993" i="2" s="1"/>
  <c r="F1994" i="2"/>
  <c r="G1994" i="2" s="1"/>
  <c r="F1995" i="2"/>
  <c r="G1995" i="2" s="1"/>
  <c r="F1996" i="2"/>
  <c r="G1996" i="2" s="1"/>
  <c r="F1997" i="2"/>
  <c r="G1997" i="2" s="1"/>
  <c r="F1998" i="2"/>
  <c r="G1998" i="2" s="1"/>
  <c r="F1999" i="2"/>
  <c r="G1999" i="2" s="1"/>
  <c r="F2000" i="2"/>
  <c r="G2000" i="2" s="1"/>
  <c r="F2001" i="2"/>
  <c r="G2001" i="2" s="1"/>
  <c r="F2002" i="2"/>
  <c r="G2002" i="2" s="1"/>
  <c r="F2003" i="2"/>
  <c r="G2003" i="2" s="1"/>
  <c r="F2004" i="2"/>
  <c r="G2004" i="2" s="1"/>
  <c r="F2005" i="2"/>
  <c r="G2005" i="2" s="1"/>
  <c r="F2006" i="2"/>
  <c r="G2006" i="2" s="1"/>
  <c r="F2007" i="2"/>
  <c r="G2007" i="2" s="1"/>
  <c r="F2008" i="2"/>
  <c r="G2008" i="2" s="1"/>
  <c r="F2009" i="2"/>
  <c r="G2009" i="2" s="1"/>
  <c r="F2010" i="2"/>
  <c r="G2010" i="2" s="1"/>
  <c r="F2011" i="2"/>
  <c r="G2011" i="2" s="1"/>
  <c r="F2012" i="2"/>
  <c r="G2012" i="2" s="1"/>
  <c r="F2013" i="2"/>
  <c r="G2013" i="2" s="1"/>
  <c r="F2014" i="2"/>
  <c r="G2014" i="2" s="1"/>
  <c r="F2015" i="2"/>
  <c r="G2015" i="2" s="1"/>
  <c r="F2016" i="2"/>
  <c r="G2016" i="2" s="1"/>
  <c r="F2017" i="2"/>
  <c r="G2017" i="2" s="1"/>
  <c r="F2018" i="2"/>
  <c r="G2018" i="2" s="1"/>
  <c r="F2019" i="2"/>
  <c r="G2019" i="2" s="1"/>
  <c r="F2020" i="2"/>
  <c r="G2020" i="2" s="1"/>
  <c r="F2021" i="2"/>
  <c r="G2021" i="2" s="1"/>
  <c r="F2022" i="2"/>
  <c r="G2022" i="2" s="1"/>
  <c r="F2023" i="2"/>
  <c r="G2023" i="2" s="1"/>
  <c r="F2024" i="2"/>
  <c r="G2024" i="2" s="1"/>
  <c r="F2025" i="2"/>
  <c r="G2025" i="2" s="1"/>
  <c r="F2026" i="2"/>
  <c r="G2026" i="2" s="1"/>
  <c r="F2027" i="2"/>
  <c r="G2027" i="2" s="1"/>
  <c r="F2028" i="2"/>
  <c r="G2028" i="2" s="1"/>
  <c r="F2029" i="2"/>
  <c r="G2029" i="2" s="1"/>
  <c r="F2030" i="2"/>
  <c r="G2030" i="2" s="1"/>
  <c r="F2031" i="2"/>
  <c r="G2031" i="2" s="1"/>
  <c r="F2032" i="2"/>
  <c r="G2032" i="2" s="1"/>
  <c r="F2033" i="2"/>
  <c r="G2033" i="2" s="1"/>
  <c r="F2034" i="2"/>
  <c r="G2034" i="2" s="1"/>
  <c r="F2035" i="2"/>
  <c r="G2035" i="2" s="1"/>
  <c r="F2036" i="2"/>
  <c r="G2036" i="2" s="1"/>
  <c r="F2037" i="2"/>
  <c r="G2037" i="2" s="1"/>
  <c r="F2038" i="2"/>
  <c r="G2038" i="2" s="1"/>
  <c r="F2039" i="2"/>
  <c r="G2039" i="2" s="1"/>
  <c r="F2040" i="2"/>
  <c r="G2040" i="2" s="1"/>
  <c r="F2041" i="2"/>
  <c r="G2041" i="2" s="1"/>
  <c r="F2042" i="2"/>
  <c r="G2042" i="2" s="1"/>
  <c r="F2043" i="2"/>
  <c r="G2043" i="2" s="1"/>
  <c r="F2044" i="2"/>
  <c r="G2044" i="2" s="1"/>
  <c r="F2045" i="2"/>
  <c r="G2045" i="2" s="1"/>
  <c r="F2046" i="2"/>
  <c r="G2046" i="2" s="1"/>
  <c r="F2047" i="2"/>
  <c r="G2047" i="2" s="1"/>
  <c r="F2048" i="2"/>
  <c r="G2048" i="2" s="1"/>
  <c r="F2049" i="2"/>
  <c r="G2049" i="2" s="1"/>
  <c r="F2050" i="2"/>
  <c r="G2050" i="2" s="1"/>
  <c r="F2051" i="2"/>
  <c r="G2051" i="2" s="1"/>
  <c r="F2052" i="2"/>
  <c r="G2052" i="2" s="1"/>
  <c r="F2053" i="2"/>
  <c r="G2053" i="2" s="1"/>
  <c r="F2054" i="2"/>
  <c r="G2054" i="2" s="1"/>
  <c r="F2055" i="2"/>
  <c r="G2055" i="2" s="1"/>
  <c r="F2056" i="2"/>
  <c r="G2056" i="2" s="1"/>
  <c r="F2057" i="2"/>
  <c r="G2057" i="2" s="1"/>
  <c r="F2058" i="2"/>
  <c r="G2058" i="2" s="1"/>
  <c r="F2059" i="2"/>
  <c r="G2059" i="2" s="1"/>
  <c r="F2060" i="2"/>
  <c r="G2060" i="2" s="1"/>
  <c r="F2061" i="2"/>
  <c r="G2061" i="2" s="1"/>
  <c r="F2062" i="2"/>
  <c r="G2062" i="2" s="1"/>
  <c r="F2063" i="2"/>
  <c r="G2063" i="2" s="1"/>
  <c r="F2064" i="2"/>
  <c r="G2064" i="2" s="1"/>
  <c r="F2065" i="2"/>
  <c r="G2065" i="2" s="1"/>
  <c r="F2066" i="2"/>
  <c r="G2066" i="2" s="1"/>
  <c r="F2067" i="2"/>
  <c r="G2067" i="2" s="1"/>
  <c r="F2068" i="2"/>
  <c r="G2068" i="2" s="1"/>
  <c r="F2069" i="2"/>
  <c r="G2069" i="2" s="1"/>
  <c r="F2070" i="2"/>
  <c r="G2070" i="2" s="1"/>
  <c r="F2071" i="2"/>
  <c r="G2071" i="2" s="1"/>
  <c r="F2072" i="2"/>
  <c r="G2072" i="2" s="1"/>
  <c r="F2073" i="2"/>
  <c r="G2073" i="2" s="1"/>
  <c r="F2074" i="2"/>
  <c r="G2074" i="2" s="1"/>
  <c r="F2075" i="2"/>
  <c r="G2075" i="2" s="1"/>
  <c r="F2076" i="2"/>
  <c r="G2076" i="2" s="1"/>
  <c r="F2077" i="2"/>
  <c r="G2077" i="2" s="1"/>
  <c r="F2078" i="2"/>
  <c r="G2078" i="2" s="1"/>
  <c r="F2079" i="2"/>
  <c r="G2079" i="2" s="1"/>
  <c r="F2080" i="2"/>
  <c r="G2080" i="2" s="1"/>
  <c r="F2081" i="2"/>
  <c r="G2081" i="2" s="1"/>
  <c r="F2082" i="2"/>
  <c r="G2082" i="2" s="1"/>
  <c r="F2083" i="2"/>
  <c r="G2083" i="2" s="1"/>
  <c r="F2084" i="2"/>
  <c r="G2084" i="2" s="1"/>
  <c r="F2085" i="2"/>
  <c r="G2085" i="2" s="1"/>
  <c r="F2086" i="2"/>
  <c r="G2086" i="2" s="1"/>
  <c r="F2087" i="2"/>
  <c r="G2087" i="2" s="1"/>
  <c r="F2088" i="2"/>
  <c r="G2088" i="2" s="1"/>
  <c r="F2089" i="2"/>
  <c r="G2089" i="2" s="1"/>
  <c r="F2090" i="2"/>
  <c r="G2090" i="2" s="1"/>
  <c r="F2091" i="2"/>
  <c r="G2091" i="2" s="1"/>
  <c r="F2092" i="2"/>
  <c r="G2092" i="2" s="1"/>
  <c r="F2093" i="2"/>
  <c r="G2093" i="2" s="1"/>
  <c r="F2094" i="2"/>
  <c r="G2094" i="2" s="1"/>
  <c r="F2095" i="2"/>
  <c r="G2095" i="2" s="1"/>
  <c r="F2096" i="2"/>
  <c r="G2096" i="2" s="1"/>
  <c r="F2097" i="2"/>
  <c r="G2097" i="2" s="1"/>
  <c r="F2098" i="2"/>
  <c r="G2098" i="2" s="1"/>
  <c r="F2099" i="2"/>
  <c r="G2099" i="2" s="1"/>
  <c r="F2100" i="2"/>
  <c r="G2100" i="2" s="1"/>
  <c r="F2101" i="2"/>
  <c r="G2101" i="2" s="1"/>
  <c r="F2102" i="2"/>
  <c r="G2102" i="2" s="1"/>
  <c r="F2103" i="2"/>
  <c r="G2103" i="2" s="1"/>
  <c r="F2104" i="2"/>
  <c r="G2104" i="2" s="1"/>
  <c r="F2105" i="2"/>
  <c r="G2105" i="2" s="1"/>
  <c r="F2106" i="2"/>
  <c r="G2106" i="2" s="1"/>
  <c r="F2107" i="2"/>
  <c r="G2107" i="2" s="1"/>
  <c r="F2108" i="2"/>
  <c r="G2108" i="2" s="1"/>
  <c r="F2109" i="2"/>
  <c r="G2109" i="2" s="1"/>
  <c r="F2110" i="2"/>
  <c r="G2110" i="2" s="1"/>
  <c r="F2111" i="2"/>
  <c r="G2111" i="2" s="1"/>
  <c r="F2112" i="2"/>
  <c r="G2112" i="2" s="1"/>
  <c r="F2113" i="2"/>
  <c r="G2113" i="2" s="1"/>
  <c r="F2114" i="2"/>
  <c r="G2114" i="2" s="1"/>
  <c r="F2115" i="2"/>
  <c r="G2115" i="2" s="1"/>
  <c r="F2116" i="2"/>
  <c r="G2116" i="2" s="1"/>
  <c r="F2117" i="2"/>
  <c r="G2117" i="2" s="1"/>
  <c r="F2118" i="2"/>
  <c r="G2118" i="2" s="1"/>
  <c r="F2119" i="2"/>
  <c r="G2119" i="2" s="1"/>
  <c r="F2120" i="2"/>
  <c r="G2120" i="2" s="1"/>
  <c r="F2121" i="2"/>
  <c r="G2121" i="2" s="1"/>
  <c r="F2122" i="2"/>
  <c r="G2122" i="2" s="1"/>
  <c r="F2123" i="2"/>
  <c r="G2123" i="2" s="1"/>
  <c r="F2124" i="2"/>
  <c r="G2124" i="2" s="1"/>
  <c r="F2125" i="2"/>
  <c r="G2125" i="2" s="1"/>
  <c r="F2126" i="2"/>
  <c r="G2126" i="2" s="1"/>
  <c r="F2127" i="2"/>
  <c r="G2127" i="2" s="1"/>
  <c r="F2128" i="2"/>
  <c r="G2128" i="2" s="1"/>
  <c r="F2129" i="2"/>
  <c r="G2129" i="2" s="1"/>
  <c r="F2130" i="2"/>
  <c r="G2130" i="2" s="1"/>
  <c r="F2131" i="2"/>
  <c r="G2131" i="2" s="1"/>
  <c r="F2132" i="2"/>
  <c r="G2132" i="2" s="1"/>
  <c r="F2133" i="2"/>
  <c r="G2133" i="2" s="1"/>
  <c r="F2134" i="2"/>
  <c r="G2134" i="2" s="1"/>
  <c r="F2135" i="2"/>
  <c r="G2135" i="2" s="1"/>
  <c r="F2136" i="2"/>
  <c r="G2136" i="2" s="1"/>
  <c r="F2137" i="2"/>
  <c r="G2137" i="2" s="1"/>
  <c r="F2138" i="2"/>
  <c r="G2138" i="2" s="1"/>
  <c r="F2139" i="2"/>
  <c r="G2139" i="2" s="1"/>
  <c r="F2140" i="2"/>
  <c r="G2140" i="2" s="1"/>
  <c r="F2141" i="2"/>
  <c r="G2141" i="2" s="1"/>
  <c r="F2142" i="2"/>
  <c r="G2142" i="2" s="1"/>
  <c r="F2143" i="2"/>
  <c r="G2143" i="2" s="1"/>
  <c r="F2144" i="2"/>
  <c r="G2144" i="2" s="1"/>
  <c r="F2145" i="2"/>
  <c r="G2145" i="2" s="1"/>
  <c r="F2146" i="2"/>
  <c r="G2146" i="2" s="1"/>
  <c r="F2147" i="2"/>
  <c r="G2147" i="2" s="1"/>
  <c r="F2148" i="2"/>
  <c r="G2148" i="2" s="1"/>
  <c r="F2149" i="2"/>
  <c r="G2149" i="2" s="1"/>
  <c r="F2150" i="2"/>
  <c r="G2150" i="2" s="1"/>
  <c r="F2151" i="2"/>
  <c r="G2151" i="2" s="1"/>
  <c r="F2152" i="2"/>
  <c r="G2152" i="2" s="1"/>
  <c r="F2153" i="2"/>
  <c r="G2153" i="2" s="1"/>
  <c r="F2154" i="2"/>
  <c r="G2154" i="2" s="1"/>
  <c r="F2155" i="2"/>
  <c r="G2155" i="2" s="1"/>
  <c r="F2156" i="2"/>
  <c r="G2156" i="2" s="1"/>
  <c r="F2157" i="2"/>
  <c r="G2157" i="2" s="1"/>
  <c r="F2158" i="2"/>
  <c r="G2158" i="2" s="1"/>
  <c r="F2159" i="2"/>
  <c r="G2159" i="2" s="1"/>
  <c r="F2160" i="2"/>
  <c r="G2160" i="2" s="1"/>
  <c r="F2161" i="2"/>
  <c r="G2161" i="2" s="1"/>
  <c r="F2162" i="2"/>
  <c r="G2162" i="2" s="1"/>
  <c r="F2163" i="2"/>
  <c r="G2163" i="2" s="1"/>
  <c r="F2164" i="2"/>
  <c r="G2164" i="2" s="1"/>
  <c r="F2165" i="2"/>
  <c r="G2165" i="2" s="1"/>
  <c r="F2166" i="2"/>
  <c r="G2166" i="2" s="1"/>
  <c r="F2167" i="2"/>
  <c r="G2167" i="2" s="1"/>
  <c r="F2168" i="2"/>
  <c r="G2168" i="2" s="1"/>
  <c r="F2169" i="2"/>
  <c r="G2169" i="2" s="1"/>
  <c r="F2170" i="2"/>
  <c r="G2170" i="2" s="1"/>
  <c r="F2171" i="2"/>
  <c r="G2171" i="2" s="1"/>
  <c r="F2172" i="2"/>
  <c r="G2172" i="2" s="1"/>
  <c r="F2173" i="2"/>
  <c r="G2173" i="2" s="1"/>
  <c r="F2174" i="2"/>
  <c r="G2174" i="2" s="1"/>
  <c r="F2175" i="2"/>
  <c r="G2175" i="2" s="1"/>
  <c r="F2176" i="2"/>
  <c r="G2176" i="2" s="1"/>
  <c r="F2177" i="2"/>
  <c r="G2177" i="2" s="1"/>
  <c r="F2178" i="2"/>
  <c r="G2178" i="2" s="1"/>
  <c r="F2179" i="2"/>
  <c r="G2179" i="2" s="1"/>
  <c r="F2180" i="2"/>
  <c r="G2180" i="2" s="1"/>
  <c r="F2181" i="2"/>
  <c r="G2181" i="2" s="1"/>
  <c r="F2182" i="2"/>
  <c r="G2182" i="2" s="1"/>
  <c r="F2183" i="2"/>
  <c r="G2183" i="2" s="1"/>
  <c r="F2184" i="2"/>
  <c r="G2184" i="2" s="1"/>
  <c r="F2185" i="2"/>
  <c r="G2185" i="2" s="1"/>
  <c r="F2186" i="2"/>
  <c r="G2186" i="2" s="1"/>
  <c r="F2187" i="2"/>
  <c r="G2187" i="2" s="1"/>
  <c r="F2188" i="2"/>
  <c r="G2188" i="2" s="1"/>
  <c r="F2189" i="2"/>
  <c r="G2189" i="2" s="1"/>
  <c r="F2190" i="2"/>
  <c r="G2190" i="2" s="1"/>
  <c r="F2191" i="2"/>
  <c r="G2191" i="2" s="1"/>
  <c r="F2192" i="2"/>
  <c r="G2192" i="2" s="1"/>
  <c r="F2193" i="2"/>
  <c r="G2193" i="2" s="1"/>
  <c r="F2194" i="2"/>
  <c r="G2194" i="2" s="1"/>
  <c r="F2195" i="2"/>
  <c r="G2195" i="2" s="1"/>
  <c r="F2196" i="2"/>
  <c r="G2196" i="2" s="1"/>
  <c r="F2197" i="2"/>
  <c r="G2197" i="2" s="1"/>
  <c r="F2198" i="2"/>
  <c r="G2198" i="2" s="1"/>
  <c r="F2199" i="2"/>
  <c r="G2199" i="2" s="1"/>
  <c r="F2200" i="2"/>
  <c r="G2200" i="2" s="1"/>
  <c r="F2201" i="2"/>
  <c r="G2201" i="2" s="1"/>
  <c r="F2202" i="2"/>
  <c r="G2202" i="2" s="1"/>
  <c r="F2203" i="2"/>
  <c r="G2203" i="2" s="1"/>
  <c r="F2204" i="2"/>
  <c r="G2204" i="2" s="1"/>
  <c r="F2205" i="2"/>
  <c r="G2205" i="2" s="1"/>
  <c r="F2206" i="2"/>
  <c r="G2206" i="2" s="1"/>
  <c r="F2207" i="2"/>
  <c r="G2207" i="2" s="1"/>
  <c r="F2208" i="2"/>
  <c r="G2208" i="2" s="1"/>
  <c r="F2209" i="2"/>
  <c r="G2209" i="2" s="1"/>
  <c r="F2210" i="2"/>
  <c r="G2210" i="2" s="1"/>
  <c r="F2211" i="2"/>
  <c r="G2211" i="2" s="1"/>
  <c r="F2212" i="2"/>
  <c r="G2212" i="2" s="1"/>
  <c r="F2213" i="2"/>
  <c r="G2213" i="2" s="1"/>
  <c r="F2214" i="2"/>
  <c r="G2214" i="2" s="1"/>
  <c r="F2215" i="2"/>
  <c r="G2215" i="2" s="1"/>
  <c r="F2216" i="2"/>
  <c r="G2216" i="2" s="1"/>
  <c r="F2217" i="2"/>
  <c r="G2217" i="2" s="1"/>
  <c r="F2218" i="2"/>
  <c r="G2218" i="2" s="1"/>
  <c r="F2219" i="2"/>
  <c r="G2219" i="2" s="1"/>
  <c r="F2220" i="2"/>
  <c r="G2220" i="2" s="1"/>
  <c r="F2221" i="2"/>
  <c r="G2221" i="2" s="1"/>
  <c r="F2222" i="2"/>
  <c r="G2222" i="2" s="1"/>
  <c r="F2223" i="2"/>
  <c r="G2223" i="2" s="1"/>
  <c r="F2224" i="2"/>
  <c r="G2224" i="2" s="1"/>
  <c r="F2225" i="2"/>
  <c r="G2225" i="2" s="1"/>
  <c r="F2226" i="2"/>
  <c r="G2226" i="2" s="1"/>
  <c r="F2227" i="2"/>
  <c r="G2227" i="2" s="1"/>
  <c r="F2228" i="2"/>
  <c r="G2228" i="2" s="1"/>
  <c r="F2229" i="2"/>
  <c r="G2229" i="2" s="1"/>
  <c r="F2230" i="2"/>
  <c r="G2230" i="2" s="1"/>
  <c r="F2231" i="2"/>
  <c r="G2231" i="2" s="1"/>
  <c r="F2232" i="2"/>
  <c r="G2232" i="2" s="1"/>
  <c r="F2233" i="2"/>
  <c r="G2233" i="2" s="1"/>
  <c r="F2234" i="2"/>
  <c r="G2234" i="2" s="1"/>
  <c r="F2235" i="2"/>
  <c r="G2235" i="2" s="1"/>
  <c r="F2236" i="2"/>
  <c r="G2236" i="2" s="1"/>
  <c r="F2237" i="2"/>
  <c r="G2237" i="2" s="1"/>
  <c r="F2238" i="2"/>
  <c r="G2238" i="2" s="1"/>
  <c r="F2239" i="2"/>
  <c r="G2239" i="2" s="1"/>
  <c r="F2240" i="2"/>
  <c r="G2240" i="2" s="1"/>
  <c r="F2241" i="2"/>
  <c r="G2241" i="2" s="1"/>
  <c r="F2242" i="2"/>
  <c r="G2242" i="2" s="1"/>
  <c r="F2243" i="2"/>
  <c r="G2243" i="2" s="1"/>
  <c r="F2244" i="2"/>
  <c r="G2244" i="2" s="1"/>
  <c r="F2245" i="2"/>
  <c r="G2245" i="2" s="1"/>
  <c r="F2246" i="2"/>
  <c r="G2246" i="2" s="1"/>
  <c r="F2247" i="2"/>
  <c r="G2247" i="2" s="1"/>
  <c r="F2248" i="2"/>
  <c r="G2248" i="2" s="1"/>
  <c r="F2249" i="2"/>
  <c r="G2249" i="2" s="1"/>
  <c r="F2250" i="2"/>
  <c r="G2250" i="2" s="1"/>
  <c r="F2251" i="2"/>
  <c r="G2251" i="2" s="1"/>
  <c r="F2252" i="2"/>
  <c r="G2252" i="2" s="1"/>
  <c r="F2253" i="2"/>
  <c r="G2253" i="2" s="1"/>
  <c r="F2254" i="2"/>
  <c r="G2254" i="2" s="1"/>
  <c r="F2255" i="2"/>
  <c r="G2255" i="2" s="1"/>
  <c r="F2256" i="2"/>
  <c r="G2256" i="2" s="1"/>
  <c r="F2257" i="2"/>
  <c r="G2257" i="2" s="1"/>
  <c r="F2258" i="2"/>
  <c r="G2258" i="2" s="1"/>
  <c r="F2259" i="2"/>
  <c r="G2259" i="2" s="1"/>
  <c r="F2260" i="2"/>
  <c r="G2260" i="2" s="1"/>
  <c r="F2261" i="2"/>
  <c r="G2261" i="2" s="1"/>
  <c r="F2262" i="2"/>
  <c r="G2262" i="2" s="1"/>
  <c r="F2263" i="2"/>
  <c r="G2263" i="2" s="1"/>
  <c r="F2264" i="2"/>
  <c r="G2264" i="2" s="1"/>
  <c r="F2265" i="2"/>
  <c r="G2265" i="2" s="1"/>
  <c r="F2266" i="2"/>
  <c r="G2266" i="2" s="1"/>
  <c r="F2267" i="2"/>
  <c r="G2267" i="2" s="1"/>
  <c r="F2268" i="2"/>
  <c r="G2268" i="2" s="1"/>
  <c r="F2269" i="2"/>
  <c r="G2269" i="2" s="1"/>
  <c r="F2270" i="2"/>
  <c r="G2270" i="2" s="1"/>
  <c r="F2271" i="2"/>
  <c r="G2271" i="2" s="1"/>
  <c r="F2272" i="2"/>
  <c r="G2272" i="2" s="1"/>
  <c r="F2273" i="2"/>
  <c r="G2273" i="2" s="1"/>
  <c r="F2274" i="2"/>
  <c r="G2274" i="2" s="1"/>
  <c r="F2275" i="2"/>
  <c r="G2275" i="2" s="1"/>
  <c r="F2276" i="2"/>
  <c r="G2276" i="2" s="1"/>
  <c r="F2277" i="2"/>
  <c r="G2277" i="2" s="1"/>
  <c r="F2278" i="2"/>
  <c r="G2278" i="2" s="1"/>
  <c r="F2279" i="2"/>
  <c r="G2279" i="2" s="1"/>
  <c r="F2280" i="2"/>
  <c r="G2280" i="2" s="1"/>
  <c r="F2281" i="2"/>
  <c r="G2281" i="2" s="1"/>
  <c r="F2282" i="2"/>
  <c r="G2282" i="2" s="1"/>
  <c r="F2283" i="2"/>
  <c r="G2283" i="2" s="1"/>
  <c r="F2284" i="2"/>
  <c r="G2284" i="2" s="1"/>
  <c r="F2285" i="2"/>
  <c r="G2285" i="2" s="1"/>
  <c r="F2286" i="2"/>
  <c r="G2286" i="2" s="1"/>
  <c r="F2287" i="2"/>
  <c r="G2287" i="2" s="1"/>
  <c r="F2288" i="2"/>
  <c r="G2288" i="2" s="1"/>
  <c r="F2289" i="2"/>
  <c r="G2289" i="2" s="1"/>
  <c r="F2290" i="2"/>
  <c r="G2290" i="2" s="1"/>
  <c r="F2291" i="2"/>
  <c r="G2291" i="2" s="1"/>
  <c r="F2292" i="2"/>
  <c r="G2292" i="2" s="1"/>
  <c r="F2293" i="2"/>
  <c r="G2293" i="2" s="1"/>
  <c r="F2294" i="2"/>
  <c r="G2294" i="2" s="1"/>
  <c r="F2295" i="2"/>
  <c r="G2295" i="2" s="1"/>
  <c r="F2296" i="2"/>
  <c r="G2296" i="2" s="1"/>
  <c r="F2297" i="2"/>
  <c r="G2297" i="2" s="1"/>
  <c r="F2298" i="2"/>
  <c r="G2298" i="2" s="1"/>
  <c r="F2299" i="2"/>
  <c r="G2299" i="2" s="1"/>
  <c r="F2300" i="2"/>
  <c r="G2300" i="2" s="1"/>
  <c r="F2301" i="2"/>
  <c r="G2301" i="2" s="1"/>
  <c r="F2302" i="2"/>
  <c r="G2302" i="2" s="1"/>
  <c r="F2303" i="2"/>
  <c r="G2303" i="2" s="1"/>
  <c r="F2304" i="2"/>
  <c r="G2304" i="2" s="1"/>
  <c r="F2305" i="2"/>
  <c r="G2305" i="2" s="1"/>
  <c r="F2306" i="2"/>
  <c r="G2306" i="2" s="1"/>
  <c r="F2307" i="2"/>
  <c r="G2307" i="2" s="1"/>
  <c r="F2308" i="2"/>
  <c r="G2308" i="2" s="1"/>
  <c r="F2309" i="2"/>
  <c r="G2309" i="2" s="1"/>
  <c r="F2310" i="2"/>
  <c r="G2310" i="2" s="1"/>
  <c r="F2311" i="2"/>
  <c r="G2311" i="2" s="1"/>
  <c r="F2312" i="2"/>
  <c r="G2312" i="2" s="1"/>
  <c r="F2313" i="2"/>
  <c r="G2313" i="2" s="1"/>
  <c r="F2314" i="2"/>
  <c r="G2314" i="2" s="1"/>
  <c r="F2315" i="2"/>
  <c r="G2315" i="2" s="1"/>
  <c r="F2316" i="2"/>
  <c r="G2316" i="2" s="1"/>
  <c r="F2317" i="2"/>
  <c r="G2317" i="2" s="1"/>
  <c r="F2318" i="2"/>
  <c r="G2318" i="2" s="1"/>
  <c r="F2319" i="2"/>
  <c r="G2319" i="2" s="1"/>
  <c r="F2320" i="2"/>
  <c r="G2320" i="2" s="1"/>
  <c r="F2321" i="2"/>
  <c r="G2321" i="2" s="1"/>
  <c r="F2322" i="2"/>
  <c r="G2322" i="2" s="1"/>
  <c r="F2323" i="2"/>
  <c r="G2323" i="2" s="1"/>
  <c r="F2324" i="2"/>
  <c r="G2324" i="2" s="1"/>
  <c r="F2325" i="2"/>
  <c r="G2325" i="2" s="1"/>
  <c r="F2326" i="2"/>
  <c r="G2326" i="2" s="1"/>
  <c r="F2327" i="2"/>
  <c r="G2327" i="2" s="1"/>
  <c r="F2328" i="2"/>
  <c r="G2328" i="2" s="1"/>
  <c r="F2329" i="2"/>
  <c r="G2329" i="2" s="1"/>
  <c r="F2330" i="2"/>
  <c r="G2330" i="2" s="1"/>
  <c r="F2331" i="2"/>
  <c r="G2331" i="2" s="1"/>
  <c r="F2332" i="2"/>
  <c r="G2332" i="2" s="1"/>
  <c r="F2333" i="2"/>
  <c r="G2333" i="2" s="1"/>
  <c r="F2334" i="2"/>
  <c r="G2334" i="2" s="1"/>
  <c r="F2335" i="2"/>
  <c r="G2335" i="2" s="1"/>
  <c r="F2336" i="2"/>
  <c r="G2336" i="2" s="1"/>
  <c r="F2337" i="2"/>
  <c r="G2337" i="2" s="1"/>
  <c r="F2338" i="2"/>
  <c r="G2338" i="2" s="1"/>
  <c r="F2339" i="2"/>
  <c r="G2339" i="2" s="1"/>
  <c r="F2340" i="2"/>
  <c r="G2340" i="2" s="1"/>
  <c r="F2341" i="2"/>
  <c r="G2341" i="2" s="1"/>
  <c r="F2342" i="2"/>
  <c r="G2342" i="2" s="1"/>
  <c r="F2343" i="2"/>
  <c r="G2343" i="2" s="1"/>
  <c r="F2344" i="2"/>
  <c r="G2344" i="2" s="1"/>
  <c r="F3" i="2"/>
  <c r="G3" i="2" s="1"/>
  <c r="F4" i="2"/>
  <c r="G4" i="2" s="1"/>
  <c r="F5" i="2"/>
  <c r="G5" i="2" s="1"/>
  <c r="F6" i="2"/>
  <c r="G6" i="2" s="1"/>
  <c r="F7" i="2"/>
  <c r="G7" i="2" s="1"/>
  <c r="F8" i="2"/>
  <c r="G8" i="2" s="1"/>
  <c r="F9" i="2"/>
  <c r="G9" i="2" s="1"/>
  <c r="F10" i="2"/>
  <c r="G10" i="2" s="1"/>
  <c r="F11" i="2"/>
  <c r="G11" i="2" s="1"/>
  <c r="F12" i="2"/>
  <c r="G12" i="2" s="1"/>
  <c r="F13" i="2"/>
  <c r="G13" i="2" s="1"/>
  <c r="F14" i="2"/>
  <c r="G14" i="2" s="1"/>
  <c r="F15" i="2"/>
  <c r="G15" i="2" s="1"/>
  <c r="F16" i="2"/>
  <c r="G16" i="2" s="1"/>
  <c r="F17" i="2"/>
  <c r="G17" i="2" s="1"/>
  <c r="F18" i="2"/>
  <c r="G18" i="2" s="1"/>
  <c r="F19" i="2"/>
  <c r="G19" i="2" s="1"/>
  <c r="F20" i="2"/>
  <c r="G20" i="2" s="1"/>
  <c r="F2" i="2"/>
  <c r="E3" i="1"/>
  <c r="F4" i="1"/>
  <c r="F5" i="1"/>
  <c r="F8" i="1"/>
  <c r="F10" i="1"/>
  <c r="F11" i="1"/>
  <c r="F13" i="1"/>
  <c r="F14" i="1"/>
  <c r="F16" i="1"/>
  <c r="F20" i="1"/>
  <c r="F34" i="1"/>
  <c r="F35" i="1"/>
  <c r="F164" i="1"/>
  <c r="F184" i="1"/>
  <c r="F185" i="1"/>
  <c r="F314" i="1"/>
  <c r="F1503" i="1"/>
  <c r="F1624" i="1"/>
  <c r="F1625" i="1"/>
  <c r="F1754" i="1"/>
  <c r="F1894" i="1"/>
  <c r="F1895" i="1"/>
  <c r="F2024" i="1"/>
  <c r="F2164" i="1"/>
  <c r="F2165" i="1"/>
  <c r="F2294" i="1"/>
  <c r="G2" i="2" l="1"/>
</calcChain>
</file>

<file path=xl/sharedStrings.xml><?xml version="1.0" encoding="utf-8"?>
<sst xmlns="http://schemas.openxmlformats.org/spreadsheetml/2006/main" count="28948" uniqueCount="4292">
  <si>
    <t>Address</t>
  </si>
  <si>
    <t>Next v2</t>
  </si>
  <si>
    <t>Price</t>
  </si>
  <si>
    <t>Price-Beds-Baths-Sq</t>
  </si>
  <si>
    <t>index</t>
  </si>
  <si>
    <t>timestampString</t>
  </si>
  <si>
    <t>url</t>
  </si>
  <si>
    <t>2334 W Lyndale Street, Chicago, IL</t>
  </si>
  <si>
    <t xml:space="preserve">Buy                                                                                                                                                                                                                                                                                                                                                                                                                                                                                                        Search Homes for Sale                                                                                                                                                                                                                                                                                                                                                                                                                                                                                                                                Home Buyer's Guide                                                                                                                                                                                                                                                                                                                                                                                                                                                                                                                                Real Estate Investment Buyer's Guide                                                                                                                                                                                                                                                                                                                                                                                                                                                                                                                                                                                                                                            Sell                                                                                                                                                                                                                                                                                                                                                                                                                                                                                                        Sell with Fulton Grace                                                                                                                                                                                                                                                                                                                                                                                                                                                                                                                                Home Seller's Guide                                                                                                                                                                                                                                                                                                                                                                                                                                                                                                                                                                                                                                            Rent                                                                                                                                                                                                                                                                                                                                                                                                                                                                                                        Search Homes for Rent                                                                                                                                                                                                                                                                                                                                                                                                                                                                                                                                Apply Online                                                                                                                                                                                                                                                                                                                                                                                                                                                                                                                                Renter's Guide                                                                                                                                                                                                                                                                                                                                                                                                                                                                                                                                Tenant Resources                                                                                                                                                                                                                                                                                                                                                                                                                                                                                                                                Pay Online                                                                                                                                                                                                                                                                                                                                                                                                                                                                                                                                                                                                                                            New Construction                                                                                                                                                                                                                                                                                                                                                                                                                                                                                                        Fulton Graceâ€™s New Construction                                                                                                                                                                                                                                                                                                                                                                                                                                                                                                                                All New Construction                                                                                                                                                                                                                                                                                                                                                                                                                                                                                                                                                                                                                                            Landlords                                                                                                                                                                                                                                                                                                                                                                                                                                                                                                        Leasing                                                                                                                                                                                                                                                                                                                                                                                                                                                                                                                                Property Management                                                                                                                                                                                                                                                                                                                                                                                                                                                                                                                                List My Rental                                                                                                                                                                                                                                                                                                                                                                                                                                                                                                                                                                                                                                            Neighborhoods                                                                                                                                                                                                                                                                                                                                                                                                                                                                                                                                                                            All Neighborhoods                                                                                                                                                                                                                                                                                                                                                                                                                                                                                                                                Addison                                                                                                                                                                                                                                                                                                                                                                                                                                                                                                                                Albany Park                                                                                                                                                                                                                                                                                                                                                                                                                                                                                                                                Andersonville                                                                                                                                                                                                                                                                                                                                                                                                                                                                                                                                Arlington Heights                                                                                                                                                                                                                                                                                                                                                                                                                                                                                                                                Avondale                                                                                                                                                                                                                                                                                                                                                                                                                                                                                                                                Barrington                                                                                                                                                                                                                                                                                                                                                                                                                                                                                                                                Bolingbrook                                                                                                                                                                                                                                                                                                                                                                                                                                                                                                                                Bridgeport                                                                                                                                                                                                                                                                                                                                                                                                                                                                                                                                Bronzeville                                                                                                                                                                                                                                                                                                                                                                                                                                                                                                                                Bucktown                                                                                                                                                                                                                                                                                                                                                                                                                                                                                                                                Deerfield                                                                                                                                                                                                                                                                                                                                                                                                                                                                                                                                Edgewater                                                                                                                                                                                                                                                                                                                                                                                                                                                                                                                                Evanston                                                                                                                                                                                                                                                                                                                                                                                                                                                                                                                                Fulton Market                                                                                                                                                                                                                                                                                                                                                                                                                                                                                                                                Glencoe                                                                                                                                                                                                                                                                                                                                                                                                                                                                                                                                Glenview                                                                                                                                                                                                                                                                                                                                                                                                                                                                                                                                Gold Coast                                                                                                                                                                                                                                                                                                                                                                                                                                                                                                                                Highland Park                                                                                                                                                                                                                                                                                                                                                                                                                                                                                                                                Humboldt Park                                                                                                                                                                                                                                                                                                                                                                                                                                                                                                                                Hyde Park                                                                                                                                                                                                                                                                                                                                                                                                                                                                                                                                Irving Park                                                                                                                                                                                                                                                                                                                                                                                                                                                                                                                                Lake Forest                                                                                                                                                                                                                                                                                                                                                                                                                                                                                                                                Lake View                                                                                                                                                                                                                                                                                                                                                                                                                                                                                                                                Lincoln Park                                                                                                                                                                                                                                                                                                                                                                                                                                                                                                                                Lincoln Square                                                                                                                                                                                                                                                                                                                                                                                                                                                                                                                                Lincolnwood                                                                                                                                                                                                                                                                                                                                                                                                                                                                                                                                Logan Square                                                                                                                                                                                                                                                                                                                                                                                                                                                                                                                                Loop                                                                                                                                                                                                                                                                                                                                                                                                                                                                                                                                Morton Grove                                                                                                                                                                                                                                                                                                                                                                                                                                                                                                                                Naperville                                                                                                                                                                                                                                                                                                                                                                                                                                                                                                                                New Eastside                                                                                                                                                                                                                                                                                                                                                                                                                                                                                                                                Niles                                                                                                                                                                                                                                                                                                                                                                                                                                                                                                                                Northbrook                                                                                                                                                                                                                                                                                                                                                                                                                                                                                                                                Northfield                                                                                                                                                                                                                                                                                                                                                                                                                                                                                                                                Oak Lawn                                                                                                                                                                                                                                                                                                                                                                                                                                                                                                                                Oak Park                                                                                                                                                                                                                                                                                                                                                                                                                                                                                                                                Old Town                                                                                                                                                                                                                                                                                                                                                                                                                                                                                                                                Orland Park                                                                                                                                                                                                                                                                                                                                                                                                                                                                                                                                Palos Park                                                                                                                                                                                                                                                                                                                                                                                                                                                                                                                                Park Ridge                                                                                                                                                                                                                                                                                                                        </t>
  </si>
  <si>
    <t xml:space="preserve">                                                                                                                                                                                                       Pilsen                                                                                                                                                                                                                                                                                                                                                                                                                                                                                                                                Ravenswood                                                                                                                                                                                                                                                                                                                                                                                                                                                                                                                                River North                                                                                                                                                                                                                                                                                                                                                                                                                                                                                                                                River West                                                                                                                                                                                                                                                                                                                                                                                                                                                                                                                                Rogers Park                                                                                                                                                                                                                                                                                                                                                                                                                                                                                                                                Schaumburg                                                                                                                                                                                                                                                                                                                                                                                                                                                                                                                                Skokie                                                                                                                                                                                                                                                                                                                                                                                                                                                                                                                                South Barrington                                                                                                                                                                                                                                                                                                                                                                                                                                                                                                                                South Loop                                                                                                                                                                                                                                                                                                                                                                                                                                                                                                                                Streeterville                                                                                                                                                                                                                                                                                                                                                                                                                                                                                                                                Tinley Park                                                                                                                                                                                                                                                                                                                                                                                                                                                                                                                                Ukrainian Village                                                                                                                                                                                                                                                                                                                                                                                                                                                                                                                                Uptown                                                                                                                                                                                                                                                                                                                                                                                                                                                                                                                                West Loop                                                                                                                                                                                                                                                                                                                                                                                                                                                                                                                                West Town                                                                                                                                                                                                                                                                                                                                                                                                                                                                                                                                Wicker Park                                                                                                                                                                                                                                                                                                                                                                                                                                                                                                                                Wilmette                                                                                                                                                                                                                                                                                                                                                                                                                                                                                                                                Winnetka                                                                                                                                                                                                                                                                                                                                                                                                                                                                                                                                Wrigleyville                                                                                                                                                                                                                                                                                                                                                                                                                                                                                                                                                                                                                                                                                                                Agents                                                                                                                                                                                                                                                                                                                                                                                                                                                                                                        Realtors                                                                                                                                                                                                                                                                                                                                                                                                                                                                                                                                Join Fulton Grace                                                                                                                                                                                                                                                                                                                                                                                                                                                                                                                                                                                                                                            About Us                                                                                                                                                                                                                                                                                                                                                                                                                                                                                                        Our Company                                                                                                                                                                                                                                                                                                                                                                                                                                                                                                                                Our Staff                                                                                                                                                                                                                                                                                                                                                                                                                                                                                                                                Our Offices                                                                                                                                                                                                                                                                                                                                                                                                                                                                                                                                In the News                                                                                                                                                                                                                                                                                                                                                                                                                                                                                                                                Philanthropy                                                                                                                                                                                                                                                                                                                                                                                                                                                        Blog                                                                                                                                                                                                                                                                                                                                                                            Contact                                                                                                                                                                                                                                                                                                                                                                                    Sign Up                                        Log In                                                                                                                                                                                    &lt;img height=""1"" width=""1"" alt=""pixel"" src=""https://www.facebook.com/tr?id=1220589871374852&amp;ev=PageView&amp;noscript=1""/&gt;"</t>
  </si>
  <si>
    <t>https://www.fultongrace.com/</t>
  </si>
  <si>
    <t>-</t>
  </si>
  <si>
    <t>Wed, 17 Aug 2022 23:41:30 GMT</t>
  </si>
  <si>
    <t>xCLBLGQs4YVYsI5KNuGa</t>
  </si>
  <si>
    <t>https://www.fultongrace.com/houses-for-sale/illinois/</t>
  </si>
  <si>
    <t>910 N Wood Street, Chicago, IL</t>
  </si>
  <si>
    <t>1831 N Larrabee Street, Chicago, IL</t>
  </si>
  <si>
    <t>719 W 59Th Street, Chicago, IL</t>
  </si>
  <si>
    <t>$250,0005Beds2Baths-Sq. Ft.</t>
  </si>
  <si>
    <t>1216 W George Street, Chicago, IL</t>
  </si>
  <si>
    <t>$3,199,0006Beds4.5Baths-Sq. Ft.</t>
  </si>
  <si>
    <t>2821 W Lyndale Street, Chicago, IL</t>
  </si>
  <si>
    <t>1629 S Prairie Avenue, Unit 2603, C...</t>
  </si>
  <si>
    <t>$485,0002Beds2Baths1,386Sq. Ft.</t>
  </si>
  <si>
    <t>830 N Marshfield Avenue, Chicago, I...</t>
  </si>
  <si>
    <t>817 N Rockwell Street, Chicago, IL</t>
  </si>
  <si>
    <t>1929 W Irving Park Road, Unit 3, Ch...</t>
  </si>
  <si>
    <t>$390,0003Beds1Baths1,500Sq. Ft.</t>
  </si>
  <si>
    <t>2650 N Racine Avenue, Chicago, IL</t>
  </si>
  <si>
    <t>3219 N Seminary Avenue, Chicago, IL</t>
  </si>
  <si>
    <t>1414 Marengo Avenue, Forest Park, I...</t>
  </si>
  <si>
    <t>$599,0004Beds3.5Baths2,400Sq. Ft.</t>
  </si>
  <si>
    <t>1066 N Paulina Street, Chicago, IL</t>
  </si>
  <si>
    <t>811 W Eastwood Avenue, Unit 605, Ch...</t>
  </si>
  <si>
    <t>$279,0002Beds2Baths950Sq. Ft.</t>
  </si>
  <si>
    <t>1735 W Diversey Parkway, Unit 221, ...</t>
  </si>
  <si>
    <t>$539,9993Beds2Baths1,600Sq. Ft.</t>
  </si>
  <si>
    <t>1066 N Paulina Street, Unit 3, Chic...</t>
  </si>
  <si>
    <t>$799,000-Beds-Baths-Sq. Ft.</t>
  </si>
  <si>
    <t>1528 N Wood Street, Chicago, IL</t>
  </si>
  <si>
    <t>856 N Campbell Avenue, Unit 1, Chic...</t>
  </si>
  <si>
    <t>$799,0004Beds3.5Baths-Sq. Ft.</t>
  </si>
  <si>
    <t>856 N Campbell Avenue, Unit 3, Chic...</t>
  </si>
  <si>
    <t>$649,0002Beds2Baths-Sq. Ft.</t>
  </si>
  <si>
    <t>856 N Campbell Avenue, Unit 2, Chic...</t>
  </si>
  <si>
    <t>$549,0002Beds2Baths-Sq. Ft.</t>
  </si>
  <si>
    <t>6450 S Kimbark Avenue, Chicago, IL</t>
  </si>
  <si>
    <t>$969,0006Beds3.5Baths4,200Sq. Ft.</t>
  </si>
  <si>
    <t>1706 Kendale Drive, Glenview, IL</t>
  </si>
  <si>
    <t>$1,695,0005Beds4.5Baths5,800Sq. Ft.</t>
  </si>
  <si>
    <t>2650 N Racine Avenue, Unit 3, Chica...</t>
  </si>
  <si>
    <t>$875,0002Beds2Baths-Sq. Ft.</t>
  </si>
  <si>
    <t>2650 N Racine Avenue, Unit 1, Chica...</t>
  </si>
  <si>
    <t>$1,275,0004Beds2.5Baths-Sq. Ft.</t>
  </si>
  <si>
    <t>2650 N Racine Avenue, Unit 2, Chica...</t>
  </si>
  <si>
    <t>$735,0002Beds2Baths-Sq. Ft.</t>
  </si>
  <si>
    <t>1410 W Huron Street, Unit 2, Chicag...</t>
  </si>
  <si>
    <t>$620,0003Beds2Baths-Sq. Ft.</t>
  </si>
  <si>
    <t>1064 N Paulina Street, Unit 1, Chic...</t>
  </si>
  <si>
    <t>$859,0003Beds2.5Baths-Sq. Ft.</t>
  </si>
  <si>
    <t>1608 S Loomis Street, Unit 2, Chica...</t>
  </si>
  <si>
    <t>$525,0003Beds2.5Baths2,200Sq. Ft.</t>
  </si>
  <si>
    <t>2602 Harrison Street, Glenview, IL</t>
  </si>
  <si>
    <t>$450,0004Beds2.5Baths1,234Sq. Ft.</t>
  </si>
  <si>
    <t>2622 N Dayton Street, Chicago, IL</t>
  </si>
  <si>
    <t>$3,100,0006Beds6.5Baths-Sq. Ft.</t>
  </si>
  <si>
    <t>855 N Paulina Street, Chicago, IL</t>
  </si>
  <si>
    <t>1400 N Lake Shore Drive, Unit 22H, ...</t>
  </si>
  <si>
    <t>2131 W Evergreen Avenue, Unit 1, Ch...</t>
  </si>
  <si>
    <t>$650,0003Beds3Baths-Sq. Ft.</t>
  </si>
  <si>
    <t>5609 N Glenwood Avenue, Unit 1, Chi...</t>
  </si>
  <si>
    <t>$229,9002Beds1Baths-Sq. Ft.</t>
  </si>
  <si>
    <t>7747 S Luella Avenue, Chicago, IL</t>
  </si>
  <si>
    <t>$314,0005Beds2.5Baths2,500Sq. Ft.</t>
  </si>
  <si>
    <t>800 N Michigan Avenue, Unit 2501, C...</t>
  </si>
  <si>
    <t>$3,850,0003Beds2.5Baths3,200Sq. Ft.</t>
  </si>
  <si>
    <t>1735 W Diversey Parkway, Unit 507, ...</t>
  </si>
  <si>
    <t>$424,9002Beds2Baths-Sq. Ft.</t>
  </si>
  <si>
    <t>1831 N Larrabee Street, Unit 1, Chi...</t>
  </si>
  <si>
    <t>$1,699,0004Beds2.5Baths-Sq. Ft.</t>
  </si>
  <si>
    <t>2320 Emerson Street, Evanston, IL</t>
  </si>
  <si>
    <t>$450,0003Beds2Baths1,350Sq. Ft.</t>
  </si>
  <si>
    <t>1831 N Larrabee Street, Unit PH, Ch...</t>
  </si>
  <si>
    <t>$1,450,0003Beds2Baths-Sq. Ft.</t>
  </si>
  <si>
    <t>1066 N Paulina Street, Unit 1, Chic...</t>
  </si>
  <si>
    <t>$979,0003Beds2.5Baths-Sq. Ft.</t>
  </si>
  <si>
    <t>1066 N Paulina Street, Unit 2, Chic...</t>
  </si>
  <si>
    <t>$599,0002Beds2Baths-Sq. Ft.</t>
  </si>
  <si>
    <t>2734 W Crystal Street, Chicago, IL</t>
  </si>
  <si>
    <t>$1,100,0005Beds3.5Baths-Sq. Ft.</t>
  </si>
  <si>
    <t>844 N California Avenue, Unit 2, Ch...</t>
  </si>
  <si>
    <t>$575,0003Beds2.5Baths1,800Sq. Ft.</t>
  </si>
  <si>
    <t>5844 N Magnolia Avenue, Chicago, IL</t>
  </si>
  <si>
    <t>$975,00011Beds7Baths-Sq. Ft.</t>
  </si>
  <si>
    <t>30 E Huron Street, Unit 904, Chicag...</t>
  </si>
  <si>
    <t>$369,9992Beds1Baths-Sq. Ft.</t>
  </si>
  <si>
    <t>3723 N Magnolia Avenue, Chicago, IL</t>
  </si>
  <si>
    <t>$3,075,0006Beds6Baths-Sq. Ft.</t>
  </si>
  <si>
    <t>801 Elmdale Road, Glenview, IL</t>
  </si>
  <si>
    <t>$949,9004Beds3.5Baths3,528Sq. Ft.</t>
  </si>
  <si>
    <t>4253 N Winchester Avenue, Chicago, ...</t>
  </si>
  <si>
    <t>$2,375,0006Beds5Baths-Sq. Ft.</t>
  </si>
  <si>
    <t>3540 S Maplewood Avenue, Chicago, I...</t>
  </si>
  <si>
    <t>$294,0006Beds2Baths-Sq. Ft.</t>
  </si>
  <si>
    <t>3538 S Maplewood Avenue, Chicago, I...</t>
  </si>
  <si>
    <t>$99,000-Beds-Baths-Sq. Ft.</t>
  </si>
  <si>
    <t>7530 S East End Avenue, Chicago, IL</t>
  </si>
  <si>
    <t>$350,0003Beds2Baths1,950Sq. Ft.</t>
  </si>
  <si>
    <t>4224 N Kimball Avenue, Chicago, IL</t>
  </si>
  <si>
    <t>$450,0005Beds3Baths-Sq. Ft.</t>
  </si>
  <si>
    <t>4857 N Lawndale Avenue, Unit 203, C...</t>
  </si>
  <si>
    <t>$155,0002Beds1Baths-Sq. Ft.</t>
  </si>
  <si>
    <t>2343 N Greenview Avenue, Unit 111, ...</t>
  </si>
  <si>
    <t>$229,9001Beds1Baths600Sq. Ft.</t>
  </si>
  <si>
    <t>2816 W Cermak Road, Chicago, IL</t>
  </si>
  <si>
    <t>$1,290,000-Beds-Baths-Sq. Ft.</t>
  </si>
  <si>
    <t>646 W Webster Avenue, Unit 2, Chica...</t>
  </si>
  <si>
    <t>$899,0002Beds2Baths-Sq. Ft.</t>
  </si>
  <si>
    <t>2000 W Haddon Avenue, Unit 210, Chi...</t>
  </si>
  <si>
    <t>$560,0002Beds2Baths-Sq. Ft.</t>
  </si>
  <si>
    <t>5119 N Kenmore Avenue, Unit 2E, Chi...</t>
  </si>
  <si>
    <t>$250,0002Beds1Baths-Sq. Ft.</t>
  </si>
  <si>
    <t>5632 S Christiana Avenue, Chicago, ...</t>
  </si>
  <si>
    <t>$295,0003Beds2.5Baths-Sq. Ft.</t>
  </si>
  <si>
    <t>1221 E 46Th Street, Unit 3, Chicago...</t>
  </si>
  <si>
    <t>$399,9003Beds2Baths1,500Sq. Ft.</t>
  </si>
  <si>
    <t>1540 N Lasalle Drive, Unit 302, Chi...</t>
  </si>
  <si>
    <t>$174,999-Beds1Baths550Sq. Ft.</t>
  </si>
  <si>
    <t>1340 N Dearborn Street, Unit 9E, Ch...</t>
  </si>
  <si>
    <t>$219,9001Beds1Baths800Sq. Ft.</t>
  </si>
  <si>
    <t>1800 Ridge Avenue, Unit 105, Evanst...</t>
  </si>
  <si>
    <t>$580,0002Beds2Baths1,400Sq. Ft.</t>
  </si>
  <si>
    <t>222 E Pearson Street, Unit 301, Chi...</t>
  </si>
  <si>
    <t>$465,0003Beds2Baths-Sq. Ft.</t>
  </si>
  <si>
    <t>4940 S East End Avenue, Unit 8C, Ch...</t>
  </si>
  <si>
    <t>$225,0002Beds1Baths965Sq. Ft.</t>
  </si>
  <si>
    <t>1443 N California Avenue, Unit 1, C...</t>
  </si>
  <si>
    <t>$715,0003Beds2.5Baths2,700Sq. Ft.</t>
  </si>
  <si>
    <t>1437 N California Avenue, Unit 1, C...</t>
  </si>
  <si>
    <t>$725,0003Beds2.5Baths2,700Sq. Ft.</t>
  </si>
  <si>
    <t>61 W 15Th Street, Unit 207, Chicago...</t>
  </si>
  <si>
    <t>$390,0002Beds2Baths1,200Sq. Ft.</t>
  </si>
  <si>
    <t>1438 Whitman Court, Schaumburg, IL</t>
  </si>
  <si>
    <t>$375,0002Beds2.5Baths1,404Sq. Ft.</t>
  </si>
  <si>
    <t>4905 S Washington Park Court, Chica...</t>
  </si>
  <si>
    <t>$475,0004Beds2.5Baths3,540Sq. Ft.</t>
  </si>
  <si>
    <t>1671 N Claremont Avenue, Unit 2W, C...</t>
  </si>
  <si>
    <t>$410,0002Beds2Baths1,350Sq. Ft.</t>
  </si>
  <si>
    <t>2202 W Granville Avenue, Unit 1, Ch...</t>
  </si>
  <si>
    <t>$189,0002Beds1Baths1,100Sq. Ft.</t>
  </si>
  <si>
    <t>1330 N Western Avenue, Unit C, Chic...</t>
  </si>
  <si>
    <t>$450,000-Beds-Baths-Sq. Ft.</t>
  </si>
  <si>
    <t>5975 N Odell Avenue, Unit 5F, Chica...</t>
  </si>
  <si>
    <t>$94,900-Beds1Baths420Sq. Ft.</t>
  </si>
  <si>
    <t>1451 E 55Th Street, Unit 529N, Chic...</t>
  </si>
  <si>
    <t>$199,9993Beds2Baths1,250Sq. Ft.</t>
  </si>
  <si>
    <t>4131 Prairie Avenue, Brookfield, IL</t>
  </si>
  <si>
    <t>$599,0005Beds4Baths3,355Sq. Ft.</t>
  </si>
  <si>
    <t>2052 N Campbell Avenue, Unit GE, Ch...</t>
  </si>
  <si>
    <t>$269,9002Beds2Baths900Sq. Ft.</t>
  </si>
  <si>
    <t>2621 W Carmen Avenue, Chicago, IL</t>
  </si>
  <si>
    <t>$1,375,0005Beds3.5Baths3,500Sq. Ft.</t>
  </si>
  <si>
    <t>1400 W Monroe Street, Unit 4F, Chic...</t>
  </si>
  <si>
    <t>$1,199,0003Beds2.5Baths1,669Sq. Ft.</t>
  </si>
  <si>
    <t>1657 W Turtle Creek Lane, Round Lak...</t>
  </si>
  <si>
    <t>$189,8002Beds2.5Baths1,542Sq. Ft.</t>
  </si>
  <si>
    <t>873 N Larrabee Street, Unit 301, Ch...</t>
  </si>
  <si>
    <t>$360,0002Beds2Baths1,187Sq. Ft.</t>
  </si>
  <si>
    <t>1305 W Barry Avenue, Chicago, IL</t>
  </si>
  <si>
    <t>$1,699,00012Beds7Baths-Sq. Ft.</t>
  </si>
  <si>
    <t>700 W Bittersweet Place, Unit 709, ...</t>
  </si>
  <si>
    <t>$139,9001Beds1Baths800Sq. Ft.</t>
  </si>
  <si>
    <t>1910 S Indiana Avenue, Unit 521, Ch...</t>
  </si>
  <si>
    <t>$340,0002Beds2Baths1,284Sq. Ft.</t>
  </si>
  <si>
    <t>655 W Irving Park Road, Unit 3302, ...</t>
  </si>
  <si>
    <t>$325,0002Beds2Baths1,200Sq. Ft.</t>
  </si>
  <si>
    <t>4350 W Wilcox Street, Chicago, IL</t>
  </si>
  <si>
    <t>$374,9007Beds3Baths-Sq. Ft.</t>
  </si>
  <si>
    <t>3631 N Mozart Street, Chicago, IL</t>
  </si>
  <si>
    <t>$559,9504Beds2Baths2,000Sq. Ft.</t>
  </si>
  <si>
    <t>1251 W Granville Avenue, Unit G, Ch...</t>
  </si>
  <si>
    <t>$299,9003Beds2.5Baths-Sq. Ft.</t>
  </si>
  <si>
    <t>$560,0002Beds2Baths1,244Sq. Ft.</t>
  </si>
  <si>
    <t>725 W Sheridan Road, Unit 206, Chic...</t>
  </si>
  <si>
    <t>$269,9002Beds2Baths1,000Sq. Ft.</t>
  </si>
  <si>
    <t>5858 W Dakin Street, Chicago, IL</t>
  </si>
  <si>
    <t>$445,0004Beds2Baths-Sq. Ft.</t>
  </si>
  <si>
    <t>4150 W Cullom Avenue, Chicago, IL</t>
  </si>
  <si>
    <t>$795,0003Beds3.5Baths2,800Sq. Ft.</t>
  </si>
  <si>
    <t>2420 W Cortez Street, Unit 3, Chica...</t>
  </si>
  <si>
    <t>$449,9002Beds2Baths1,300Sq. Ft.</t>
  </si>
  <si>
    <t>2407 W 32Nd Place, Chicago, IL</t>
  </si>
  <si>
    <t>$359,0003Beds3Baths1,600Sq. Ft.</t>
  </si>
  <si>
    <t>3244 N Kilbourn Avenue, Unit 3, Chi...</t>
  </si>
  <si>
    <t>$350,0002Beds2Baths1,401Sq. Ft.</t>
  </si>
  <si>
    <t>1831 N Larrabee Street, Unit 2, Chi...</t>
  </si>
  <si>
    <t>$1,250,0003Beds2Baths-Sq. Ft.</t>
  </si>
  <si>
    <t>1720 S Michigan Avenue, Unit 1617, ...</t>
  </si>
  <si>
    <t>$210,0001Beds1Baths705Sq. Ft.</t>
  </si>
  <si>
    <t>881 W Cornelia Avenue, Unit 1, Chic...</t>
  </si>
  <si>
    <t>$425,0004Beds2Baths1,900Sq. Ft.</t>
  </si>
  <si>
    <t>6628 S Maryland Avenue, Chicago, IL</t>
  </si>
  <si>
    <t>$450,0007Beds3Baths-Sq. Ft.</t>
  </si>
  <si>
    <t>6219 N Navajo Avenue, Chicago, IL</t>
  </si>
  <si>
    <t>$387,0003Beds2.5Baths1,350Sq. Ft.</t>
  </si>
  <si>
    <t>4351 S Vincennes Avenue, Unit 2, Ch...</t>
  </si>
  <si>
    <t>$419,9003Beds2Baths1,800Sq. Ft.</t>
  </si>
  <si>
    <t>5728 N Merrimac Avenue, Chicago, IL</t>
  </si>
  <si>
    <t>$309,0002Beds1Baths920Sq. Ft.</t>
  </si>
  <si>
    <t>2626 N Lakeview Avenue, Unit 2009, ...</t>
  </si>
  <si>
    <t>$209,0001Beds1Baths-Sq. Ft.</t>
  </si>
  <si>
    <t>111 S Morgan Street, Unit 703, Chic...</t>
  </si>
  <si>
    <t>$305,0001Beds1Baths700Sq. Ft.</t>
  </si>
  <si>
    <t>6402 S Ellis Avenue, Chicago, IL</t>
  </si>
  <si>
    <t>$629,9003Beds2.5Baths-Sq. Ft.</t>
  </si>
  <si>
    <t>4723 N Winthrop Avenue, Unit 1W, Ch...</t>
  </si>
  <si>
    <t>$679,0003Beds2.5Baths1,820Sq. Ft.</t>
  </si>
  <si>
    <t>4723 N Winthrop Avenue, Unit 1E, Ch...</t>
  </si>
  <si>
    <t>$689,0003Beds2.5Baths1,820Sq. Ft.</t>
  </si>
  <si>
    <t>4723 N Winthrop Avenue, Unit 2, Chi...</t>
  </si>
  <si>
    <t>$549,9003Beds2Baths1,460Sq. Ft.</t>
  </si>
  <si>
    <t>4723 N Winthrop Avenue, Unit 3, Chi...</t>
  </si>
  <si>
    <t>$649,9003Beds2Baths1,620Sq. Ft.</t>
  </si>
  <si>
    <t>1147 W Ohio Street, Unit 201, Chica...</t>
  </si>
  <si>
    <t>$674,9002Beds2Baths2,473Sq. Ft.</t>
  </si>
  <si>
    <t>1709 W Foster Avenue, Unit 1W, Chic...</t>
  </si>
  <si>
    <t>$699,0003Beds3Baths2,900Sq. Ft.</t>
  </si>
  <si>
    <t>1464 W Ohio Street, Chicago, IL</t>
  </si>
  <si>
    <t>$1,089,5008Beds6Baths-Sq. Ft.</t>
  </si>
  <si>
    <t>3804 Winston Lane, Hoffman Estates,...</t>
  </si>
  <si>
    <t>$375,9994Beds2.5Baths1,600Sq. Ft.</t>
  </si>
  <si>
    <t>$295,0005Beds2.5Baths2,611Sq. Ft.</t>
  </si>
  <si>
    <t>440 N Wabash Avenue, Unit P-371, Ch...</t>
  </si>
  <si>
    <t>$30,000-Beds-Baths-Sq. Ft.</t>
  </si>
  <si>
    <t>235 W Van Buren Street, Unit 4107, ...</t>
  </si>
  <si>
    <t>$425,0002Beds2Baths1,110Sq. Ft.</t>
  </si>
  <si>
    <t>211 E Ohio Street, Unit 2312, Chica...</t>
  </si>
  <si>
    <t>$217,000-Beds1Baths-Sq. Ft.</t>
  </si>
  <si>
    <t>2740 N Pine Grove Avenue, Unit 4F, ...</t>
  </si>
  <si>
    <t>$210,0001Beds1Baths-Sq. Ft.</t>
  </si>
  <si>
    <t>502 Cherry Lane, Glenview, IL</t>
  </si>
  <si>
    <t>$350,0003Beds2Baths1,120Sq. Ft.</t>
  </si>
  <si>
    <t>2340 W Augusta Boulevard, Unit G, C...</t>
  </si>
  <si>
    <t>$249,9002Beds1Baths-Sq. Ft.</t>
  </si>
  <si>
    <t>3619 W Byron Street, Unit 3B, Chica...</t>
  </si>
  <si>
    <t>$199,0001Beds1Baths800Sq. Ft.</t>
  </si>
  <si>
    <t>5415 N Sheridan Road, Unit 304, Chi...</t>
  </si>
  <si>
    <t>$155,0001Beds1Baths835Sq. Ft.</t>
  </si>
  <si>
    <t>6219 N Magnolia Avenue, Unit 1N, Ch...</t>
  </si>
  <si>
    <t>$309,9002Beds1Baths-Sq. Ft.</t>
  </si>
  <si>
    <t>420 E Waterside Drive, Unit 3003, C...</t>
  </si>
  <si>
    <t>$539,0002Beds2Baths1,177Sq. Ft.</t>
  </si>
  <si>
    <t>100 E 14Th Street, Unit 804, Chicag...</t>
  </si>
  <si>
    <t>$489,9002Beds2Baths1,348Sq. Ft.</t>
  </si>
  <si>
    <t>4351 S Vincennes Avenue, Unit 3, Ch...</t>
  </si>
  <si>
    <t>$499,9003Beds2Baths2,100Sq. Ft.</t>
  </si>
  <si>
    <t>742 W Wrightwood Avenue, Unit 1, Ch...</t>
  </si>
  <si>
    <t>$265,0001Beds1Baths650Sq. Ft.</t>
  </si>
  <si>
    <t>4800 S St Lawrence Avenue, Unit 1N,...</t>
  </si>
  <si>
    <t>$459,9004Beds4Baths3,450Sq. Ft.</t>
  </si>
  <si>
    <t>1328 N Avers Avenue, Chicago, IL</t>
  </si>
  <si>
    <t>$249,9004Beds2Baths-Sq. Ft.</t>
  </si>
  <si>
    <t>450 W Briar Place, Unit 13K, Chicag...</t>
  </si>
  <si>
    <t>$224,9001Beds1Baths-Sq. Ft.</t>
  </si>
  <si>
    <t>4158 W Cullom Avenue, Chicago, IL</t>
  </si>
  <si>
    <t>830 N Marshfield Avenue, Unit 3, Ch...</t>
  </si>
  <si>
    <t>$799,0003Beds2Baths-Sq. Ft.</t>
  </si>
  <si>
    <t>4446 N Wolcott Avenue, Unit 1B, Chi...</t>
  </si>
  <si>
    <t>$264,0001Beds1Baths-Sq. Ft.</t>
  </si>
  <si>
    <t>5340 S Hyde Park Boulevard, Unit 2,...</t>
  </si>
  <si>
    <t>$285,0004Beds2.5Baths2,000Sq. Ft.</t>
  </si>
  <si>
    <t>1400 S Michigan Avenue, Unit 1311, ...</t>
  </si>
  <si>
    <t>$269,9001Beds1Baths-Sq. Ft.</t>
  </si>
  <si>
    <t>6505 S Karlov Avenue, Chicago, IL</t>
  </si>
  <si>
    <t>$344,0005Beds3Baths2,500Sq. Ft.</t>
  </si>
  <si>
    <t>211 E Ohio Street, Unit 610, Chicag...</t>
  </si>
  <si>
    <t>2821 W Lyndale Street, Unit 1, Chic...</t>
  </si>
  <si>
    <t>$719,0003Beds2.5Baths-Sq. Ft.</t>
  </si>
  <si>
    <t>4250 N Marine Drive, Unit 1623, Chi...</t>
  </si>
  <si>
    <t>$126,200-Beds1Baths531Sq. Ft.</t>
  </si>
  <si>
    <t>9430 S 82Nd Avenue, Hickory Hills, ...</t>
  </si>
  <si>
    <t>$89,000-Beds-Baths-Sq. Ft.</t>
  </si>
  <si>
    <t>817 N Rockwell Street, Unit 1, Chic...</t>
  </si>
  <si>
    <t>$724,9003Beds2.5Baths-Sq. Ft.</t>
  </si>
  <si>
    <t>9347 S Sangamon Street, Chicago, IL</t>
  </si>
  <si>
    <t>$114,9003Beds2.5Baths1,000Sq. Ft.</t>
  </si>
  <si>
    <t>2060 W Chase Avenue, Unit 1B, Chica...</t>
  </si>
  <si>
    <t>$150,0002Beds1.5Baths1,000Sq. Ft.</t>
  </si>
  <si>
    <t>10963 S Homewood Avenue, Chicago, I...</t>
  </si>
  <si>
    <t>$419,0004Beds3Baths3,150Sq. Ft.</t>
  </si>
  <si>
    <t>218 N Francisco Avenue, Chicago, IL</t>
  </si>
  <si>
    <t>$60,000-Beds-Baths-Sq. Ft.</t>
  </si>
  <si>
    <t>559 W Surf Street, Unit 606, Chicag...</t>
  </si>
  <si>
    <t>$275,0001Beds1Baths900Sq. Ft.</t>
  </si>
  <si>
    <t>1115 S Plymouth Court, Unit 125, Ch...</t>
  </si>
  <si>
    <t>$340,0002Beds2.5Baths1,356Sq. Ft.</t>
  </si>
  <si>
    <t>3265-3273 N Milwaukee Avenue, Chica...</t>
  </si>
  <si>
    <t>$2,975,000-Beds-Baths-Sq. Ft.</t>
  </si>
  <si>
    <t>6624 S Wolcott Avenue, Chicago, IL</t>
  </si>
  <si>
    <t>$35,000-Beds-Baths-Sq. Ft.</t>
  </si>
  <si>
    <t>630 N Franklin Street, Unit P-31, C...</t>
  </si>
  <si>
    <t>2067 N Western Avenue, Chicago, IL</t>
  </si>
  <si>
    <t>$500,000-Beds-Baths-Sq. Ft.</t>
  </si>
  <si>
    <t>6 N Michigan Avenue, Unit P3-7, Chi...</t>
  </si>
  <si>
    <t>159 E Walton Place, Unit 11D, Chica...</t>
  </si>
  <si>
    <t>$810,0002Beds2.5Baths-Sq. Ft.</t>
  </si>
  <si>
    <t>200 N Bellemont Road, Bloomington, ...</t>
  </si>
  <si>
    <t>$1,000,000-Beds-Baths-Sq. Ft.</t>
  </si>
  <si>
    <t>200 Lot 5 N Bellemont Road, Bloomin...</t>
  </si>
  <si>
    <t>$250,000-Beds-Baths-Sq. Ft.</t>
  </si>
  <si>
    <t>200 Lot 6 N Bellemont Road, Bloomin...</t>
  </si>
  <si>
    <t>$325,000-Beds-Baths-Sq. Ft.</t>
  </si>
  <si>
    <t>3631 S Calumet Avenue, Chicago, IL</t>
  </si>
  <si>
    <t>$524,9004Beds3.5Baths2,700Sq. Ft.</t>
  </si>
  <si>
    <t>3017 E 78Th Street, Unit 3A, Chicag...</t>
  </si>
  <si>
    <t>$110,0001Beds1Baths950Sq. Ft.</t>
  </si>
  <si>
    <t>525 W Hawthorne Place, Unit P-92, C...</t>
  </si>
  <si>
    <t>22747 E 1000 North Road, Downs, IL</t>
  </si>
  <si>
    <t>3332 W 38Th Street, Chicago, IL</t>
  </si>
  <si>
    <t>$489,0008Beds5Baths-Sq. Ft.</t>
  </si>
  <si>
    <t>18256 Kirby Drive, Tinley Park, IL</t>
  </si>
  <si>
    <t>$239,9002Beds1.5Baths1,700Sq. Ft.</t>
  </si>
  <si>
    <t>5806 W 64Th Place, Chicago, IL</t>
  </si>
  <si>
    <t>$359,5007Beds5Baths-Sq. Ft.</t>
  </si>
  <si>
    <t>3520 S 61St Court, Cicero, IL</t>
  </si>
  <si>
    <t>$335,0004Beds2Baths1,888Sq. Ft.</t>
  </si>
  <si>
    <t>567 Fairway View Drive, Unit 2D, Wh...</t>
  </si>
  <si>
    <t>$149,5002Beds1.5Baths900Sq. Ft.</t>
  </si>
  <si>
    <t>8009 S Bishop Street, Chicago, IL</t>
  </si>
  <si>
    <t>$321,9006Beds3Baths3,400Sq. Ft.</t>
  </si>
  <si>
    <t>221 N Eastern Avenue, Joliet, IL</t>
  </si>
  <si>
    <t>$239,9007Beds4Baths-Sq. Ft.</t>
  </si>
  <si>
    <t>11833 S Parnell Avenue, Chicago, IL</t>
  </si>
  <si>
    <t>$199,9004Beds2Baths2,138Sq. Ft.</t>
  </si>
  <si>
    <t>13904 S Clark Street, Riverdale, IL</t>
  </si>
  <si>
    <t>$89,0003Beds2Baths1,344Sq. Ft.</t>
  </si>
  <si>
    <t>12334 S Lamon Avenue, Alsip, IL</t>
  </si>
  <si>
    <t>$230,0003Beds2Baths1,432Sq. Ft.</t>
  </si>
  <si>
    <t>10628 S Vernon Avenue, Chicago, IL</t>
  </si>
  <si>
    <t>$199,9994Beds2Baths1,800Sq. Ft.</t>
  </si>
  <si>
    <t>3435 Sorrel Drive, Northbrook, IL</t>
  </si>
  <si>
    <t>$1,099,0004Beds4.5Baths4,200Sq. Ft.</t>
  </si>
  <si>
    <t>313 Davison Street, Joliet, IL</t>
  </si>
  <si>
    <t>$168,9002Beds1Baths848Sq. Ft.</t>
  </si>
  <si>
    <t>209 S Gail Court, Prospect Heights,...</t>
  </si>
  <si>
    <t>$645,0004Beds3.5Baths3,266Sq. Ft.</t>
  </si>
  <si>
    <t>13894 W Blanchard Road, Gurnee, IL</t>
  </si>
  <si>
    <t>$280,0003Beds2Baths1,700Sq. Ft.</t>
  </si>
  <si>
    <t>3258 Grafton Lane, Aurora, IL</t>
  </si>
  <si>
    <t>$457,5003Beds2.5Baths1,972Sq. Ft.</t>
  </si>
  <si>
    <t>7250 W Dralle Road, Monee, IL</t>
  </si>
  <si>
    <t>$274,900-Beds-Baths-Sq. Ft.</t>
  </si>
  <si>
    <t>406 Watseka Street, Park Forest, IL</t>
  </si>
  <si>
    <t>$199,0004Beds2Baths1,731Sq. Ft.</t>
  </si>
  <si>
    <t>7938 S Pulaski Road, Unit 1N, Chica...</t>
  </si>
  <si>
    <t>$115,0002Beds1Baths-Sq. Ft.</t>
  </si>
  <si>
    <t>9904 Menard Avenue, Oak Lawn, IL</t>
  </si>
  <si>
    <t>$385,0003Beds3Baths1,392Sq. Ft.</t>
  </si>
  <si>
    <t>450 W Briar Place, Unit 7F, Chicago...</t>
  </si>
  <si>
    <t>$223,9001Beds1Baths750Sq. Ft.</t>
  </si>
  <si>
    <t>1351 E Central Road, Unit B4, Arlin...</t>
  </si>
  <si>
    <t>$449,7503Beds2.5Baths1,985Sq. Ft.</t>
  </si>
  <si>
    <t>228 Brookside Lane, Unit D, Willowb...</t>
  </si>
  <si>
    <t>$299,9002Beds2Baths1,200Sq. Ft.</t>
  </si>
  <si>
    <t>2758 E 130Th Street, Chicago, IL</t>
  </si>
  <si>
    <t>$269,7503Beds2Baths1,097Sq. Ft.</t>
  </si>
  <si>
    <t>1425 Yellowstone Drive, Streamwood,...</t>
  </si>
  <si>
    <t>$300,0003Beds2.5Baths1,632Sq. Ft.</t>
  </si>
  <si>
    <t>1349 W 107Th Street, Chicago, IL</t>
  </si>
  <si>
    <t>$29,900-Beds-Baths-Sq. Ft.</t>
  </si>
  <si>
    <t>201 Narragansett Court, Morton Grov...</t>
  </si>
  <si>
    <t>$418,0003Beds2.5Baths2,193Sq. Ft.</t>
  </si>
  <si>
    <t>136 E 107Th Street, Chicago, IL</t>
  </si>
  <si>
    <t>$150,000-Beds-Baths-Sq. Ft.</t>
  </si>
  <si>
    <t>4109 Westwood Drive, Wonder Lake, I...</t>
  </si>
  <si>
    <t>$375,0003Beds2.5Baths2,243Sq. Ft.</t>
  </si>
  <si>
    <t>210 N Cass Avenue, Unit AB, Westmon...</t>
  </si>
  <si>
    <t>$385,000-Beds-Baths-Sq. Ft.</t>
  </si>
  <si>
    <t>16746 Lincoln Street, Hazel Crest, ...</t>
  </si>
  <si>
    <t>$120,0004Beds2Baths1,732Sq. Ft.</t>
  </si>
  <si>
    <t>1108 N Seminary Avenue, Woodstock, ...</t>
  </si>
  <si>
    <t>$540,200-Beds-Baths-Sq. Ft.</t>
  </si>
  <si>
    <t>796 Lindsey Lane, Bolingbrook, IL</t>
  </si>
  <si>
    <t>$450,0004Beds2.5Baths3,245Sq. Ft.</t>
  </si>
  <si>
    <t>2720 County Road 600 N, Toluca, IL</t>
  </si>
  <si>
    <t>$199,9003Beds1Baths1,498Sq. Ft.</t>
  </si>
  <si>
    <t>3500 N Lake Shore Drive, Unit 4A, C...</t>
  </si>
  <si>
    <t>$479,0002Beds2.5Baths2,500Sq. Ft.</t>
  </si>
  <si>
    <t>910 Molobay Terrace, Bartlett, IL</t>
  </si>
  <si>
    <t>$325,0003Beds2Baths1,300Sq. Ft.</t>
  </si>
  <si>
    <t>495 Gregory Drive, Chicago Heights,...</t>
  </si>
  <si>
    <t>$189,9003Beds2.5Baths2,145Sq. Ft.</t>
  </si>
  <si>
    <t>7215 Daybreak Lane, Long Grove, IL</t>
  </si>
  <si>
    <t>$850,0005Beds4.5Baths3,870Sq. Ft.</t>
  </si>
  <si>
    <t>7751 W Emerald Court, Frankfort, IL</t>
  </si>
  <si>
    <t>$249,9004Beds3Baths2,100Sq. Ft.</t>
  </si>
  <si>
    <t>18811 S Vanderbilt Drive, Mokena, I...</t>
  </si>
  <si>
    <t>$250,0003Beds2Baths1,815Sq. Ft.</t>
  </si>
  <si>
    <t>1124 Bartholdi Court, Carol Stream,...</t>
  </si>
  <si>
    <t>$325,0004Beds2.5Baths2,308Sq. Ft.</t>
  </si>
  <si>
    <t>9208 W 140Th Street, Unit 2SW, Orla...</t>
  </si>
  <si>
    <t>$148,7772Beds1Baths1,000Sq. Ft.</t>
  </si>
  <si>
    <t>1418 S 5Th Avenue, Des Plaines, IL</t>
  </si>
  <si>
    <t>$240,0003Beds1Baths964Sq. Ft.</t>
  </si>
  <si>
    <t>1220 N Harvard Avenue, Arlington He...</t>
  </si>
  <si>
    <t>$549,9003Beds1.5Baths1,650Sq. Ft.</t>
  </si>
  <si>
    <t>1326 Acorn Drive, Sleepy Hollow, IL</t>
  </si>
  <si>
    <t>$451,9004Beds2.5Baths2,546Sq. Ft.</t>
  </si>
  <si>
    <t>3470 N Lake Shore Drive, Unit 15B, ...</t>
  </si>
  <si>
    <t>$279,0001Beds1.5Baths1,000Sq. Ft.</t>
  </si>
  <si>
    <t>1554 Fox Sedge Trail, Woodstock, IL</t>
  </si>
  <si>
    <t>$297,0003Beds2.5Baths1,699Sq. Ft.</t>
  </si>
  <si>
    <t>3119 Parkside Avenue, Rockford, IL</t>
  </si>
  <si>
    <t>$79,9002Beds1.5Baths800Sq. Ft.</t>
  </si>
  <si>
    <t>5316 Trautlake Drive, Champaign, IL</t>
  </si>
  <si>
    <t>$250,0003Beds3Baths1,880Sq. Ft.</t>
  </si>
  <si>
    <t>794 Grandview Drive, Crystal Lake, ...</t>
  </si>
  <si>
    <t>$382,9004Beds2.5Baths2,130Sq. Ft.</t>
  </si>
  <si>
    <t>388 Marvin Place, Wheeling, IL</t>
  </si>
  <si>
    <t>$275,0003Beds1Baths1,022Sq. Ft.</t>
  </si>
  <si>
    <t>1317 N Wicker Park Avenue, Unit 2F,...</t>
  </si>
  <si>
    <t>$399,9002Beds2Baths1,000Sq. Ft.</t>
  </si>
  <si>
    <t>641 Kingsbridge Drive, Carol Stream...</t>
  </si>
  <si>
    <t>$249,5002Beds1.5Baths1,366Sq. Ft.</t>
  </si>
  <si>
    <t>5715 N Kenneth Avenue, Chicago, IL</t>
  </si>
  <si>
    <t>$775,9004Beds3.5Baths3,800Sq. Ft.</t>
  </si>
  <si>
    <t>21629 W Morning Dove Court, Kildeer...</t>
  </si>
  <si>
    <t>$749,9005Beds5.5Baths3,600Sq. Ft.</t>
  </si>
  <si>
    <t>114 &amp; 116 Baker Street, Joliet, IL</t>
  </si>
  <si>
    <t>$250,0005Beds2.5Baths-Sq. Ft.</t>
  </si>
  <si>
    <t>1005 Lacey Avenue, Lisle, IL</t>
  </si>
  <si>
    <t>$340,0004Beds2Baths2,000Sq. Ft.</t>
  </si>
  <si>
    <t>1111 S Wabash Avenue, Unit 2706, Ch...</t>
  </si>
  <si>
    <t>$685,0003Beds2.5Baths1,875Sq. Ft.</t>
  </si>
  <si>
    <t>828 W Grace Street, Unit 505, Chica...</t>
  </si>
  <si>
    <t>$285,0001Beds1Baths-Sq. Ft.</t>
  </si>
  <si>
    <t>1403 E Wyndham Circle, Unit 206, Pa...</t>
  </si>
  <si>
    <t>$129,9001Beds1Baths650Sq. Ft.</t>
  </si>
  <si>
    <t>708 Valley View Court, Aurora, IL</t>
  </si>
  <si>
    <t>$269,9002Beds2.5Baths1,533Sq. Ft.</t>
  </si>
  <si>
    <t>11851 Windemere Court, Unit 401, Or...</t>
  </si>
  <si>
    <t>$339,9002Beds2Baths1,900Sq. Ft.</t>
  </si>
  <si>
    <t>5646 Woodgate Drive, Matteson, IL</t>
  </si>
  <si>
    <t>$320,0004Beds2.5Baths2,435Sq. Ft.</t>
  </si>
  <si>
    <t>1812 Empress Drive, Elgin, IL</t>
  </si>
  <si>
    <t>$534,9004Beds2.5Baths3,426Sq. Ft.</t>
  </si>
  <si>
    <t>8279 Edgewater Drive, Carlock, IL</t>
  </si>
  <si>
    <t>$349,9003Beds3Baths3,418Sq. Ft.</t>
  </si>
  <si>
    <t>324 Monument Road, Elgin, IL</t>
  </si>
  <si>
    <t>$459,0004Beds2.5Baths3,106Sq. Ft.</t>
  </si>
  <si>
    <t>6421 N Saint Louis Avenue, Lincolnw...</t>
  </si>
  <si>
    <t>$379,0003Beds2Baths1,362Sq. Ft.</t>
  </si>
  <si>
    <t>6150 N Kenmore Avenue, Unit 11C, Ch...</t>
  </si>
  <si>
    <t>$168,5001Beds1Baths850Sq. Ft.</t>
  </si>
  <si>
    <t>7742 S Loomis Boulevard, Chicago, I...</t>
  </si>
  <si>
    <t>$274,9004Beds2Baths1,980Sq. Ft.</t>
  </si>
  <si>
    <t>15335 S Meadow Lane, Plainfield, IL</t>
  </si>
  <si>
    <t>$362,5003Beds2.5Baths1,600Sq. Ft.</t>
  </si>
  <si>
    <t>919 S Hawthorne Avenue, Elmhurst, I...</t>
  </si>
  <si>
    <t>$439,9003Beds2Baths-Sq. Ft.</t>
  </si>
  <si>
    <t>949 W Madison Street, Unit 503B, Ch...</t>
  </si>
  <si>
    <t>$685,0003Beds3Baths-Sq. Ft.</t>
  </si>
  <si>
    <t>404 Six Pines Drive, Romeoville, IL</t>
  </si>
  <si>
    <t>$215,0003Beds1.5Baths1,550Sq. Ft.</t>
  </si>
  <si>
    <t>355 Woodhill Lane, Lake Villa, IL</t>
  </si>
  <si>
    <t>$489,5003Beds3Baths2,550Sq. Ft.</t>
  </si>
  <si>
    <t>6427 N Albany Avenue, Unit 1, Chica...</t>
  </si>
  <si>
    <t>$270,0003Beds2Baths1,500Sq. Ft.</t>
  </si>
  <si>
    <t>2212 E 70Th Street, Unit 3D, Chicag...</t>
  </si>
  <si>
    <t>$75,0002Beds1Baths870Sq. Ft.</t>
  </si>
  <si>
    <t>232 Slocum Lake Road, Wauconda, IL</t>
  </si>
  <si>
    <t>$235,0003Beds1.5Baths1,496Sq. Ft.</t>
  </si>
  <si>
    <t>1287 Huntington Drive, Mundelein, I...</t>
  </si>
  <si>
    <t>$259,9003Beds1.5Baths1,461Sq. Ft.</t>
  </si>
  <si>
    <t>134 Green Bay Road, Unit 302, Winne...</t>
  </si>
  <si>
    <t>$315,0002Beds2Baths1,327Sq. Ft.</t>
  </si>
  <si>
    <t>6847 W Shakespeare Avenue, Chicago,...</t>
  </si>
  <si>
    <t>$399,0004Beds3Baths1,600Sq. Ft.</t>
  </si>
  <si>
    <t>2934 W Belle Plaine Avenue, Unit 1E...</t>
  </si>
  <si>
    <t>$350,0003Beds2Baths1,800Sq. Ft.</t>
  </si>
  <si>
    <t>1949 Mcrae Lane, Mundelein, IL</t>
  </si>
  <si>
    <t>$352,0004Beds3Baths3,080Sq. Ft.</t>
  </si>
  <si>
    <t>825 W Cuyler Avenue, Unit GW, Chica...</t>
  </si>
  <si>
    <t>$270,0002Beds2Baths1,000Sq. Ft.</t>
  </si>
  <si>
    <t>22991 Lancaster Court, Frankfort, I...</t>
  </si>
  <si>
    <t>$630,0004Beds2.5Baths3,500Sq. Ft.</t>
  </si>
  <si>
    <t>151 Sussex Court, Roselle, IL</t>
  </si>
  <si>
    <t>$299,9003Beds1.5Baths1,525Sq. Ft.</t>
  </si>
  <si>
    <t>11129 S Avenue E, Chicago, IL</t>
  </si>
  <si>
    <t>$219,9003Beds2Baths1,432Sq. Ft.</t>
  </si>
  <si>
    <t>191 S Mchenry Avenue, Crystal Lake,...</t>
  </si>
  <si>
    <t>$399,9005Beds2Baths2,994Sq. Ft.</t>
  </si>
  <si>
    <t>195 N Harbor Drive, Unit 2701, Chic...</t>
  </si>
  <si>
    <t>$450,0002Beds2Baths1,227Sq. Ft.</t>
  </si>
  <si>
    <t>1503 W Cornelia Avenue, Unit 2, Chi...</t>
  </si>
  <si>
    <t>$318,0002Beds1Baths1,100Sq. Ft.</t>
  </si>
  <si>
    <t>1146 Oakmont Avenue, Flossmoor, IL</t>
  </si>
  <si>
    <t>$239,0003Beds1.5Baths2,250Sq. Ft.</t>
  </si>
  <si>
    <t>742 Manor Drive, Silver Lake, WI</t>
  </si>
  <si>
    <t>$275,0003Beds2Baths1,560Sq. Ft.</t>
  </si>
  <si>
    <t>6662 W Raven Street, Chicago, IL</t>
  </si>
  <si>
    <t>$475,0004Beds2.5Baths1,650Sq. Ft.</t>
  </si>
  <si>
    <t>1714 N Hermitage Avenue, Chicago, I...</t>
  </si>
  <si>
    <t>$2,575,0005Beds3.5Baths5,080Sq. Ft.</t>
  </si>
  <si>
    <t>6915 W Berwyn Avenue, Chicago, IL</t>
  </si>
  <si>
    <t>$337,9002Beds2Baths1,532Sq. Ft.</t>
  </si>
  <si>
    <t>23082 Mayfield Drive, Frankfort, IL</t>
  </si>
  <si>
    <t>$615,0004Beds2.5Baths3,300Sq. Ft.</t>
  </si>
  <si>
    <t>1247 E Washington Street, Unit 203,...</t>
  </si>
  <si>
    <t>$135,0002Beds1Baths-Sq. Ft.</t>
  </si>
  <si>
    <t>1416 W Superior Street, Unit CH, Ch...</t>
  </si>
  <si>
    <t>$550,0003Beds3.5Baths-Sq. Ft.</t>
  </si>
  <si>
    <t>4213 S Prairie Road, Oregon, IL</t>
  </si>
  <si>
    <t>$269,9003Beds1.5Baths1,700Sq. Ft.</t>
  </si>
  <si>
    <t>2322 W Rice Street, Chicago, IL</t>
  </si>
  <si>
    <t>$1,999,900-Beds-Baths-Sq. Ft.</t>
  </si>
  <si>
    <t>1610 S Greenwood Avenue, Park Ridge...</t>
  </si>
  <si>
    <t>$385,0003Beds2Baths1,835Sq. Ft.</t>
  </si>
  <si>
    <t>1309 Williamsburg Drive, Northbrook...</t>
  </si>
  <si>
    <t>$490,0004Beds2.5Baths2,504Sq. Ft.</t>
  </si>
  <si>
    <t>586 Fairway View Drive, Unit 2C, Wh...</t>
  </si>
  <si>
    <t>$109,9001Beds1Baths-Sq. Ft.</t>
  </si>
  <si>
    <t>2636 W Balmoral Avenue, Unit 2W, Ch...</t>
  </si>
  <si>
    <t>$199,9002Beds1Baths1,400Sq. Ft.</t>
  </si>
  <si>
    <t>10424 Elderberry Lane, Orland Park,...</t>
  </si>
  <si>
    <t>$435,0004Beds2.5Baths2,300Sq. Ft.</t>
  </si>
  <si>
    <t>6N203 Old Homestead Road, St. Charl...</t>
  </si>
  <si>
    <t>$525,0004Beds2.5Baths2,433Sq. Ft.</t>
  </si>
  <si>
    <t>8552 S Muskegon Avenue, Chicago, IL</t>
  </si>
  <si>
    <t>$85,0004Beds1Baths1,445Sq. Ft.</t>
  </si>
  <si>
    <t>104 S Austin Boulevard, Unit 3C, Oa...</t>
  </si>
  <si>
    <t>$105,0002Beds1Baths-Sq. Ft.</t>
  </si>
  <si>
    <t>400 E Randolph Street, Unit 925, Ch...</t>
  </si>
  <si>
    <t>$360,0001Beds1Baths850Sq. Ft.</t>
  </si>
  <si>
    <t>1360 N Sandburg Terrace, Unit 605C,...</t>
  </si>
  <si>
    <t>$225,0001Beds1Baths800Sq. Ft.</t>
  </si>
  <si>
    <t>1122 W Catalpa Avenue, Unit 703, Ch...</t>
  </si>
  <si>
    <t>$274,9002Beds2Baths-Sq. Ft.</t>
  </si>
  <si>
    <t>325 Satinwood Court S, Buffalo Grov...</t>
  </si>
  <si>
    <t>$255,9002Beds1.5Baths1,163Sq. Ft.</t>
  </si>
  <si>
    <t>1400 S Michigan Avenue, Unit 1909, ...</t>
  </si>
  <si>
    <t>$360,0002Beds2Baths1,027Sq. Ft.</t>
  </si>
  <si>
    <t>1712 N Wolcott Avenue, Chicago, IL</t>
  </si>
  <si>
    <t>$3,749,0006Beds7Baths6,800Sq. Ft.</t>
  </si>
  <si>
    <t>1872 Golf View Drive, Bartlett, IL</t>
  </si>
  <si>
    <t>$314,9003Beds3.5Baths2,000Sq. Ft.</t>
  </si>
  <si>
    <t>817 Laurel Avenue, Wilmington, IL</t>
  </si>
  <si>
    <t>$115,0002Beds1Baths800Sq. Ft.</t>
  </si>
  <si>
    <t>528 Oak Avenue, Aurora, IL</t>
  </si>
  <si>
    <t>$210,0003Beds1.5Baths1,456Sq. Ft.</t>
  </si>
  <si>
    <t>771 W Hill Road, Palatine, IL</t>
  </si>
  <si>
    <t>$524,0005Beds3.5Baths3,200Sq. Ft.</t>
  </si>
  <si>
    <t>8942 S Baltimore Avenue, Chicago, I...</t>
  </si>
  <si>
    <t>$85,0007Beds3Baths-Sq. Ft.</t>
  </si>
  <si>
    <t>7518 Mayfield Drive, Frankfort, IL</t>
  </si>
  <si>
    <t>$630,0003Beds2.5Baths2,700Sq. Ft.</t>
  </si>
  <si>
    <t>1208 Oakland Avenue, Joliet, IL</t>
  </si>
  <si>
    <t>$259,9003Beds2Baths-Sq. Ft.</t>
  </si>
  <si>
    <t>13781 Chestnut Lane, Huntley, IL</t>
  </si>
  <si>
    <t>$349,9002Beds2Baths1,678Sq. Ft.</t>
  </si>
  <si>
    <t>19 Westwood Drive, Indian Head Park...</t>
  </si>
  <si>
    <t>$329,9002Beds2Baths1,300Sq. Ft.</t>
  </si>
  <si>
    <t>9 Wind Ridge Road, South Barrington...</t>
  </si>
  <si>
    <t>$1,175,0006Beds4.5Baths5,175Sq. Ft.</t>
  </si>
  <si>
    <t>630 Westford Place, Oswego, IL</t>
  </si>
  <si>
    <t>$459,9004Beds3Baths2,758Sq. Ft.</t>
  </si>
  <si>
    <t>105 Monarch Drive, Streamwood, IL</t>
  </si>
  <si>
    <t>$267,0003Beds2.5Baths1,650Sq. Ft.</t>
  </si>
  <si>
    <t>3455 W Mardan Drive, Long Grove, IL</t>
  </si>
  <si>
    <t>$735,0004Beds4Baths2,977Sq. Ft.</t>
  </si>
  <si>
    <t>953 E Thacker Street N, Schaumburg,...</t>
  </si>
  <si>
    <t>$1,199,0004Beds6Baths3,600Sq. Ft.</t>
  </si>
  <si>
    <t>4566 N Mulligan Avenue, Chicago, IL</t>
  </si>
  <si>
    <t>$349,0003Beds2.5Baths1,242Sq. Ft.</t>
  </si>
  <si>
    <t>15401 University Avenue, Dolton, IL</t>
  </si>
  <si>
    <t>$325,0003Beds1.5Baths1,813Sq. Ft.</t>
  </si>
  <si>
    <t>8005 S Marquette Avenue, Chicago, I...</t>
  </si>
  <si>
    <t>$85,0003Beds1Baths1,071Sq. Ft.</t>
  </si>
  <si>
    <t>24014 South Street, Harvard, IL</t>
  </si>
  <si>
    <t>$149,9002Beds2Baths1,427Sq. Ft.</t>
  </si>
  <si>
    <t>2613 Old Woods Trail, Plainfield, I...</t>
  </si>
  <si>
    <t>$255,0003Beds2Baths1,626Sq. Ft.</t>
  </si>
  <si>
    <t>1132 Kingsmill Drive, Algonquin, IL</t>
  </si>
  <si>
    <t>$465,0004Beds3Baths2,120Sq. Ft.</t>
  </si>
  <si>
    <t>4926 134Th Street, Unit 210, Crestw...</t>
  </si>
  <si>
    <t>$147,0002Beds2Baths1,000Sq. Ft.</t>
  </si>
  <si>
    <t>3805 S Paulina Street, Unit 2B, Chi...</t>
  </si>
  <si>
    <t>$190,0002Beds1Baths-Sq. Ft.</t>
  </si>
  <si>
    <t>7652 N Greenview Avenue, Unit FL2, ...</t>
  </si>
  <si>
    <t>$164,9001Beds1Baths930Sq. Ft.</t>
  </si>
  <si>
    <t>2172 Sunrise Circle, Aurora, IL</t>
  </si>
  <si>
    <t>$244,9002Beds2.5Baths1,266Sq. Ft.</t>
  </si>
  <si>
    <t>12 E Lexington Circle, Yorkville, I...</t>
  </si>
  <si>
    <t>$599,0005Beds4Baths4,228Sq. Ft.</t>
  </si>
  <si>
    <t>1542 Larry Lane, Glendale Heights, ...</t>
  </si>
  <si>
    <t>$249,9003Beds2Baths1,062Sq. Ft.</t>
  </si>
  <si>
    <t>810 Surrey Drive, Streamwood, IL</t>
  </si>
  <si>
    <t>$269,9004Beds2Baths986Sq. Ft.</t>
  </si>
  <si>
    <t>8700 Gregory Lane, Unit C, Des Plai...</t>
  </si>
  <si>
    <t>$269,9003Beds1.5Baths1,500Sq. Ft.</t>
  </si>
  <si>
    <t>263 N Mayflower Road, Lake Forest, ...</t>
  </si>
  <si>
    <t>$15,000,0006Beds8Baths11,846Sq. Ft.</t>
  </si>
  <si>
    <t>1768 Dogwood Court, Hoffman Estates...</t>
  </si>
  <si>
    <t>$359,9004Beds3Baths2,013Sq. Ft.</t>
  </si>
  <si>
    <t>480 S Prairie Avenue, Elmhurst, IL</t>
  </si>
  <si>
    <t>$475,0002Beds1Baths1,289Sq. Ft.</t>
  </si>
  <si>
    <t>1716 Seward Street, Evanston, IL</t>
  </si>
  <si>
    <t>$425,0003Beds1Baths1,000Sq. Ft.</t>
  </si>
  <si>
    <t>1423 Tinnerella Avenue, Streamwood,...</t>
  </si>
  <si>
    <t>$149,9002Beds1.5Baths1,000Sq. Ft.</t>
  </si>
  <si>
    <t>4314 W Summerdale Avenue, Chicago, ...</t>
  </si>
  <si>
    <t>$799,9006Beds4.5Baths4,247Sq. Ft.</t>
  </si>
  <si>
    <t>13 N State Street, Elgin, IL</t>
  </si>
  <si>
    <t>$120,000-Beds-Baths-Sq. Ft.</t>
  </si>
  <si>
    <t>905 Pheasant Run Road, Tuscola, IL</t>
  </si>
  <si>
    <t>$284,9004Beds2.5Baths2,361Sq. Ft.</t>
  </si>
  <si>
    <t>3547 W Pierce Avenue, Chicago, IL</t>
  </si>
  <si>
    <t>$599,0003Beds2.5Baths-Sq. Ft.</t>
  </si>
  <si>
    <t>1009 S Norbury Avenue, Lombard, IL</t>
  </si>
  <si>
    <t>$409,0004Beds3Baths2,054Sq. Ft.</t>
  </si>
  <si>
    <t>128 Fairlane Court, Unit A, Bloomin...</t>
  </si>
  <si>
    <t>$199,5002Beds1Baths1,042Sq. Ft.</t>
  </si>
  <si>
    <t>295 S Grand Avenue, Bradley, IL</t>
  </si>
  <si>
    <t>$169,9993Beds1.5Baths1,400Sq. Ft.</t>
  </si>
  <si>
    <t>209 S Driftwood Trail, Mchenry, IL</t>
  </si>
  <si>
    <t>$319,0003Beds2Baths1,793Sq. Ft.</t>
  </si>
  <si>
    <t>1530 S State Street, Unit 611, Chic...</t>
  </si>
  <si>
    <t>$380,0002Beds2Baths1,349Sq. Ft.</t>
  </si>
  <si>
    <t>13944 W Woodmill Court, Homer Glen,...</t>
  </si>
  <si>
    <t>$276,0003Beds1Baths1,315Sq. Ft.</t>
  </si>
  <si>
    <t>1414 Coral Parkway, Northbrook, IL</t>
  </si>
  <si>
    <t>$1,595,0005Beds6Baths5,935Sq. Ft.</t>
  </si>
  <si>
    <t>5539 S Keeler Avenue, Chicago, IL</t>
  </si>
  <si>
    <t>$275,0003Beds2Baths936Sq. Ft.</t>
  </si>
  <si>
    <t>5129 N Ozark Avenue, Norridge, IL</t>
  </si>
  <si>
    <t>$354,9003Beds2Baths1,800Sq. Ft.</t>
  </si>
  <si>
    <t>4216 N Ashland Avenue, Unit 2, Chic...</t>
  </si>
  <si>
    <t>$429,9003Beds2Baths1,600Sq. Ft.</t>
  </si>
  <si>
    <t>307 W Root Street, Chicago, IL</t>
  </si>
  <si>
    <t>$194,9003Beds1Baths1,150Sq. Ft.</t>
  </si>
  <si>
    <t>5619 S Calumet Avenue, Unit 4, Chic...</t>
  </si>
  <si>
    <t>$210,0003Beds2Baths1,400Sq. Ft.</t>
  </si>
  <si>
    <t>8560 S 83Rd Court, Hickory Hills, I...</t>
  </si>
  <si>
    <t>$399,9003Beds2.5Baths2,050Sq. Ft.</t>
  </si>
  <si>
    <t>368 Debra Drive, Des Plaines, IL</t>
  </si>
  <si>
    <t>$468,9004Beds2.5Baths1,621Sq. Ft.</t>
  </si>
  <si>
    <t>124 Fulbright Lane, Schaumburg, IL</t>
  </si>
  <si>
    <t>$380,0002Beds2.5Baths1,873Sq. Ft.</t>
  </si>
  <si>
    <t>1301 S Finley Road, Unit 421, Lomba...</t>
  </si>
  <si>
    <t>$145,0002Beds2Baths1,137Sq. Ft.</t>
  </si>
  <si>
    <t>626 Mcdonough Street, Joliet, IL</t>
  </si>
  <si>
    <t>$199,9004Beds2Baths-Sq. Ft.</t>
  </si>
  <si>
    <t>9001 S Cicero Avenue, Unit 10-B, Oa...</t>
  </si>
  <si>
    <t>$26,0002Beds1Baths-Sq. Ft.</t>
  </si>
  <si>
    <t>7749 S Saint Lawrence Avenue, Chica...</t>
  </si>
  <si>
    <t>$344,9005Beds3Baths2,300Sq. Ft.</t>
  </si>
  <si>
    <t>1136 Whitehall Street, Lombard, IL</t>
  </si>
  <si>
    <t>$385,0004Beds2.5Baths1,844Sq. Ft.</t>
  </si>
  <si>
    <t>879 Sundown Road, South Elgin, IL</t>
  </si>
  <si>
    <t>$309,9004Beds3Baths2,352Sq. Ft.</t>
  </si>
  <si>
    <t>4037 N Pulaski Road, Unit 3C, Chica...</t>
  </si>
  <si>
    <t>452 Blackhawk Avenue, Aurora, IL</t>
  </si>
  <si>
    <t>$185,0003Beds1.5Baths1,484Sq. Ft.</t>
  </si>
  <si>
    <t>501 Clinton Street, Lockport, IL</t>
  </si>
  <si>
    <t>$295,0004Beds2Baths2,736Sq. Ft.</t>
  </si>
  <si>
    <t>1320 N State Parkway, Unit 3B, Chic...</t>
  </si>
  <si>
    <t>$399,0003Beds3Baths2,400Sq. Ft.</t>
  </si>
  <si>
    <t>476 Heather Court, Lindenhurst, IL</t>
  </si>
  <si>
    <t>$218,0002Beds2.5Baths1,696Sq. Ft.</t>
  </si>
  <si>
    <t>13828 S Magnolia Drive, Plainfield,...</t>
  </si>
  <si>
    <t>$329,9002Beds2Baths1,435Sq. Ft.</t>
  </si>
  <si>
    <t>3631 S Cottage Grove Avenue, Unit 4...</t>
  </si>
  <si>
    <t>$335,0003Beds2Baths1,600Sq. Ft.</t>
  </si>
  <si>
    <t>8925 Spring Street, Rock Falls, IL</t>
  </si>
  <si>
    <t>$229,9003Beds3.5Baths1,800Sq. Ft.</t>
  </si>
  <si>
    <t>4850 N Magnolia Avenue, Chicago, IL</t>
  </si>
  <si>
    <t>$1,125,8005Beds2Baths2,676Sq. Ft.</t>
  </si>
  <si>
    <t>108 S Fairlane Avenue, Elmhurst, IL</t>
  </si>
  <si>
    <t>$449,9003Beds2Baths1,500Sq. Ft.</t>
  </si>
  <si>
    <t>5235 N Ravenswood Avenue, Unit 40, ...</t>
  </si>
  <si>
    <t>$359,0002Beds1Baths1,200Sq. Ft.</t>
  </si>
  <si>
    <t>3350 N Carriageway Drive, Unit 406,...</t>
  </si>
  <si>
    <t>$199,9002Beds2Baths1,289Sq. Ft.</t>
  </si>
  <si>
    <t>8450 Lot B Willow Springs Road, Wil...</t>
  </si>
  <si>
    <t>$300,000-Beds-Baths-Sq. Ft.</t>
  </si>
  <si>
    <t>1871 Marne Road, Bolingbrook, IL</t>
  </si>
  <si>
    <t>$499,0004Beds2.5Baths2,800Sq. Ft.</t>
  </si>
  <si>
    <t>1236 S 59Th Avenue, Cicero, IL</t>
  </si>
  <si>
    <t>$355,0008Beds3Baths-Sq. Ft.</t>
  </si>
  <si>
    <t>613 W Central Road, Unit 5C8, Mount...</t>
  </si>
  <si>
    <t>$104,9001Beds1Baths1,000Sq. Ft.</t>
  </si>
  <si>
    <t>715 81St Street, Downers Grove, IL</t>
  </si>
  <si>
    <t>$395,0003Beds1.5Baths2,495Sq. Ft.</t>
  </si>
  <si>
    <t>25702 S Violet Lane, Monee, IL</t>
  </si>
  <si>
    <t>$319,9994Beds2.5Baths2,293Sq. Ft.</t>
  </si>
  <si>
    <t>6056 Legacy Circle, Yorkville, IL</t>
  </si>
  <si>
    <t>$75,000-Beds-Baths-Sq. Ft.</t>
  </si>
  <si>
    <t>8450 Lot C Willow Springs Road, Wil...</t>
  </si>
  <si>
    <t>1628 Idlewild Lane, Homewood, IL</t>
  </si>
  <si>
    <t>$399,0003Beds3.5Baths2,959Sq. Ft.</t>
  </si>
  <si>
    <t>1719 Wentworth Drive, Fox Lake, IL</t>
  </si>
  <si>
    <t>$330,0003Beds2.5Baths2,501Sq. Ft.</t>
  </si>
  <si>
    <t>2045 N Honore Street, Chicago, IL</t>
  </si>
  <si>
    <t>$789,0004Beds3.5Baths-Sq. Ft.</t>
  </si>
  <si>
    <t>8206 Piers Drive, Unit 1208, Woodri...</t>
  </si>
  <si>
    <t>$187,5002Beds2Baths1,111Sq. Ft.</t>
  </si>
  <si>
    <t>600 Gordon Avenue, Calumet City, IL</t>
  </si>
  <si>
    <t>$139,9003Beds1Baths1,300Sq. Ft.</t>
  </si>
  <si>
    <t>1106 Woodiris Drive, Joliet, IL</t>
  </si>
  <si>
    <t>$410,0005Beds3.5Baths3,652Sq. Ft.</t>
  </si>
  <si>
    <t>34406 N Bridle Lane, Unit 2, Gurnee...</t>
  </si>
  <si>
    <t>$175,0003Beds3.5Baths1,388Sq. Ft.</t>
  </si>
  <si>
    <t>2237 Gunderson Avenue, Berwyn, IL</t>
  </si>
  <si>
    <t>$349,0005Beds3Baths-Sq. Ft.</t>
  </si>
  <si>
    <t>2278 Avalon Drive, Buffalo Grove, I...</t>
  </si>
  <si>
    <t>$949,9004Beds3.5Baths3,000Sq. Ft.</t>
  </si>
  <si>
    <t>345 W Barry Avenue, Unit 8, Chicago...</t>
  </si>
  <si>
    <t>$775,0003Beds2.5Baths1,800Sq. Ft.</t>
  </si>
  <si>
    <t>1007 W White Oak Street, Arlington ...</t>
  </si>
  <si>
    <t>$524,9003Beds2.5Baths1,642Sq. Ft.</t>
  </si>
  <si>
    <t>1813 W 19Th Street, Chicago, IL</t>
  </si>
  <si>
    <t>$699,0003Beds2Baths1,864Sq. Ft.</t>
  </si>
  <si>
    <t>645 S 12Th Avenue, Maywood, IL</t>
  </si>
  <si>
    <t>$269,9993Beds1Baths1,161Sq. Ft.</t>
  </si>
  <si>
    <t>1401 E Braymore Circle, Naperville,...</t>
  </si>
  <si>
    <t>$455,0004Beds2.5Baths2,450Sq. Ft.</t>
  </si>
  <si>
    <t>5719 N Mobile Avenue, Chicago, IL</t>
  </si>
  <si>
    <t>$584,5005Beds4Baths-Sq. Ft.</t>
  </si>
  <si>
    <t>7839 E Sequoia Court, Orland Park, ...</t>
  </si>
  <si>
    <t>$400,0006Beds3.5Baths2,538Sq. Ft.</t>
  </si>
  <si>
    <t>LOT 14 Susan Court, Sterling, IL</t>
  </si>
  <si>
    <t>$14,000-Beds-Baths-Sq. Ft.</t>
  </si>
  <si>
    <t>2314 Sherman Avenue, Unit 1C, Evans...</t>
  </si>
  <si>
    <t>$205,0002Beds1Baths770Sq. Ft.</t>
  </si>
  <si>
    <t>347 Dogwood Terrace, Unit 347, Buff...</t>
  </si>
  <si>
    <t>$308,0003Beds2.5Baths1,569Sq. Ft.</t>
  </si>
  <si>
    <t>5514 N Campbell Avenue, Chicago, IL</t>
  </si>
  <si>
    <t>$899,00010Beds7Baths-Sq. Ft.</t>
  </si>
  <si>
    <t>219 E Dakota Street, Spring Valley,...</t>
  </si>
  <si>
    <t>$79,0002Beds1Baths828Sq. Ft.</t>
  </si>
  <si>
    <t>601 Curtis Road, Ogden, IL</t>
  </si>
  <si>
    <t>$192,5004Beds2Baths2,016Sq. Ft.</t>
  </si>
  <si>
    <t>34W226 Country Club Road, Wayne, IL</t>
  </si>
  <si>
    <t>$2,700,0006Beds10Baths12,200Sq. Ft.</t>
  </si>
  <si>
    <t>2532 N Marshfield Avenue, Chicago, ...</t>
  </si>
  <si>
    <t>$949,0003Beds4Baths-Sq. Ft.</t>
  </si>
  <si>
    <t>1404 Wentworth Court, Unit 171, Ver...</t>
  </si>
  <si>
    <t>$224,9002Beds2Baths1,246Sq. Ft.</t>
  </si>
  <si>
    <t>4715 Sassafras Lane, Naperville, IL</t>
  </si>
  <si>
    <t>$900,0005Beds4.5Baths4,116Sq. Ft.</t>
  </si>
  <si>
    <t>925 Honeysuckle Drive, Wheeling, IL</t>
  </si>
  <si>
    <t>$429,9003Beds2.5Baths2,120Sq. Ft.</t>
  </si>
  <si>
    <t>1261 N Paulina Street, Unit 4, Chic...</t>
  </si>
  <si>
    <t>$569,0002Beds2Baths2,100Sq. Ft.</t>
  </si>
  <si>
    <t>2319 N Lister Avenue, Unit 1, Chica...</t>
  </si>
  <si>
    <t>$475,0004Beds3Baths2,300Sq. Ft.</t>
  </si>
  <si>
    <t>5730 W 83Rd Place, Burbank, IL</t>
  </si>
  <si>
    <t>$269,0003Beds1Baths1,008Sq. Ft.</t>
  </si>
  <si>
    <t>82 Horseshoe Lane, Lemont, IL</t>
  </si>
  <si>
    <t>$600,0004Beds3.5Baths2,881Sq. Ft.</t>
  </si>
  <si>
    <t>279 Mallards Cove, Beecher, IL</t>
  </si>
  <si>
    <t>$249,9004Beds2Baths2,038Sq. Ft.</t>
  </si>
  <si>
    <t>1686 Mansfield Court, Unit 1686, Ro...</t>
  </si>
  <si>
    <t>$250,0002Beds2.5Baths1,463Sq. Ft.</t>
  </si>
  <si>
    <t>5430 N Sheridan Road, Unit 402, Chi...</t>
  </si>
  <si>
    <t>$324,9002Beds2Baths1,250Sq. Ft.</t>
  </si>
  <si>
    <t>1S004 W Burnham Lane, Geneva, IL</t>
  </si>
  <si>
    <t>$424,9004Beds2.5Baths2,258Sq. Ft.</t>
  </si>
  <si>
    <t>27W102 48Th Street, Naperville, IL</t>
  </si>
  <si>
    <t>$499,0003Beds3Baths-Sq. Ft.</t>
  </si>
  <si>
    <t>1206 W Healey Street, Champaign, IL</t>
  </si>
  <si>
    <t>$239,9003Beds2Baths1,459Sq. Ft.</t>
  </si>
  <si>
    <t>2144 W Concord Place, Unit G, Chica...</t>
  </si>
  <si>
    <t>$299,9902Beds1Baths-Sq. Ft.</t>
  </si>
  <si>
    <t>1817 N Newcastle Avenue, Chicago, I...</t>
  </si>
  <si>
    <t>$385,0004Beds1.5Baths2,200Sq. Ft.</t>
  </si>
  <si>
    <t>41 E 8Th Street, Unit P-268, Chicag...</t>
  </si>
  <si>
    <t>3423 N Oak Park Avenue, Chicago, IL</t>
  </si>
  <si>
    <t>$499,9005Beds2.5Baths3,176Sq. Ft.</t>
  </si>
  <si>
    <t>15928 Lorel Avenue, Oak Forest, IL</t>
  </si>
  <si>
    <t>$285,0004Beds1.5Baths1,400Sq. Ft.</t>
  </si>
  <si>
    <t>3208 Everglade Avenue, Woodridge, I...</t>
  </si>
  <si>
    <t>$389,9004Beds2Baths1,800Sq. Ft.</t>
  </si>
  <si>
    <t>8161 Niles Center Road, Unit 2B, Sk...</t>
  </si>
  <si>
    <t>$189,0002Beds1.5Baths1,000Sq. Ft.</t>
  </si>
  <si>
    <t>11246 N 1000 East Road, Manteno, IL</t>
  </si>
  <si>
    <t>$699,9004Beds3.5Baths2,200Sq. Ft.</t>
  </si>
  <si>
    <t>3137 S Wallace Street, Chicago, IL</t>
  </si>
  <si>
    <t>$560,0006Beds3Baths-Sq. Ft.</t>
  </si>
  <si>
    <t>21828 W Whitehall Court, Antioch, I...</t>
  </si>
  <si>
    <t>$339,9003Beds2Baths1,751Sq. Ft.</t>
  </si>
  <si>
    <t>2 E Erie Street, Unit 1511, Chicago...</t>
  </si>
  <si>
    <t>$350,0002Beds2Baths1,345Sq. Ft.</t>
  </si>
  <si>
    <t>402 Drake Street, Libertyville, IL</t>
  </si>
  <si>
    <t>$349,9003Beds2.5Baths-Sq. Ft.</t>
  </si>
  <si>
    <t>4250 N Marine Drive, Unit 715, Chic...</t>
  </si>
  <si>
    <t>$339,0002Beds2Baths1,450Sq. Ft.</t>
  </si>
  <si>
    <t>4110 N Albany Avenue, Chicago, IL</t>
  </si>
  <si>
    <t>$969,0004Beds3.5Baths3,600Sq. Ft.</t>
  </si>
  <si>
    <t>2205 Bracebridge Road, Bloomington,...</t>
  </si>
  <si>
    <t>$309,9004Beds3.5Baths1,985Sq. Ft.</t>
  </si>
  <si>
    <t>7269 Fairway Drive, Yorkville, IL</t>
  </si>
  <si>
    <t>$80,000-Beds-Baths-Sq. Ft.</t>
  </si>
  <si>
    <t>3014 Joseph Street, Bloomington, IL</t>
  </si>
  <si>
    <t>$85,0002Beds1Baths748Sq. Ft.</t>
  </si>
  <si>
    <t>1776 Persimmon Street, Hanover Park...</t>
  </si>
  <si>
    <t>$309,9002Beds2.5Baths-Sq. Ft.</t>
  </si>
  <si>
    <t>9237 N Maryland Street, Niles, IL</t>
  </si>
  <si>
    <t>$365,0003Beds2Baths1,162Sq. Ft.</t>
  </si>
  <si>
    <t>2423 W Erie Street, Chicago, IL</t>
  </si>
  <si>
    <t>$950,0004Beds3.5Baths-Sq. Ft.</t>
  </si>
  <si>
    <t>829 E Hillside Road, Naperville, IL</t>
  </si>
  <si>
    <t>$549,000-Beds-Baths-Sq. Ft.</t>
  </si>
  <si>
    <t>76 Sonora Drive, Montgomery, IL</t>
  </si>
  <si>
    <t>$239,0004Beds1Baths1,268Sq. Ft.</t>
  </si>
  <si>
    <t>77 N Quentin Road, Unit 211, Palati...</t>
  </si>
  <si>
    <t>$375,0003Beds2Baths1,690Sq. Ft.</t>
  </si>
  <si>
    <t>212 S Brewster Avenue, Lombard, IL</t>
  </si>
  <si>
    <t>$259,0004Beds1.5Baths1,684Sq. Ft.</t>
  </si>
  <si>
    <t>7017 S Eggleston Avenue, Chicago, I...</t>
  </si>
  <si>
    <t>$74,0004Beds2Baths1,700Sq. Ft.</t>
  </si>
  <si>
    <t>20 Forest Lane, South Barrington, I...</t>
  </si>
  <si>
    <t>$1,498,0006Beds5.5Baths9,786Sq. Ft.</t>
  </si>
  <si>
    <t>7717 W Hortense Avenue, Chicago, IL</t>
  </si>
  <si>
    <t>$369,9005Beds2Baths1,134Sq. Ft.</t>
  </si>
  <si>
    <t>5809 Whitetail Ridge Lot 53 Drive, ...</t>
  </si>
  <si>
    <t>7750 Fairway Drive, Yorkville, IL</t>
  </si>
  <si>
    <t>1410 Us Rt 6 Highway, Ottawa, IL</t>
  </si>
  <si>
    <t>5697 Whitetail Ridge Lot 49 Drive, ...</t>
  </si>
  <si>
    <t>845 Busse Highway, Unit 101, Park R...</t>
  </si>
  <si>
    <t>$129,9001Beds1Baths-Sq. Ft.</t>
  </si>
  <si>
    <t>2826 N Talman Avenue, Unit L, Chica...</t>
  </si>
  <si>
    <t>$449,9003Beds2.5Baths1,800Sq. Ft.</t>
  </si>
  <si>
    <t>5801 N Sheridan Road, Unit 15A, Chi...</t>
  </si>
  <si>
    <t>$385,0003Beds2Baths1,700Sq. Ft.</t>
  </si>
  <si>
    <t>4738 N Lincoln Avenue, Unit 4N, Chi...</t>
  </si>
  <si>
    <t>$470,0002Beds2Baths1,500Sq. Ft.</t>
  </si>
  <si>
    <t>4141 N Kedzie Avenue, Unit 401, Chi...</t>
  </si>
  <si>
    <t>$489,9003Beds2Baths-Sq. Ft.</t>
  </si>
  <si>
    <t>5621 S Calumet Avenue, Unit 3, Chic...</t>
  </si>
  <si>
    <t>$195,0003Beds2Baths1,400Sq. Ft.</t>
  </si>
  <si>
    <t>5115 W 25Th Street, Cicero, IL</t>
  </si>
  <si>
    <t>$229,000-Beds-Baths-Sq. Ft.</t>
  </si>
  <si>
    <t>1450 S Harding Avenue, Chicago, IL</t>
  </si>
  <si>
    <t>$20,000-Beds-Baths-Sq. Ft.</t>
  </si>
  <si>
    <t>694 Prairie Avenue, Glen Ellyn, IL</t>
  </si>
  <si>
    <t>$499,900-Beds-Baths-Sq. Ft.</t>
  </si>
  <si>
    <t>1900 Larkspur Drive, Plainfield, IL</t>
  </si>
  <si>
    <t>$330,0003Beds2.5Baths1,834Sq. Ft.</t>
  </si>
  <si>
    <t>2819 N Lakewood Avenue, Unit 3N, Ch...</t>
  </si>
  <si>
    <t>$524,9002Beds2Baths1,200Sq. Ft.</t>
  </si>
  <si>
    <t>132 N Pleasant Road, Lake Zurich, I...</t>
  </si>
  <si>
    <t>$235,0003Beds1Baths1,104Sq. Ft.</t>
  </si>
  <si>
    <t>1150 N Lake Shore Drive, Unit 19A, ...</t>
  </si>
  <si>
    <t>$420,0002Beds2Baths1,400Sq. Ft.</t>
  </si>
  <si>
    <t>234 W Polk Street, Unit 2712, Chica...</t>
  </si>
  <si>
    <t>$856,0002Beds2Baths-Sq. Ft.</t>
  </si>
  <si>
    <t>68 Ridge Road, Highland Park, IL</t>
  </si>
  <si>
    <t>$499,9003Beds2.5Baths2,038Sq. Ft.</t>
  </si>
  <si>
    <t>1322 S Prairie Avenue, Unit 1905, C...</t>
  </si>
  <si>
    <t>$414,9002Beds2Baths1,200Sq. Ft.</t>
  </si>
  <si>
    <t>1504 Jackson Street, Rockford, IL</t>
  </si>
  <si>
    <t>$90,0003Beds2Baths1,476Sq. Ft.</t>
  </si>
  <si>
    <t>1636 217Th Street, Chicago Heights,...</t>
  </si>
  <si>
    <t>$96,3003Beds2.5Baths1,479Sq. Ft.</t>
  </si>
  <si>
    <t>910 W 10Th Street, Sterling, IL</t>
  </si>
  <si>
    <t>$112,9003Beds1Baths700Sq. Ft.</t>
  </si>
  <si>
    <t>1380 Kenilwood Lane, Riverwoods, IL</t>
  </si>
  <si>
    <t>$919,0004Beds3.5Baths4,195Sq. Ft.</t>
  </si>
  <si>
    <t>638 Jarvis Avenue, Des Plaines, IL</t>
  </si>
  <si>
    <t>$724,5005Beds4Baths3,260Sq. Ft.</t>
  </si>
  <si>
    <t>2122 215Th Place, Sauk Village, IL</t>
  </si>
  <si>
    <t>$148,0003Beds1Baths1,088Sq. Ft.</t>
  </si>
  <si>
    <t>1001 Algonquin Road, Fox River Grov...</t>
  </si>
  <si>
    <t>$254,9003Beds1Baths1,532Sq. Ft.</t>
  </si>
  <si>
    <t>732 S Financial Place, Unit 708, Ch...</t>
  </si>
  <si>
    <t>$304,9992Beds2Baths-Sq. Ft.</t>
  </si>
  <si>
    <t>3613 Glynwood Lane, Hazel Crest, IL</t>
  </si>
  <si>
    <t>$225,0003Beds2Baths1,600Sq. Ft.</t>
  </si>
  <si>
    <t>7345 W 154Th Street, Unit 52, Orlan...</t>
  </si>
  <si>
    <t>$234,9002Beds2Baths1,800Sq. Ft.</t>
  </si>
  <si>
    <t>2450 N Lawndale Avenue, Unit 1, Chi...</t>
  </si>
  <si>
    <t>$265,0002Beds1Baths-Sq. Ft.</t>
  </si>
  <si>
    <t>21 W Chestnut Street, Unit 1008, Ch...</t>
  </si>
  <si>
    <t>$225,0001Beds1.5Baths-Sq. Ft.</t>
  </si>
  <si>
    <t>2929 Priscilla Avenue, Highland Par...</t>
  </si>
  <si>
    <t>$525,0004Beds3.5Baths2,421Sq. Ft.</t>
  </si>
  <si>
    <t>3930 N Pine Grove Avenue, Unit 413,...</t>
  </si>
  <si>
    <t>$160,0001Beds1Baths775Sq. Ft.</t>
  </si>
  <si>
    <t>5523 S Merrimac Avenue, Chicago, IL</t>
  </si>
  <si>
    <t>$317,0004Beds2Baths-Sq. Ft.</t>
  </si>
  <si>
    <t>4816 N Knight Avenue, Norridge, IL</t>
  </si>
  <si>
    <t>$359,0003Beds1.5Baths1,298Sq. Ft.</t>
  </si>
  <si>
    <t>4516 175Th Place, Country Club Hill...</t>
  </si>
  <si>
    <t>$179,9992Beds1.5Baths1,224Sq. Ft.</t>
  </si>
  <si>
    <t>599 Valley View Court, Antioch, IL</t>
  </si>
  <si>
    <t>$368,0004Beds3Baths2,244Sq. Ft.</t>
  </si>
  <si>
    <t>9338 S Ridgeway Avenue, Evergreen P...</t>
  </si>
  <si>
    <t>$259,9004Beds2Baths1,670Sq. Ft.</t>
  </si>
  <si>
    <t>3517 N Fremont Street, Unit 4, Chic...</t>
  </si>
  <si>
    <t>$699,0004Beds3Baths2,669Sq. Ft.</t>
  </si>
  <si>
    <t>4634 Twin Lakes Lane, Long Grove, I...</t>
  </si>
  <si>
    <t>$825,0004Beds4.5Baths2,850Sq. Ft.</t>
  </si>
  <si>
    <t>16874 Head Avenue, Hazel Crest, IL</t>
  </si>
  <si>
    <t>$82,0003Beds1.5Baths1,413Sq. Ft.</t>
  </si>
  <si>
    <t>310 9Th Avenue, Sterling, IL</t>
  </si>
  <si>
    <t>$189,9004Beds3Baths3,258Sq. Ft.</t>
  </si>
  <si>
    <t>234 W Polk Street, Unit 3702, Chica...</t>
  </si>
  <si>
    <t>$1,280,0003Beds2.5Baths-Sq. Ft.</t>
  </si>
  <si>
    <t>1406 16Th Avenue, Belvidere, IL</t>
  </si>
  <si>
    <t>-3Beds2.5Baths1,191Sq. Ft.</t>
  </si>
  <si>
    <t>2835 W Lyndale Street, Unit 2B, Chi...</t>
  </si>
  <si>
    <t>$415,0002Beds2Baths-Sq. Ft.</t>
  </si>
  <si>
    <t>1200 Meghan Avenue, Algonquin, IL</t>
  </si>
  <si>
    <t>$274,9004Beds2Baths1,476Sq. Ft.</t>
  </si>
  <si>
    <t>740 Jonette Avenue, Bradley, IL</t>
  </si>
  <si>
    <t>$153,0003Beds1Baths1,040Sq. Ft.</t>
  </si>
  <si>
    <t>604 Lynchburg Court, Naperville, IL</t>
  </si>
  <si>
    <t>$850,0004Beds3.5Baths3,846Sq. Ft.</t>
  </si>
  <si>
    <t>40 E Palmer Avenue, Northlake, IL</t>
  </si>
  <si>
    <t>$365,0003Beds2Baths1,372Sq. Ft.</t>
  </si>
  <si>
    <t>26607 W Stonebriar Way, Channahon, ...</t>
  </si>
  <si>
    <t>$394,9003Beds2.5Baths2,528Sq. Ft.</t>
  </si>
  <si>
    <t>709 Asbury Avenue, Evanston, IL</t>
  </si>
  <si>
    <t>$399,9002Beds2Baths1,174Sq. Ft.</t>
  </si>
  <si>
    <t>190 E 1St Avenue, Clifton, IL</t>
  </si>
  <si>
    <t>$199,9003Beds2Baths1,638Sq. Ft.</t>
  </si>
  <si>
    <t>928 N Wolcott Avenue, Unit 3, Chica...</t>
  </si>
  <si>
    <t>7034 W 114Th Place, Worth, IL</t>
  </si>
  <si>
    <t>$199,0003Beds1.5Baths1,425Sq. Ft.</t>
  </si>
  <si>
    <t>226 Bertram Drive, Unit C, Yorkvill...</t>
  </si>
  <si>
    <t>$140,0001Beds1Baths788Sq. Ft.</t>
  </si>
  <si>
    <t>1932 S Christiana Avenue, Chicago, ...</t>
  </si>
  <si>
    <t>$364,90010Beds4Baths-Sq. Ft.</t>
  </si>
  <si>
    <t>1520 N Ashland Avenue, Unit 1, Chic...</t>
  </si>
  <si>
    <t>$899,0004Beds3.5Baths3,300Sq. Ft.</t>
  </si>
  <si>
    <t>444 W Fullerton Parkway, Unit 407, ...</t>
  </si>
  <si>
    <t>$225,0001Beds1Baths760Sq. Ft.</t>
  </si>
  <si>
    <t>945 Eddystone Circle, Naperville, I...</t>
  </si>
  <si>
    <t>$450,0004Beds2.5Baths2,980Sq. Ft.</t>
  </si>
  <si>
    <t>8666 Gregory Lane, Unit E, Des Plai...</t>
  </si>
  <si>
    <t>$269,9003Beds1.5Baths1,300Sq. Ft.</t>
  </si>
  <si>
    <t>2401-2405 W Warren Boulevard, Chica...</t>
  </si>
  <si>
    <t>$299,000-Beds-Baths-Sq. Ft.</t>
  </si>
  <si>
    <t>878 S Poplar Avenue, Elmhurst, IL</t>
  </si>
  <si>
    <t>$565,0005Beds2.5Baths2,800Sq. Ft.</t>
  </si>
  <si>
    <t>10405 S Albany Avenue, Chicago, IL</t>
  </si>
  <si>
    <t>$427,9004Beds3Baths1,800Sq. Ft.</t>
  </si>
  <si>
    <t>1602 Herbert Street, Downers Grove,...</t>
  </si>
  <si>
    <t>$625,0004Beds4.5Baths4,577Sq. Ft.</t>
  </si>
  <si>
    <t>755 W Brompton Avenue, Unit 3N, Chi...</t>
  </si>
  <si>
    <t>$359,0002Beds1Baths1,450Sq. Ft.</t>
  </si>
  <si>
    <t>18612 W Country Lane, Grayslake, IL</t>
  </si>
  <si>
    <t>$245,5004Beds2Baths912Sq. Ft.</t>
  </si>
  <si>
    <t>4520 N Plainfield Avenue, Norridge,...</t>
  </si>
  <si>
    <t>$499,0003Beds2Baths1,897Sq. Ft.</t>
  </si>
  <si>
    <t>4617 W Waveland Avenue W, Chicago, ...</t>
  </si>
  <si>
    <t>$750,0004Beds3.5Baths2,570Sq. Ft.</t>
  </si>
  <si>
    <t>1615 N Wood Street, Chicago, IL</t>
  </si>
  <si>
    <t>$2,450,000-Beds-Baths-Sq. Ft.</t>
  </si>
  <si>
    <t>3141 N Natchez Avenue, Chicago, IL</t>
  </si>
  <si>
    <t>$488,8004Beds3Baths-Sq. Ft.</t>
  </si>
  <si>
    <t>4588 Hogan Lane, Wadsworth, IL</t>
  </si>
  <si>
    <t>$224,9953Beds3Baths2,049Sq. Ft.</t>
  </si>
  <si>
    <t>2118 Evans Road, Flossmoor, IL</t>
  </si>
  <si>
    <t>$329,0003Beds2.5Baths1,800Sq. Ft.</t>
  </si>
  <si>
    <t>223 Roberts Road, Inverness, IL</t>
  </si>
  <si>
    <t>$849,0004Beds4Baths3,871Sq. Ft.</t>
  </si>
  <si>
    <t>3757 N Trainer Road, Rockford, IL</t>
  </si>
  <si>
    <t>$229,9003Beds2.5Baths2,367Sq. Ft.</t>
  </si>
  <si>
    <t>2800 N Orchard Street, Unit 610, Ch...</t>
  </si>
  <si>
    <t>$245,0001Beds1Baths900Sq. Ft.</t>
  </si>
  <si>
    <t>2414 N 78Th Avenue, Elmwood Park, I...</t>
  </si>
  <si>
    <t>$614,9998Beds4Baths-Sq. Ft.</t>
  </si>
  <si>
    <t>1246 National Avenue, Rockford, IL</t>
  </si>
  <si>
    <t>$279,9006Beds3.5Baths3,050Sq. Ft.</t>
  </si>
  <si>
    <t>6255 W 124Th Street, Palos Heights,...</t>
  </si>
  <si>
    <t>$319,9003Beds2Baths1,880Sq. Ft.</t>
  </si>
  <si>
    <t>6537 W 107Th Street, Worth, IL</t>
  </si>
  <si>
    <t>$324,9003Beds2Baths1,736Sq. Ft.</t>
  </si>
  <si>
    <t>4844 W Foster Avenue, Chicago, IL</t>
  </si>
  <si>
    <t>$325,0003Beds2Baths2,225Sq. Ft.</t>
  </si>
  <si>
    <t>1520 N Ashland Avenue, Unit 2, Chic...</t>
  </si>
  <si>
    <t>$949,0003Beds2.5Baths3,300Sq. Ft.</t>
  </si>
  <si>
    <t>15220 Linden Drive, Oak Forest, IL</t>
  </si>
  <si>
    <t>$385,0004Beds2Baths1,296Sq. Ft.</t>
  </si>
  <si>
    <t>4539 S Justine Street, Chicago, IL</t>
  </si>
  <si>
    <t>$28,000-Beds-Baths-Sq. Ft.</t>
  </si>
  <si>
    <t>5855 N Sheridan Road, Unit 22B, Chi...</t>
  </si>
  <si>
    <t>$375,0002Beds2Baths1,600Sq. Ft.</t>
  </si>
  <si>
    <t>171 N Floyd Lane, Chicago Heights, ...</t>
  </si>
  <si>
    <t>$250,0003Beds1.5Baths1,402Sq. Ft.</t>
  </si>
  <si>
    <t>550 N Kingsbury Street, Unit 519, C...</t>
  </si>
  <si>
    <t>$499,0002Beds2Baths1,400Sq. Ft.</t>
  </si>
  <si>
    <t>426 Alpine Drive, Round Lake, IL</t>
  </si>
  <si>
    <t>$134,5003Beds1Baths957Sq. Ft.</t>
  </si>
  <si>
    <t>2038 Tuscany Lane, Romeoville, IL</t>
  </si>
  <si>
    <t>$299,9003Beds2.5Baths1,533Sq. Ft.</t>
  </si>
  <si>
    <t>3 Baybrook Lane, Oak Brook, IL</t>
  </si>
  <si>
    <t>$869,0005Beds3.5Baths5,322Sq. Ft.</t>
  </si>
  <si>
    <t>16441 66Th Court, Tinley Park, IL</t>
  </si>
  <si>
    <t>$269,9003Beds1.5Baths1,131Sq. Ft.</t>
  </si>
  <si>
    <t>2041 W Division Street, Unit 203, C...</t>
  </si>
  <si>
    <t>$542,0002Beds2Baths-Sq. Ft.</t>
  </si>
  <si>
    <t>713 3Rd Avenue, Ottawa, IL</t>
  </si>
  <si>
    <t>$124,9003Beds1Baths816Sq. Ft.</t>
  </si>
  <si>
    <t>2447 Devonshire Court, Aurora, IL</t>
  </si>
  <si>
    <t>$145,0001Beds1.5Baths784Sq. Ft.</t>
  </si>
  <si>
    <t>2060 Arapaho Drive, West Chicago, I...</t>
  </si>
  <si>
    <t>$365,0003Beds2.5Baths2,314Sq. Ft.</t>
  </si>
  <si>
    <t>1314 Garfield Avenue, Belvidere, IL</t>
  </si>
  <si>
    <t>$175,0003Beds1.5Baths1,632Sq. Ft.</t>
  </si>
  <si>
    <t>3240 N Sheffield Avenue, Unit 1, Ch...</t>
  </si>
  <si>
    <t>$285,000-Beds-Baths-Sq. Ft.</t>
  </si>
  <si>
    <t>848 Countryside Highway, Mundelein,...</t>
  </si>
  <si>
    <t>$190,0003Beds1Baths1,050Sq. Ft.</t>
  </si>
  <si>
    <t>505 N Mcclurg Court, Unit 2705, Chi...</t>
  </si>
  <si>
    <t>$769,9002Beds2Baths1,368Sq. Ft.</t>
  </si>
  <si>
    <t>2959 W Lawrence Avenue, Chicago, IL</t>
  </si>
  <si>
    <t>$5,000-Beds-Baths-Sq. Ft.</t>
  </si>
  <si>
    <t>1143 S Plymouth Court, Unit 501, Ch...</t>
  </si>
  <si>
    <t>$325,0003Beds2Baths1,550Sq. Ft.</t>
  </si>
  <si>
    <t>8907 S Cregier Avenue, Chicago, IL</t>
  </si>
  <si>
    <t>$235,0004Beds3Baths2,400Sq. Ft.</t>
  </si>
  <si>
    <t>420 N River Road, Mount Prospect, I...</t>
  </si>
  <si>
    <t>$969,000-Beds-Baths-Sq. Ft.</t>
  </si>
  <si>
    <t>119 W North Street, Itasca, IL</t>
  </si>
  <si>
    <t>$350,0003Beds1Baths1,508Sq. Ft.</t>
  </si>
  <si>
    <t>14904 Grant Street, Dolton, IL</t>
  </si>
  <si>
    <t>$209,9003Beds2.5Baths1,152Sq. Ft.</t>
  </si>
  <si>
    <t>7300 W Evergreen Drive, Unit 2C, Or...</t>
  </si>
  <si>
    <t>$169,5002Beds2Baths-Sq. Ft.</t>
  </si>
  <si>
    <t>1516 N State Parkway, Unit 5D, Chic...</t>
  </si>
  <si>
    <t>$599,0001Beds2Baths1,415Sq. Ft.</t>
  </si>
  <si>
    <t>43 Stonefield Drive, Glendale Heigh...</t>
  </si>
  <si>
    <t>$225,0003Beds1.5Baths1,261Sq. Ft.</t>
  </si>
  <si>
    <t>32 Garfield Ridge Court, Burr Ridge...</t>
  </si>
  <si>
    <t>$1,189,0006Beds5Baths6,423Sq. Ft.</t>
  </si>
  <si>
    <t>602 W 103Rd Street, Chicago, IL</t>
  </si>
  <si>
    <t>$299,0004Beds2Baths1,700Sq. Ft.</t>
  </si>
  <si>
    <t>2504 Martin Luther King Jr Drive, N...</t>
  </si>
  <si>
    <t>$399,900-Beds-Baths-Sq. Ft.</t>
  </si>
  <si>
    <t>7011 Creekside Drive, Unit 7011, Pl...</t>
  </si>
  <si>
    <t>$259,0004Beds2.5Baths1,962Sq. Ft.</t>
  </si>
  <si>
    <t>9856 Drury Lane, Westchester, IL</t>
  </si>
  <si>
    <t>$319,9002Beds2Baths1,197Sq. Ft.</t>
  </si>
  <si>
    <t>5835 S Lafayette Avenue, Chicago, I...</t>
  </si>
  <si>
    <t>$230,0007Beds3Baths-Sq. Ft.</t>
  </si>
  <si>
    <t>313 Pathway Drive, Lake Villa, IL</t>
  </si>
  <si>
    <t>$325,0003Beds2.5Baths1,941Sq. Ft.</t>
  </si>
  <si>
    <t>5431 S Ashland Avenue, Chicago, IL</t>
  </si>
  <si>
    <t>106 N Graham Avenue, Brocton, IL</t>
  </si>
  <si>
    <t>$57,5002Beds1Baths1,500Sq. Ft.</t>
  </si>
  <si>
    <t>6623 W Albion Avenue, Chicago, IL</t>
  </si>
  <si>
    <t>$439,9004Beds3Baths1,613Sq. Ft.</t>
  </si>
  <si>
    <t>5215 S Kimbark Avenue, Chicago, IL</t>
  </si>
  <si>
    <t>$575,0003Beds2.5Baths1,546Sq. Ft.</t>
  </si>
  <si>
    <t>2671 N Orchard Street, Unit 201, Ch...</t>
  </si>
  <si>
    <t>$625,0002Beds2Baths-Sq. Ft.</t>
  </si>
  <si>
    <t>0 Chesapeake Boulevard, Grayslake, ...</t>
  </si>
  <si>
    <t>$184,900-Beds-Baths-Sq. Ft.</t>
  </si>
  <si>
    <t>4553 S La Crosse Avenue, Chicago, I...</t>
  </si>
  <si>
    <t>$330,0004Beds2Baths1,100Sq. Ft.</t>
  </si>
  <si>
    <t>2S115 Hampton Lane, Lombard, IL</t>
  </si>
  <si>
    <t>$420,0004Beds2Baths1,176Sq. Ft.</t>
  </si>
  <si>
    <t>37 Maple Street, Saunemin, IL</t>
  </si>
  <si>
    <t>$149,9004Beds1Baths1,676Sq. Ft.</t>
  </si>
  <si>
    <t>2216 Pebblebrooke Lane, Unit 2216, ...</t>
  </si>
  <si>
    <t>$239,9002Beds2Baths1,191Sq. Ft.</t>
  </si>
  <si>
    <t>$350,0003Beds1Baths-Sq. Ft.</t>
  </si>
  <si>
    <t>5320 N Sheridan Road, Unit 1205, Ch...</t>
  </si>
  <si>
    <t>$175,0001Beds1Baths-Sq. Ft.</t>
  </si>
  <si>
    <t>390 Cobbler Lane, Buffalo Grove, IL</t>
  </si>
  <si>
    <t>$299,0003Beds2.5Baths1,458Sq. Ft.</t>
  </si>
  <si>
    <t>9109 New England Avenue, Morton Gro...</t>
  </si>
  <si>
    <t>$365,0004Beds2Baths1,800Sq. Ft.</t>
  </si>
  <si>
    <t>867 Downing Square, Lincolnshire, I...</t>
  </si>
  <si>
    <t>$370,0003Beds2.5Baths-Sq. Ft.</t>
  </si>
  <si>
    <t>810 S Karlov Avenue, Chicago, IL</t>
  </si>
  <si>
    <t>$75,0004Beds1Baths1,300Sq. Ft.</t>
  </si>
  <si>
    <t>5839 Teal Lane, Long Grove, IL</t>
  </si>
  <si>
    <t>$899,0004Beds3.5Baths4,972Sq. Ft.</t>
  </si>
  <si>
    <t>2843 S Wells Street, Unit 3E, Chica...</t>
  </si>
  <si>
    <t>$240,0002Beds1Baths882Sq. Ft.</t>
  </si>
  <si>
    <t>7004 S Eberhart Avenue, Chicago, IL</t>
  </si>
  <si>
    <t>$185,0004Beds2.5Baths1,681Sq. Ft.</t>
  </si>
  <si>
    <t>17331 Brook Crossing Court, Orland ...</t>
  </si>
  <si>
    <t>$310,0003Beds2.5Baths1,428Sq. Ft.</t>
  </si>
  <si>
    <t>5146 Belden Avenue, Unit D3, Downer...</t>
  </si>
  <si>
    <t>$325,0002Beds2Baths1,516Sq. Ft.</t>
  </si>
  <si>
    <t>8054 S Clyde Avenue, Chicago, IL</t>
  </si>
  <si>
    <t>$264,9004Beds2Baths1,257Sq. Ft.</t>
  </si>
  <si>
    <t>7815 Latrobe Avenue, Burbank, IL</t>
  </si>
  <si>
    <t>$249,0004Beds2Baths1,400Sq. Ft.</t>
  </si>
  <si>
    <t>2 E Erie Street, Unit 3403, Chicago...</t>
  </si>
  <si>
    <t>$849,9002Beds2.5Baths1,850Sq. Ft.</t>
  </si>
  <si>
    <t>9406 Lavergne Avenue, Skokie, IL</t>
  </si>
  <si>
    <t>$499,9993Beds2Baths1,700Sq. Ft.</t>
  </si>
  <si>
    <t>13924 S Wabash Avenue, Riverdale, I...</t>
  </si>
  <si>
    <t>$160,0003Beds1Baths1,115Sq. Ft.</t>
  </si>
  <si>
    <t>3516 Main Street, Skokie, IL</t>
  </si>
  <si>
    <t>$235,0003Beds1.5Baths2,050Sq. Ft.</t>
  </si>
  <si>
    <t>5340 S Meade Avenue, Chicago, IL</t>
  </si>
  <si>
    <t>$364,9003Beds2Baths2,338Sq. Ft.</t>
  </si>
  <si>
    <t>615 Tralee Court, Unit 1D, Schaumbu...</t>
  </si>
  <si>
    <t>$172,0002Beds2Baths-Sq. Ft.</t>
  </si>
  <si>
    <t>935 Golf Course Road, Unit 8, Cryst...</t>
  </si>
  <si>
    <t>$150,0002Beds2Baths1,007Sq. Ft.</t>
  </si>
  <si>
    <t>1612 W North Shore Drive, Mahomet, ...</t>
  </si>
  <si>
    <t>$275,0003Beds2.5Baths2,312Sq. Ft.</t>
  </si>
  <si>
    <t>520 E Weathersfield Way, Schaumburg...</t>
  </si>
  <si>
    <t>$500,0003Beds2Baths2,000Sq. Ft.</t>
  </si>
  <si>
    <t>43W760 Rowe Road, Elburn, IL</t>
  </si>
  <si>
    <t>$365,0004Beds2.5Baths-Sq. Ft.</t>
  </si>
  <si>
    <t>3260 N Clark Street, Unit 308, Chic...</t>
  </si>
  <si>
    <t>$375,0002Beds2Baths1,200Sq. Ft.</t>
  </si>
  <si>
    <t>8970 N Parkside Avenue, Unit C409, ...</t>
  </si>
  <si>
    <t>$107,0001Beds1Baths750Sq. Ft.</t>
  </si>
  <si>
    <t>7383 Locust Road, Delavan, IL</t>
  </si>
  <si>
    <t>$225,0004Beds3.5Baths2,324Sq. Ft.</t>
  </si>
  <si>
    <t>2815 N Mitchell Avenue, Arlington H...</t>
  </si>
  <si>
    <t>$524,9005Beds2.5Baths3,051Sq. Ft.</t>
  </si>
  <si>
    <t>1723 Seymour Avenue, North Chicago,...</t>
  </si>
  <si>
    <t>$145,0002Beds1Baths875Sq. Ft.</t>
  </si>
  <si>
    <t>6000 Washington Street, Gurnee, IL</t>
  </si>
  <si>
    <t>$235,000-Beds-Baths-Sq. Ft.</t>
  </si>
  <si>
    <t>872 Carmella Lane, Elgin, IL</t>
  </si>
  <si>
    <t>$35,9003Beds2Baths-Sq. Ft.</t>
  </si>
  <si>
    <t>21807 Olivia Avenue, Sauk Village, ...</t>
  </si>
  <si>
    <t>$270,0005Beds3Baths2,600Sq. Ft.</t>
  </si>
  <si>
    <t>11 Georgetown Drive, Cary, IL</t>
  </si>
  <si>
    <t>$359,9004Beds2.5Baths2,627Sq. Ft.</t>
  </si>
  <si>
    <t>1203 Kenneth Circle, Elgin, IL</t>
  </si>
  <si>
    <t>$158,5001Beds2Baths1,070Sq. Ft.</t>
  </si>
  <si>
    <t>230 Niagara Drive, Volo, IL</t>
  </si>
  <si>
    <t>$199,9003Beds1.5Baths1,320Sq. Ft.</t>
  </si>
  <si>
    <t>1609 Kelly Avenue, Crest Hill, IL</t>
  </si>
  <si>
    <t>$225,0003Beds2Baths1,200Sq. Ft.</t>
  </si>
  <si>
    <t>1532 Fowler Avenue, Evanston, IL</t>
  </si>
  <si>
    <t>$389,0002Beds1.5Baths2,016Sq. Ft.</t>
  </si>
  <si>
    <t>1109 Danvers Court, Schaumburg, IL</t>
  </si>
  <si>
    <t>$294,0002Beds2Baths1,769Sq. Ft.</t>
  </si>
  <si>
    <t>5944 S Keeler Avenue S, Chicago, IL</t>
  </si>
  <si>
    <t>$298,9004Beds3Baths-Sq. Ft.</t>
  </si>
  <si>
    <t>696 Blackthorn Drive, Crystal Lake,...</t>
  </si>
  <si>
    <t>$474,9004Beds3.5Baths3,758Sq. Ft.</t>
  </si>
  <si>
    <t>1532 Lowe Avenue, Chicago Heights, ...</t>
  </si>
  <si>
    <t>$99,0004Beds2Baths1,488Sq. Ft.</t>
  </si>
  <si>
    <t>1420 Sheridan Road, Unit 5B, Wilmet...</t>
  </si>
  <si>
    <t>$625,0002Beds2Baths1,722Sq. Ft.</t>
  </si>
  <si>
    <t>931 S Harvard Avenue, Villa Park, I...</t>
  </si>
  <si>
    <t>$299,9003Beds2Baths1,800Sq. Ft.</t>
  </si>
  <si>
    <t>1911 S 11Th Avenue, Maywood, IL</t>
  </si>
  <si>
    <t>$129,9992Beds1Baths900Sq. Ft.</t>
  </si>
  <si>
    <t>201 E 13Th Street, Chicago Heights,...</t>
  </si>
  <si>
    <t>$139,9003Beds1Baths1,121Sq. Ft.</t>
  </si>
  <si>
    <t>Lot 19 Edgewood Ave Adelle &amp; Edgewo...</t>
  </si>
  <si>
    <t>3650 177Th Street, Country Club Hil...</t>
  </si>
  <si>
    <t>-3Beds1.5Baths1,054Sq. Ft.</t>
  </si>
  <si>
    <t>4642 N Albany Avenue, Unit GE, Chic...</t>
  </si>
  <si>
    <t>$165,0002Beds1Baths850Sq. Ft.</t>
  </si>
  <si>
    <t>2226 N Hamilton Avenue, Unit 1, Chi...</t>
  </si>
  <si>
    <t>$800,0003Beds2.5Baths-Sq. Ft.</t>
  </si>
  <si>
    <t>1047 Aynsley Avenue, Lake Forest, I...</t>
  </si>
  <si>
    <t>$2,499,0005Beds5Baths4,756Sq. Ft.</t>
  </si>
  <si>
    <t>1207 Briarwood Lane, Mahomet, IL</t>
  </si>
  <si>
    <t>$569,9005Beds3.5Baths2,433Sq. Ft.</t>
  </si>
  <si>
    <t>202 N Prospect Street, Wheaton, IL</t>
  </si>
  <si>
    <t>$579,0004Beds3Baths2,154Sq. Ft.</t>
  </si>
  <si>
    <t>8914 S Cornell Avenue, Chicago, IL</t>
  </si>
  <si>
    <t>$185,0004Beds1.5Baths3,888Sq. Ft.</t>
  </si>
  <si>
    <t>5828 S Michigan Avenue, Chicago, IL</t>
  </si>
  <si>
    <t>$2,000,000-Beds-Baths-Sq. Ft.</t>
  </si>
  <si>
    <t>2251 N Laporte Avenue, Chicago, IL</t>
  </si>
  <si>
    <t>$269,9002Beds1Baths1,039Sq. Ft.</t>
  </si>
  <si>
    <t>1464 Meadowsedge Lane, Unit 1464, C...</t>
  </si>
  <si>
    <t>$185,0002Beds1.5Baths1,007Sq. Ft.</t>
  </si>
  <si>
    <t>1210 Connecticut Avenue, Joliet, IL</t>
  </si>
  <si>
    <t>$209,9002Beds1Baths-Sq. Ft.</t>
  </si>
  <si>
    <t>12859 Mesa Street, Huntley, IL</t>
  </si>
  <si>
    <t>$345,0002Beds2Baths1,623Sq. Ft.</t>
  </si>
  <si>
    <t>7621 Knottingham Lane, Downers Grov...</t>
  </si>
  <si>
    <t>$399,0003Beds2Baths1,720Sq. Ft.</t>
  </si>
  <si>
    <t>1122 Oakleaf Avenue, Mchenry, IL</t>
  </si>
  <si>
    <t>$189,0003Beds1Baths1,080Sq. Ft.</t>
  </si>
  <si>
    <t>208 W Washington Street, Unit 606, ...</t>
  </si>
  <si>
    <t>$329,9002Beds2Baths1,010Sq. Ft.</t>
  </si>
  <si>
    <t>7320 S Stewart Avenue, Chicago, IL</t>
  </si>
  <si>
    <t>$150,0004Beds2Baths-Sq. Ft.</t>
  </si>
  <si>
    <t>1775 W Altgeld Street, Unit M, Chic...</t>
  </si>
  <si>
    <t>$439,0002Beds1.5Baths-Sq. Ft.</t>
  </si>
  <si>
    <t>3057 N Lawndale Avenue, Unit 7, Chi...</t>
  </si>
  <si>
    <t>$649,0003Beds2Baths1,735Sq. Ft.</t>
  </si>
  <si>
    <t>7753 Lawler Avenue, Burbank, IL</t>
  </si>
  <si>
    <t>$269,0005Beds2Baths1,032Sq. Ft.</t>
  </si>
  <si>
    <t>4937 N Oriole Avenue, Harwood Heigh...</t>
  </si>
  <si>
    <t>$289,0002Beds1.5Baths1,326Sq. Ft.</t>
  </si>
  <si>
    <t>29/5 Woodhaven, Sublette, IL</t>
  </si>
  <si>
    <t>921 W Diversey Avenue, Unit 2, Chic...</t>
  </si>
  <si>
    <t>$600,0002Beds2Baths1,750Sq. Ft.</t>
  </si>
  <si>
    <t>5440 W Quincy Street, Chicago, IL</t>
  </si>
  <si>
    <t>$435,0005Beds3Baths-Sq. Ft.</t>
  </si>
  <si>
    <t>1901 S Calumet Avenue, Unit 2102, C...</t>
  </si>
  <si>
    <t>$419,9002Beds2Baths1,205Sq. Ft.</t>
  </si>
  <si>
    <t>11914 S Eggleston Avenue, Chicago, ...</t>
  </si>
  <si>
    <t>$215,0005Beds3Baths-Sq. Ft.</t>
  </si>
  <si>
    <t>19860 Lembcke Road, Harvard, IL</t>
  </si>
  <si>
    <t>$650,0003Beds3Baths3,135Sq. Ft.</t>
  </si>
  <si>
    <t>14822 Evans Avenue, Dolton, IL</t>
  </si>
  <si>
    <t>$209,9003Beds1.5Baths1,386Sq. Ft.</t>
  </si>
  <si>
    <t>500 E Columbia Street, Danvers, IL</t>
  </si>
  <si>
    <t>$144,9003Beds1.5Baths1,498Sq. Ft.</t>
  </si>
  <si>
    <t>1019 N Ridgeway Avenue, Chicago, IL</t>
  </si>
  <si>
    <t>$199,0006Beds2Baths-Sq. Ft.</t>
  </si>
  <si>
    <t>4721 Northcott Avenue, Downers Grov...</t>
  </si>
  <si>
    <t>$449,0003Beds2.5Baths1,964Sq. Ft.</t>
  </si>
  <si>
    <t>17075 W Yearling Lane, Wadsworth, I...</t>
  </si>
  <si>
    <t>$725,0005Beds4.5Baths4,662Sq. Ft.</t>
  </si>
  <si>
    <t>1303 Loral Avenue, Joliet, IL</t>
  </si>
  <si>
    <t>$215,0003Beds1Baths2,624Sq. Ft.</t>
  </si>
  <si>
    <t>5535 Alexandria Drive, Lake In The ...</t>
  </si>
  <si>
    <t>$289,0003Beds2.5Baths1,500Sq. Ft.</t>
  </si>
  <si>
    <t>3057 N Lawndale Avenue, Unit 8, Chi...</t>
  </si>
  <si>
    <t>$639,0003Beds2Baths1,637Sq. Ft.</t>
  </si>
  <si>
    <t>7604 S Vernon Avenue, Chicago, IL</t>
  </si>
  <si>
    <t>$225,0004Beds2Baths1,400Sq. Ft.</t>
  </si>
  <si>
    <t>2614 N Clybourn Avenue, Unit 405, C...</t>
  </si>
  <si>
    <t>$499,9002Beds2Baths1,600Sq. Ft.</t>
  </si>
  <si>
    <t>2523 S 3Rd Avenue, North Riverside,...</t>
  </si>
  <si>
    <t>$215,0003Beds1Baths1,743Sq. Ft.</t>
  </si>
  <si>
    <t>249 Wildmeadow Lane, Woodstock, IL</t>
  </si>
  <si>
    <t>$215,0003Beds2.5Baths1,707Sq. Ft.</t>
  </si>
  <si>
    <t>22 Windstone Drive, North Aurora, I...</t>
  </si>
  <si>
    <t>$454,9004Beds2.5Baths3,207Sq. Ft.</t>
  </si>
  <si>
    <t>2047 E Sauk Trail, Sauk Village, IL</t>
  </si>
  <si>
    <t>$149,9003Beds1Baths1,000Sq. Ft.</t>
  </si>
  <si>
    <t>1032 Braemoor Drive, Downers Grove,...</t>
  </si>
  <si>
    <t>$435,0003Beds2.5Baths2,729Sq. Ft.</t>
  </si>
  <si>
    <t>1660 S Mannheim Road, Westchester, ...</t>
  </si>
  <si>
    <t>$419,0006Beds4Baths-Sq. Ft.</t>
  </si>
  <si>
    <t>211 N Harbor Drive, Unit 2802, Chic...</t>
  </si>
  <si>
    <t>$2,655,2504Beds4Baths2,893Sq. Ft.</t>
  </si>
  <si>
    <t>313 W North Avenue, Elmhurst, IL</t>
  </si>
  <si>
    <t>$399,9004Beds2Baths1,500Sq. Ft.</t>
  </si>
  <si>
    <t>1526 W Chase Avenue, Unit 2A, Chica...</t>
  </si>
  <si>
    <t>$169,9502Beds1Baths1,050Sq. Ft.</t>
  </si>
  <si>
    <t>266 Dalewood Avenue, Wood Dale, IL</t>
  </si>
  <si>
    <t>$299,9004Beds1.5Baths1,410Sq. Ft.</t>
  </si>
  <si>
    <t>212 E Cullerton Street, Unit 1002, ...</t>
  </si>
  <si>
    <t>$339,0002Beds2Baths1,205Sq. Ft.</t>
  </si>
  <si>
    <t>15306 Wilshire Drive, Orland Park, ...</t>
  </si>
  <si>
    <t>$289,9002Beds2.5Baths2,076Sq. Ft.</t>
  </si>
  <si>
    <t>6509 S Campbell Avenue, Chicago, IL</t>
  </si>
  <si>
    <t>$250,0004Beds2.5Baths2,300Sq. Ft.</t>
  </si>
  <si>
    <t>1751 Brookhill Lane, Sycamore, IL</t>
  </si>
  <si>
    <t>$309,9004Beds3Baths1,792Sq. Ft.</t>
  </si>
  <si>
    <t>102 N Hamlin Boulevard, Unit D1, Ch...</t>
  </si>
  <si>
    <t>$105,9002Beds2Baths1,000Sq. Ft.</t>
  </si>
  <si>
    <t>1517 Apple Grove Lane, Westmont, IL</t>
  </si>
  <si>
    <t>$249,9002Beds1.5Baths1,200Sq. Ft.</t>
  </si>
  <si>
    <t>4336 Barry Lane, Oak Forest, IL</t>
  </si>
  <si>
    <t>$225,0003Beds2.5Baths2,934Sq. Ft.</t>
  </si>
  <si>
    <t>873 N Larrabee Street, Unit 310, Ch...</t>
  </si>
  <si>
    <t>$350,0002Beds2Baths1,054Sq. Ft.</t>
  </si>
  <si>
    <t>8559 W Rascher Avenue, Unit 2N, Chi...</t>
  </si>
  <si>
    <t>$178,0002Beds1Baths1,000Sq. Ft.</t>
  </si>
  <si>
    <t>1806 Hebron Avenue, Zion, IL</t>
  </si>
  <si>
    <t>$188,0003Beds2Baths1,730Sq. Ft.</t>
  </si>
  <si>
    <t>6513 Maxwell Drive, Woodridge, IL</t>
  </si>
  <si>
    <t>$430,0004Beds3Baths2,548Sq. Ft.</t>
  </si>
  <si>
    <t>1366 W Huron Street, Chicago, IL</t>
  </si>
  <si>
    <t>$1,500,0003Beds3Baths4,500Sq. Ft.</t>
  </si>
  <si>
    <t>4041 N Bernard Street, Chicago, IL</t>
  </si>
  <si>
    <t>$499,9006Beds3Baths1,783Sq. Ft.</t>
  </si>
  <si>
    <t>400 E Randolph Street, Unit 1002, C...</t>
  </si>
  <si>
    <t>5741 N Kostner Avenue, Chicago, IL</t>
  </si>
  <si>
    <t>$1,249,9005Beds4.5Baths4,234Sq. Ft.</t>
  </si>
  <si>
    <t>14031 Gail Lane, Unit 308, Crestwoo...</t>
  </si>
  <si>
    <t>$149,9002Beds1.5Baths900Sq. Ft.</t>
  </si>
  <si>
    <t>3001 S Michigan Avenue, Unit 1201, ...</t>
  </si>
  <si>
    <t>$145,0002Beds2Baths1,100Sq. Ft.</t>
  </si>
  <si>
    <t>1188 Royal Glen Drive, Unit 303, Gl...</t>
  </si>
  <si>
    <t>$145,0001Beds1Baths819Sq. Ft.</t>
  </si>
  <si>
    <t>1000 N Lake Shore Plaza, Unit 33C, ...</t>
  </si>
  <si>
    <t>$615,0002Beds2.5Baths2,065Sq. Ft.</t>
  </si>
  <si>
    <t>1607 Highland Avenue, Berwyn, IL</t>
  </si>
  <si>
    <t>$275,0004Beds2Baths1,044Sq. Ft.</t>
  </si>
  <si>
    <t>1332 Bunker Avenue, Flossmoor, IL</t>
  </si>
  <si>
    <t>$625,0005Beds2.5Baths3,448Sq. Ft.</t>
  </si>
  <si>
    <t>6121 W Higgins Avenue, Unit D2, Chi...</t>
  </si>
  <si>
    <t>$143,9001Beds1Baths800Sq. Ft.</t>
  </si>
  <si>
    <t>13954 Stonehenge Drive, Orland Park...</t>
  </si>
  <si>
    <t>$340,0003Beds2.5Baths1,868Sq. Ft.</t>
  </si>
  <si>
    <t>1410 N King George Court, Palatine,...</t>
  </si>
  <si>
    <t>$539,9004Beds2.5Baths2,716Sq. Ft.</t>
  </si>
  <si>
    <t>1630 Sheridan Road, Unit 8F, Wilmet...</t>
  </si>
  <si>
    <t>$700,0004Beds3.5Baths2,250Sq. Ft.</t>
  </si>
  <si>
    <t>4190 Cove Lane, Unit E, Glenview, I...</t>
  </si>
  <si>
    <t>$209,0002Beds2Baths1,100Sq. Ft.</t>
  </si>
  <si>
    <t>201 S Ames, Cabery, IL</t>
  </si>
  <si>
    <t>$20,0003Beds1Baths2,332Sq. Ft.</t>
  </si>
  <si>
    <t>11717 S Princeton Avenue, Chicago, ...</t>
  </si>
  <si>
    <t>$119,9004Beds2Baths-Sq. Ft.</t>
  </si>
  <si>
    <t>4141 S Langley Avenue, Chicago, IL</t>
  </si>
  <si>
    <t>655 W Irving Park Road, Unit 3714, ...</t>
  </si>
  <si>
    <t>$196,9001Beds1Baths849Sq. Ft.</t>
  </si>
  <si>
    <t>2212 W Lawrence Avenue, Unit 2E, Ch...</t>
  </si>
  <si>
    <t>$649,0003Beds2Baths-Sq. Ft.</t>
  </si>
  <si>
    <t>1320 N Cleveland Avenue, Unit 1, Ch...</t>
  </si>
  <si>
    <t>$595,0003Beds3Baths-Sq. Ft.</t>
  </si>
  <si>
    <t>9219 S Kingston Avenue, Chicago, IL</t>
  </si>
  <si>
    <t>$299,0004Beds2Baths2,548Sq. Ft.</t>
  </si>
  <si>
    <t>180 Spring Avenue, Glen Ellyn, IL</t>
  </si>
  <si>
    <t>$525,0004Beds2.5Baths2,119Sq. Ft.</t>
  </si>
  <si>
    <t>1923 N 72Nd Court, Elmwood Park, IL</t>
  </si>
  <si>
    <t>$444,0004Beds3Baths1,865Sq. Ft.</t>
  </si>
  <si>
    <t>1222 Candlewick Drive, Poplar Grove...</t>
  </si>
  <si>
    <t>$424,9004Beds3.5Baths3,242Sq. Ft.</t>
  </si>
  <si>
    <t>303 W Ohio Street, Unit 2708, Chica...</t>
  </si>
  <si>
    <t>$295,0001Beds1Baths783Sq. Ft.</t>
  </si>
  <si>
    <t>2212 W Lawrence Avenue, Unit 2W, Ch...</t>
  </si>
  <si>
    <t>2212 W Lawrence Avenue, Unit 3E, Ch...</t>
  </si>
  <si>
    <t>$679,0003Beds2Baths-Sq. Ft.</t>
  </si>
  <si>
    <t>933 W Van Buren Street, Unit 912, C...</t>
  </si>
  <si>
    <t>$1,100,0003Beds3Baths2,000Sq. Ft.</t>
  </si>
  <si>
    <t>2212 W Lawrence Avenue, Unit 4E, Ch...</t>
  </si>
  <si>
    <t>$699,0003Beds2Baths-Sq. Ft.</t>
  </si>
  <si>
    <t>2212 W Lawrence Avenue, Unit 4W, Ch...</t>
  </si>
  <si>
    <t>1000 N Lake Shore Drive, Unit 503, ...</t>
  </si>
  <si>
    <t>$174,9001Beds1Baths-Sq. Ft.</t>
  </si>
  <si>
    <t>4052 Juneberry Road, Naperville, IL</t>
  </si>
  <si>
    <t>$789,0006Beds5Baths3,811Sq. Ft.</t>
  </si>
  <si>
    <t>2212 W Lawrence Avenue, Unit 5W, Ch...</t>
  </si>
  <si>
    <t>5114 W Henderson Street, Chicago, I...</t>
  </si>
  <si>
    <t>$269,0002Beds1Baths1,387Sq. Ft.</t>
  </si>
  <si>
    <t>2105 St. James Street, Rolling Mead...</t>
  </si>
  <si>
    <t>$349,0003Beds1.5Baths1,771Sq. Ft.</t>
  </si>
  <si>
    <t>510 E Chestnut Street, Bloomington,...</t>
  </si>
  <si>
    <t>$235,0004Beds1.5Baths3,069Sq. Ft.</t>
  </si>
  <si>
    <t>29 E 118Th Street, Chicago, IL</t>
  </si>
  <si>
    <t>$199,0005Beds2Baths2,066Sq. Ft.</t>
  </si>
  <si>
    <t>3150 N Sheffield Avenue, Unit 604, ...</t>
  </si>
  <si>
    <t>$265,0001Beds1Baths-Sq. Ft.</t>
  </si>
  <si>
    <t>8416 S Michigan Avenue, Chicago, IL</t>
  </si>
  <si>
    <t>$243,7005Beds1.5Baths1,808Sq. Ft.</t>
  </si>
  <si>
    <t>10929 S Normandy Avenue, Worth, IL</t>
  </si>
  <si>
    <t>$229,9005Beds2Baths1,320Sq. Ft.</t>
  </si>
  <si>
    <t>10919 Antelope Lane, Orland Park, I...</t>
  </si>
  <si>
    <t>$699,0004Beds3.5Baths3,500Sq. Ft.</t>
  </si>
  <si>
    <t>6812 S Hermitage Avenue, Chicago, I...</t>
  </si>
  <si>
    <t>$150,0005Beds2Baths-Sq. Ft.</t>
  </si>
  <si>
    <t>2753 N Hampden Court, Unit 2C, Chic...</t>
  </si>
  <si>
    <t>$1,725,0003Beds2.5Baths2,205Sq. Ft.</t>
  </si>
  <si>
    <t>2039 W 108Th Place, Chicago, IL</t>
  </si>
  <si>
    <t>$399,0004Beds1.5Baths2,081Sq. Ft.</t>
  </si>
  <si>
    <t>1339 W Albion Avenue, Unit 2W, Chic...</t>
  </si>
  <si>
    <t>7624 Magnolia Trail, Unit 2-B2, Che...</t>
  </si>
  <si>
    <t>$158,9002Beds2Baths1,174Sq. Ft.</t>
  </si>
  <si>
    <t>1023 Wimbledon Drive, Island Lake, ...</t>
  </si>
  <si>
    <t>$279,9003Beds1.5Baths1,687Sq. Ft.</t>
  </si>
  <si>
    <t>4921 S King Drive, Unit 4S, Chicago...</t>
  </si>
  <si>
    <t>$319,9003Beds2Baths1,700Sq. Ft.</t>
  </si>
  <si>
    <t>108 Page Avenue, Joliet, IL</t>
  </si>
  <si>
    <t>$109,0003Beds1.5Baths1,154Sq. Ft.</t>
  </si>
  <si>
    <t>3431 Wisconsin Avenue, Berwyn, IL</t>
  </si>
  <si>
    <t>$344,9005Beds2Baths-Sq. Ft.</t>
  </si>
  <si>
    <t>2140 W North Avenue, Unit 3R, Chica...</t>
  </si>
  <si>
    <t>$550,0002Beds2Baths-Sq. Ft.</t>
  </si>
  <si>
    <t>1533 W 18Th Place, Unit 1W, Chicago...</t>
  </si>
  <si>
    <t>$549,0005Beds3Baths2,500Sq. Ft.</t>
  </si>
  <si>
    <t>218 157Th Street, Calumet City, IL</t>
  </si>
  <si>
    <t>$130,0005Beds2Baths-Sq. Ft.</t>
  </si>
  <si>
    <t>703 E Main Street, Cornell, IL</t>
  </si>
  <si>
    <t>$119,9003Beds2Baths1,792Sq. Ft.</t>
  </si>
  <si>
    <t>15211 Shamrock Lane, Woodstock, IL</t>
  </si>
  <si>
    <t>$724,0005Beds4.5Baths5,716Sq. Ft.</t>
  </si>
  <si>
    <t>20521 Erie Court, Crest Hill, IL</t>
  </si>
  <si>
    <t>$339,9004Beds3Baths2,400Sq. Ft.</t>
  </si>
  <si>
    <t>0N423 Armstrong Lane, Geneva, IL</t>
  </si>
  <si>
    <t>$595,0004Beds4.5Baths3,077Sq. Ft.</t>
  </si>
  <si>
    <t>585 Independence Avenue, South Elgi...</t>
  </si>
  <si>
    <t>$360,0003Beds2.5Baths-Sq. Ft.</t>
  </si>
  <si>
    <t>3500 S Sangamon Street, Unit 412, C...</t>
  </si>
  <si>
    <t>$210,0001Beds1Baths750Sq. Ft.</t>
  </si>
  <si>
    <t>1133 Beloit Avenue, Forest Park, IL</t>
  </si>
  <si>
    <t>$550,0008Beds3Baths-Sq. Ft.</t>
  </si>
  <si>
    <t>405 N Lombard Avenue, Oak Park, IL</t>
  </si>
  <si>
    <t>$729,0004Beds3.5Baths2,700Sq. Ft.</t>
  </si>
  <si>
    <t>6209 S Mozart Street, Chicago, IL</t>
  </si>
  <si>
    <t>$174,9005Beds2Baths1,272Sq. Ft.</t>
  </si>
  <si>
    <t>833 Terre Drive, Libertyville, IL</t>
  </si>
  <si>
    <t>$614,9004Beds2.5Baths2,710Sq. Ft.</t>
  </si>
  <si>
    <t>532 N Troy Street, Chicago, IL</t>
  </si>
  <si>
    <t>$149,0006Beds2Baths-Sq. Ft.</t>
  </si>
  <si>
    <t>73 E Elm Street, Unit 3B, Chicago, ...</t>
  </si>
  <si>
    <t>$625,0002Beds2Baths1,533Sq. Ft.</t>
  </si>
  <si>
    <t>10/114&amp;115 Woodhaven, Sublette, IL</t>
  </si>
  <si>
    <t>$47,500-Beds-Baths-Sq. Ft.</t>
  </si>
  <si>
    <t>3746 N Magnolia Avenue, Chicago, IL</t>
  </si>
  <si>
    <t>$1,300,0003Beds1Baths3,175Sq. Ft.</t>
  </si>
  <si>
    <t>3658 N Linder Avenue, Chicago, IL</t>
  </si>
  <si>
    <t>$475,0004Beds2.5Baths-Sq. Ft.</t>
  </si>
  <si>
    <t>1635 E 53Rd Street, Unit 2, Chicago...</t>
  </si>
  <si>
    <t>$429,9004Beds2Baths1,975Sq. Ft.</t>
  </si>
  <si>
    <t>9194 Del Prado Drive, Unit 1S, Palo...</t>
  </si>
  <si>
    <t>$249,9002Beds2Baths1,350Sq. Ft.</t>
  </si>
  <si>
    <t>3515 Fairmont Avenue, Naperville, I...</t>
  </si>
  <si>
    <t>$520,0004Beds3.5Baths2,500Sq. Ft.</t>
  </si>
  <si>
    <t>35764 N Laurel Avenue, Ingleside, I...</t>
  </si>
  <si>
    <t>$239,9003Beds1Baths1,515Sq. Ft.</t>
  </si>
  <si>
    <t>575 Beechwood Court, Normal, IL</t>
  </si>
  <si>
    <t>$200,0002Beds2Baths1,223Sq. Ft.</t>
  </si>
  <si>
    <t>29/172 Woodhaven, Sublette, IL</t>
  </si>
  <si>
    <t>$11,000-Beds-Baths-Sq. Ft.</t>
  </si>
  <si>
    <t>900 S Emerson Court, Mount Prospect...</t>
  </si>
  <si>
    <t>$589,9005Beds3Baths2,318Sq. Ft.</t>
  </si>
  <si>
    <t>3025 N California Avenue, Unit 4SW,...</t>
  </si>
  <si>
    <t>$650,0003Beds2Baths-Sq. Ft.</t>
  </si>
  <si>
    <t>1026 Augusta Avenue, Elgin, IL</t>
  </si>
  <si>
    <t>$259,9003Beds2Baths1,344Sq. Ft.</t>
  </si>
  <si>
    <t>1721 12Th Avenue, Belvidere, IL</t>
  </si>
  <si>
    <t>$160,0004Beds2Baths2,112Sq. Ft.</t>
  </si>
  <si>
    <t>3105 Quincy Lane, Aurora, IL</t>
  </si>
  <si>
    <t>$335,0004Beds2.5Baths1,944Sq. Ft.</t>
  </si>
  <si>
    <t>205 W Miner Street, Unit 300, Arlin...</t>
  </si>
  <si>
    <t>$227,0002Beds2Baths1,100Sq. Ft.</t>
  </si>
  <si>
    <t>9 Harrison Court, Bloomington, IL</t>
  </si>
  <si>
    <t>$225,0003Beds2.5Baths2,152Sq. Ft.</t>
  </si>
  <si>
    <t>301 N Church Street, Carlock, IL</t>
  </si>
  <si>
    <t>$210,0004Beds3Baths2,315Sq. Ft.</t>
  </si>
  <si>
    <t>1017 Cypress Lane, Joliet, IL</t>
  </si>
  <si>
    <t>$229,9003Beds1Baths1,073Sq. Ft.</t>
  </si>
  <si>
    <t>2751 Leonard Lane, North Aurora, IL</t>
  </si>
  <si>
    <t>$448,9004Beds2.5Baths3,002Sq. Ft.</t>
  </si>
  <si>
    <t>3737 W Division Street, Chicago, IL</t>
  </si>
  <si>
    <t>$580,000-Beds-Baths-Sq. Ft.</t>
  </si>
  <si>
    <t>14830 Briel Court, Hinckley, IL</t>
  </si>
  <si>
    <t>$450,0004Beds3.5Baths3,700Sq. Ft.</t>
  </si>
  <si>
    <t>872 Van Street, Elgin, IL</t>
  </si>
  <si>
    <t>$284,9004Beds2Baths1,824Sq. Ft.</t>
  </si>
  <si>
    <t>1406 N Cleveland Avenue N, Chicago,...</t>
  </si>
  <si>
    <t>$1,675,0008Beds4.5Baths-Sq. Ft.</t>
  </si>
  <si>
    <t>3253 N Olcott Avenue, Chicago, IL</t>
  </si>
  <si>
    <t>$395,0004Beds2Baths1,450Sq. Ft.</t>
  </si>
  <si>
    <t>10600 S Prospect Avenue, Chicago, I...</t>
  </si>
  <si>
    <t>$319,0003Beds2Baths2,016Sq. Ft.</t>
  </si>
  <si>
    <t>925 Lawn Circle, Western Springs, I...</t>
  </si>
  <si>
    <t>$575,0005Beds3.5Baths2,184Sq. Ft.</t>
  </si>
  <si>
    <t>301 Rock Creek Drive, Manteno, IL</t>
  </si>
  <si>
    <t>$489,9004Beds3.5Baths3,000Sq. Ft.</t>
  </si>
  <si>
    <t>3855 N Southport Avenue, Unit 1, Ch...</t>
  </si>
  <si>
    <t>$359,900-Beds-Baths-Sq. Ft.</t>
  </si>
  <si>
    <t>431 Brookside Avenue, Algonquin, IL</t>
  </si>
  <si>
    <t>$529,9004Beds2.5Baths3,527Sq. Ft.</t>
  </si>
  <si>
    <t>225 Wagner Drive, Northlake, IL</t>
  </si>
  <si>
    <t>$249,9003Beds1Baths1,229Sq. Ft.</t>
  </si>
  <si>
    <t>11820 Zenk Court, Huntley, IL</t>
  </si>
  <si>
    <t>$450,0002Beds2Baths1,428Sq. Ft.</t>
  </si>
  <si>
    <t>906 N Dryden Avenue, Arlington Heig...</t>
  </si>
  <si>
    <t>$425,0003Beds2Baths1,342Sq. Ft.</t>
  </si>
  <si>
    <t>237 Westminster Drive, Bloomingdale...</t>
  </si>
  <si>
    <t>$449,0003Beds3.5Baths2,265Sq. Ft.</t>
  </si>
  <si>
    <t>712-714 W Aldine Avenue, Chicago, I...</t>
  </si>
  <si>
    <t>$2,495,000-Beds-Baths-Sq. Ft.</t>
  </si>
  <si>
    <t>9642 S Euclid Avenue, Chicago, IL</t>
  </si>
  <si>
    <t>$168,5003Beds1Baths1,134Sq. Ft.</t>
  </si>
  <si>
    <t>1208 Kinsey Avenue, Joliet, IL</t>
  </si>
  <si>
    <t>$230,0003Beds2Baths1,242Sq. Ft.</t>
  </si>
  <si>
    <t>14245 Lincoln Avenue, Dolton, IL</t>
  </si>
  <si>
    <t>$159,9004Beds2Baths1,892Sq. Ft.</t>
  </si>
  <si>
    <t>6044 W 63Rd Place, Chicago, IL</t>
  </si>
  <si>
    <t>$349,9995Beds2Baths-Sq. Ft.</t>
  </si>
  <si>
    <t>14058 Sundance Drive, Huntley, IL</t>
  </si>
  <si>
    <t>$350,0002Beds2Baths1,652Sq. Ft.</t>
  </si>
  <si>
    <t>4N740 Rt 83, Bensenville, IL</t>
  </si>
  <si>
    <t>$349,0003Beds2Baths1,600Sq. Ft.</t>
  </si>
  <si>
    <t>4907 Kenneth Drive, Crystal Lake, I...</t>
  </si>
  <si>
    <t>$463,8965Beds3.5Baths3,315Sq. Ft.</t>
  </si>
  <si>
    <t>244 Coe Road, Clarendon Hills, IL</t>
  </si>
  <si>
    <t>$349,900-Beds-Baths-Sq. Ft.</t>
  </si>
  <si>
    <t>1900 Maple Glen Drive, Plainfield, ...</t>
  </si>
  <si>
    <t>$369,9005Beds2.5Baths2,430Sq. Ft.</t>
  </si>
  <si>
    <t>1416 N Campbell Avenue, Unit 3, Chi...</t>
  </si>
  <si>
    <t>$550,0002Beds2Baths1,500Sq. Ft.</t>
  </si>
  <si>
    <t>41W255 Campton Hills Road, Elburn, ...</t>
  </si>
  <si>
    <t>$4,998,0006Beds8Baths12,006Sq. Ft.</t>
  </si>
  <si>
    <t>300 N Thornwood Drive, Mchenry, IL</t>
  </si>
  <si>
    <t>$230,0002Beds2Baths1,603Sq. Ft.</t>
  </si>
  <si>
    <t>1669 E Chicago Street, Elgin, IL</t>
  </si>
  <si>
    <t>$390,000-Beds-Baths-Sq. Ft.</t>
  </si>
  <si>
    <t>2000 S Michigan Avenue, Unit 107, C...</t>
  </si>
  <si>
    <t>$375,0002Beds2Baths1,300Sq. Ft.</t>
  </si>
  <si>
    <t>7755 W Bryn Mawr Avenue, Chicago, I...</t>
  </si>
  <si>
    <t>$539,9005Beds3Baths-Sq. Ft.</t>
  </si>
  <si>
    <t>565 W Quincy Street, Unit 714, Chic...</t>
  </si>
  <si>
    <t>$335,0002Beds2Baths1,100Sq. Ft.</t>
  </si>
  <si>
    <t>322 Woodbury Court, Unit B1, Schaum...</t>
  </si>
  <si>
    <t>$218,9002Beds2Baths1,100Sq. Ft.</t>
  </si>
  <si>
    <t>8812 N Jody Lane, Unit 2C, Des Plai...</t>
  </si>
  <si>
    <t>$129,9001Beds1Baths925Sq. Ft.</t>
  </si>
  <si>
    <t>23 Concord Drive, Oak Brook, IL</t>
  </si>
  <si>
    <t>$670,0003Beds2.5Baths2,317Sq. Ft.</t>
  </si>
  <si>
    <t>5310 W Waveland Avenue, Chicago, IL</t>
  </si>
  <si>
    <t>$389,0006Beds3Baths-Sq. Ft.</t>
  </si>
  <si>
    <t>64 Pier Drive, Unit 301, Westmont, ...</t>
  </si>
  <si>
    <t>$190,0002Beds2Baths750Sq. Ft.</t>
  </si>
  <si>
    <t>224 E 46Th Street, Chicago, IL</t>
  </si>
  <si>
    <t>$619,0005Beds3.5Baths3,000Sq. Ft.</t>
  </si>
  <si>
    <t>673 E Fullerton Avenue, Unit 109, G...</t>
  </si>
  <si>
    <t>$129,9002Beds1Baths783Sq. Ft.</t>
  </si>
  <si>
    <t>476 East Oxford Road, North Barring...</t>
  </si>
  <si>
    <t>$1,195,0005Beds5Baths8,339Sq. Ft.</t>
  </si>
  <si>
    <t>8540 W Foster Avenue, Unit 507, Nor...</t>
  </si>
  <si>
    <t>$230,0002Beds1Baths-Sq. Ft.</t>
  </si>
  <si>
    <t>3080 Koepke Road, Northbrook, IL</t>
  </si>
  <si>
    <t>$834,4004Beds4Baths3,200Sq. Ft.</t>
  </si>
  <si>
    <t>602 E Cemetery Avenue, Chenoa, IL</t>
  </si>
  <si>
    <t>$150,0003Beds2Baths1,452Sq. Ft.</t>
  </si>
  <si>
    <t>17030 Robinhood Drive, Orland Park,...</t>
  </si>
  <si>
    <t>$215,0004Beds1.5Baths1,170Sq. Ft.</t>
  </si>
  <si>
    <t>7049 Oxford Street, Bridgeview, IL</t>
  </si>
  <si>
    <t>$260,0004Beds2Baths1,583Sq. Ft.</t>
  </si>
  <si>
    <t>1150 W 15Th Street, Unit 338, Chica...</t>
  </si>
  <si>
    <t>$354,9992Beds2Baths1,295Sq. Ft.</t>
  </si>
  <si>
    <t>1215 Alexandra Boulevard, Crystal L...</t>
  </si>
  <si>
    <t>$469,9005Beds3.5Baths4,184Sq. Ft.</t>
  </si>
  <si>
    <t>6050 Lake Bluff Drive, Unit 502, Ti...</t>
  </si>
  <si>
    <t>$154,8002Beds2Baths1,178Sq. Ft.</t>
  </si>
  <si>
    <t>1446 W Foster Avenue, Chicago, IL</t>
  </si>
  <si>
    <t>$699,9007Beds3Baths-Sq. Ft.</t>
  </si>
  <si>
    <t>191 S Walnut Street, Cortland, IL</t>
  </si>
  <si>
    <t>$249,9003Beds3.5Baths1,316Sq. Ft.</t>
  </si>
  <si>
    <t>151 Galway Road, Lemont, IL</t>
  </si>
  <si>
    <t>$825,0006Beds5Baths4,625Sq. Ft.</t>
  </si>
  <si>
    <t>1440 N Maplewood Avenue, Unit 2N, C...</t>
  </si>
  <si>
    <t>$400,0002Beds2Baths-Sq. Ft.</t>
  </si>
  <si>
    <t>6353 S Kilpatrick Avenue, Chicago, ...</t>
  </si>
  <si>
    <t>$359,9005Beds2.5Baths1,200Sq. Ft.</t>
  </si>
  <si>
    <t>2906 Elim Avenue, Zion, IL</t>
  </si>
  <si>
    <t>$169,9003Beds1Baths1,092Sq. Ft.</t>
  </si>
  <si>
    <t>23W660 Burdette Avenue, Carol Strea...</t>
  </si>
  <si>
    <t>$399,5004Beds2.5Baths2,493Sq. Ft.</t>
  </si>
  <si>
    <t>2616 Pauline Avenue, Glenview, IL</t>
  </si>
  <si>
    <t>$449,0004Beds2Baths1,600Sq. Ft.</t>
  </si>
  <si>
    <t>1022 Castle Drive, Glenview, IL</t>
  </si>
  <si>
    <t>$888,0006Beds5Baths4,863Sq. Ft.</t>
  </si>
  <si>
    <t>1404 Thorton Way, Mundelein, IL</t>
  </si>
  <si>
    <t>$400,0004Beds2.5Baths2,658Sq. Ft.</t>
  </si>
  <si>
    <t>5855 N Sheridan Road, Unit 9B, Chic...</t>
  </si>
  <si>
    <t>$449,0002Beds2Baths1,600Sq. Ft.</t>
  </si>
  <si>
    <t>827 72Nd Street, Downers Grove, IL</t>
  </si>
  <si>
    <t>$489,9004Beds2.5Baths2,264Sq. Ft.</t>
  </si>
  <si>
    <t>107 High Avenue, Hampshire, IL</t>
  </si>
  <si>
    <t>$215,0003Beds2Baths1,450Sq. Ft.</t>
  </si>
  <si>
    <t>9604 W Higgins Road, Unit 2C, Rosem...</t>
  </si>
  <si>
    <t>$144,0002Beds1Baths900Sq. Ft.</t>
  </si>
  <si>
    <t>4708 W Ohio Street, Chicago, IL</t>
  </si>
  <si>
    <t>$224,9003Beds2Baths1,200Sq. Ft.</t>
  </si>
  <si>
    <t>2009 N Bingham Street, Chicago, IL</t>
  </si>
  <si>
    <t>$630,0005Beds3Baths-Sq. Ft.</t>
  </si>
  <si>
    <t>1133 S State Street, Unit B607, Chi...</t>
  </si>
  <si>
    <t>$395,0002Beds2Baths1,490Sq. Ft.</t>
  </si>
  <si>
    <t>6922 S Jeffery Boulevard, Unit 3S, ...</t>
  </si>
  <si>
    <t>$180,0003Beds2.5Baths2,500Sq. Ft.</t>
  </si>
  <si>
    <t>5612 W Sutton Place, Unit A, Monee,...</t>
  </si>
  <si>
    <t>$229,9003Beds2Baths1,669Sq. Ft.</t>
  </si>
  <si>
    <t>6464 Highway 11, Delavan, WI</t>
  </si>
  <si>
    <t>$214,9002Beds1Baths1,008Sq. Ft.</t>
  </si>
  <si>
    <t>521 Coventry Lane, Unit 12, Crystal...</t>
  </si>
  <si>
    <t>$125,0002Beds2Baths1,084Sq. Ft.</t>
  </si>
  <si>
    <t>2026 N Summit Street, Wheaton, IL</t>
  </si>
  <si>
    <t>$375,0005Beds1.5Baths1,836Sq. Ft.</t>
  </si>
  <si>
    <t>2905 W George Street, Chicago, IL</t>
  </si>
  <si>
    <t>$1,375,0005Beds3.5Baths4,000Sq. Ft.</t>
  </si>
  <si>
    <t>111 S Bartlett Road, Streamwood, IL</t>
  </si>
  <si>
    <t>$269,0003Beds2Baths945Sq. Ft.</t>
  </si>
  <si>
    <t>5751 W Newport Avenue, Chicago, IL</t>
  </si>
  <si>
    <t>$345,0004Beds3Baths-Sq. Ft.</t>
  </si>
  <si>
    <t>1816 Oregon Avenue, Rockford, IL</t>
  </si>
  <si>
    <t>$154,9003Beds2Baths1,191Sq. Ft.</t>
  </si>
  <si>
    <t>3006 W Lee Avenue, Waukegan, IL</t>
  </si>
  <si>
    <t>$329,9003Beds2Baths1,692Sq. Ft.</t>
  </si>
  <si>
    <t>1060 Parkview Circle, Carol Stream,...</t>
  </si>
  <si>
    <t>$440,0004Beds3.5Baths3,478Sq. Ft.</t>
  </si>
  <si>
    <t>450 W Briar Place, Unit 7B, Chicago...</t>
  </si>
  <si>
    <t>$200,0001Beds1Baths-Sq. Ft.</t>
  </si>
  <si>
    <t>5116 N Mont Clare Avenue, Chicago, ...</t>
  </si>
  <si>
    <t>$399,0004Beds2Baths1,400Sq. Ft.</t>
  </si>
  <si>
    <t>11039 S Wallace Street, Chicago, IL</t>
  </si>
  <si>
    <t>$209,0005Beds2.5Baths2,275Sq. Ft.</t>
  </si>
  <si>
    <t>1222 S Millard Avenue, Chicago, IL</t>
  </si>
  <si>
    <t>$189,9009Beds3Baths-Sq. Ft.</t>
  </si>
  <si>
    <t>335 Greenwood Road, Glenview, IL</t>
  </si>
  <si>
    <t>$189,000-Beds-Baths-Sq. Ft.</t>
  </si>
  <si>
    <t>303 W Ohio Street, Unit 1708, Chica...</t>
  </si>
  <si>
    <t>$285,0001Beds1Baths783Sq. Ft.</t>
  </si>
  <si>
    <t>226 Evolution Avenue, Highwood, IL</t>
  </si>
  <si>
    <t>$350,0004Beds2Baths-Sq. Ft.</t>
  </si>
  <si>
    <t>1126 N Jefferson Avenue, Dixon, IL</t>
  </si>
  <si>
    <t>$160,0003Beds3Baths2,576Sq. Ft.</t>
  </si>
  <si>
    <t>27960 S Klemme Road S, Beecher, IL</t>
  </si>
  <si>
    <t>$335,0003Beds2Baths2,060Sq. Ft.</t>
  </si>
  <si>
    <t>950 W Leland Avenue, Unit 504, Chic...</t>
  </si>
  <si>
    <t>$227,5001Beds1Baths748Sq. Ft.</t>
  </si>
  <si>
    <t>910 S Linda Lane, Kingston, IL</t>
  </si>
  <si>
    <t>$250,0003Beds3Baths1,912Sq. Ft.</t>
  </si>
  <si>
    <t>505 E Wabash Avenue, Rantoul, IL</t>
  </si>
  <si>
    <t>$29,9003Beds2Baths1,227Sq. Ft.</t>
  </si>
  <si>
    <t>17638 Wright Street, Lansing, IL</t>
  </si>
  <si>
    <t>$326,0004Beds2Baths2,387Sq. Ft.</t>
  </si>
  <si>
    <t>10400 Circle Drive, Unit 101, Oak L...</t>
  </si>
  <si>
    <t>$165,9002Beds2Baths-Sq. Ft.</t>
  </si>
  <si>
    <t>445 S Cleveland Avenue, Unit 302, A...</t>
  </si>
  <si>
    <t>$180,0002Beds2Baths1,300Sq. Ft.</t>
  </si>
  <si>
    <t>140 Illinois Boulevard, Hoffman Est...</t>
  </si>
  <si>
    <t>$274,9004Beds1Baths1,296Sq. Ft.</t>
  </si>
  <si>
    <t>114 W Summit Street, Gifford, IL</t>
  </si>
  <si>
    <t>$145,0003Beds2Baths2,024Sq. Ft.</t>
  </si>
  <si>
    <t>360 E Randolph Street, Unit 3407, C...</t>
  </si>
  <si>
    <t>$590,0002Beds2Baths1,580Sq. Ft.</t>
  </si>
  <si>
    <t>425 Elaine Terrace, Lakemoor, IL</t>
  </si>
  <si>
    <t>$222,0003Beds2Baths1,462Sq. Ft.</t>
  </si>
  <si>
    <t>5517 N Glenwood Avenue, Chicago, IL</t>
  </si>
  <si>
    <t>$750,0005Beds3Baths-Sq. Ft.</t>
  </si>
  <si>
    <t>4336 W Gladys Avenue, Chicago, IL</t>
  </si>
  <si>
    <t>$169,0006Beds2Baths-Sq. Ft.</t>
  </si>
  <si>
    <t>1611 N Hermitage Avenue, Unit 204, ...</t>
  </si>
  <si>
    <t>$750,0003Beds2Baths1,900Sq. Ft.</t>
  </si>
  <si>
    <t>308 Highland Road, Grayslake, IL</t>
  </si>
  <si>
    <t>$194,9004Beds2Baths1,641Sq. Ft.</t>
  </si>
  <si>
    <t>34435 N Old Walnut Circle, Unit 204...</t>
  </si>
  <si>
    <t>$199,0002Beds2Baths1,293Sq. Ft.</t>
  </si>
  <si>
    <t>6225 W Cuyler Avenue, Chicago, IL</t>
  </si>
  <si>
    <t>$585,0005Beds3Baths-Sq. Ft.</t>
  </si>
  <si>
    <t>2402 Deerpath Drive, Lindenhurst, I...</t>
  </si>
  <si>
    <t>$255,0003Beds2Baths1,426Sq. Ft.</t>
  </si>
  <si>
    <t>5119 S Monitor Avenue S, Chicago, I...</t>
  </si>
  <si>
    <t>$279,9004Beds2.5Baths1,700Sq. Ft.</t>
  </si>
  <si>
    <t>12058 E Russell Street, Pembroke Tw...</t>
  </si>
  <si>
    <t>$24,000-Beds-Baths-Sq. Ft.</t>
  </si>
  <si>
    <t>5406 N Glenwood Avenue, Unit 3N, Ch...</t>
  </si>
  <si>
    <t>$385,0002Beds1Baths1,350Sq. Ft.</t>
  </si>
  <si>
    <t>3305 S Route 31 Highway, Crystal La...</t>
  </si>
  <si>
    <t>$900,000-Beds-Baths-Sq. Ft.</t>
  </si>
  <si>
    <t>1541 W Nelson Street, Chicago, IL</t>
  </si>
  <si>
    <t>$695,000-Beds-Baths-Sq. Ft.</t>
  </si>
  <si>
    <t>527 N Washington Avenue, Batavia, I...</t>
  </si>
  <si>
    <t>$198,5003Beds1Baths1,274Sq. Ft.</t>
  </si>
  <si>
    <t>$695,0003Beds3Baths1,773Sq. Ft.</t>
  </si>
  <si>
    <t>16734 108Th Avenue, Orland Park, IL</t>
  </si>
  <si>
    <t>$385,0004Beds2Baths1,400Sq. Ft.</t>
  </si>
  <si>
    <t>7448 Kenneth Avenue, Skokie, IL</t>
  </si>
  <si>
    <t>$368,8003Beds2Baths-Sq. Ft.</t>
  </si>
  <si>
    <t>6153 S Menard Avenue, Chicago, IL</t>
  </si>
  <si>
    <t>$267,9505Beds3Baths-Sq. Ft.</t>
  </si>
  <si>
    <t>406 E Odell Street, Gardner, IL</t>
  </si>
  <si>
    <t>$259,0004Beds2Baths1,562Sq. Ft.</t>
  </si>
  <si>
    <t>7300 S Morgan Street, Chicago, IL</t>
  </si>
  <si>
    <t>$335,0008Beds4Baths-Sq. Ft.</t>
  </si>
  <si>
    <t>2019 N Leavitt Street, Unit 3, Chic...</t>
  </si>
  <si>
    <t>$289,9002Beds1Baths-Sq. Ft.</t>
  </si>
  <si>
    <t>4360 Prospect Avenue, Western Sprin...</t>
  </si>
  <si>
    <t>$459,000-Beds-Baths-Sq. Ft.</t>
  </si>
  <si>
    <t>3240 N Manor Drive, Unit 225, Lansi...</t>
  </si>
  <si>
    <t>$97,9002Beds1Baths900Sq. Ft.</t>
  </si>
  <si>
    <t>2717 N Southport Avenue, Unit 2N, C...</t>
  </si>
  <si>
    <t>1503 W Erie Street, Unit 2, Chicago...</t>
  </si>
  <si>
    <t>$375,0002Beds2Baths-Sq. Ft.</t>
  </si>
  <si>
    <t>6235 S Kedvale Avenue, Chicago, IL</t>
  </si>
  <si>
    <t>$344,9005Beds4Baths2,080Sq. Ft.</t>
  </si>
  <si>
    <t>2343 N Elston Court, Unit 2W, Chica...</t>
  </si>
  <si>
    <t>$659,0003Beds2Baths-Sq. Ft.</t>
  </si>
  <si>
    <t>730 S Summit Avenue, Villa Park, IL</t>
  </si>
  <si>
    <t>$369,9003Beds2Baths1,700Sq. Ft.</t>
  </si>
  <si>
    <t>2343 N Elston Avenue, Unit 2N, Chic...</t>
  </si>
  <si>
    <t>$779,0003Beds2.5Baths-Sq. Ft.</t>
  </si>
  <si>
    <t>231 W Royal Drive, Dekalb, IL</t>
  </si>
  <si>
    <t>$215,0003Beds2Baths1,300Sq. Ft.</t>
  </si>
  <si>
    <t>2135 N Southport Avenue, Unit 302, ...</t>
  </si>
  <si>
    <t>$499,0003Beds2Baths-Sq. Ft.</t>
  </si>
  <si>
    <t>6243 W Byron Street, Chicago, IL</t>
  </si>
  <si>
    <t>$579,9004Beds3Baths2,720Sq. Ft.</t>
  </si>
  <si>
    <t>2343 N Elston Avenue, Unit 1N, Chic...</t>
  </si>
  <si>
    <t>$899,0003Beds2.5Baths-Sq. Ft.</t>
  </si>
  <si>
    <t>1705 Oliger Drive, Mahomet, IL</t>
  </si>
  <si>
    <t>$319,9003Beds3.5Baths1,980Sq. Ft.</t>
  </si>
  <si>
    <t>7 Walnut Drive, North Aurora, IL</t>
  </si>
  <si>
    <t>$265,0003Beds2Baths1,518Sq. Ft.</t>
  </si>
  <si>
    <t>2343 N Elston Avenue, Unit 3E, Chic...</t>
  </si>
  <si>
    <t>$1,199,0003Beds2.5Baths-Sq. Ft.</t>
  </si>
  <si>
    <t>2906 Reid Farm Road, Rockford, IL</t>
  </si>
  <si>
    <t>$245,0003Beds2Baths1,469Sq. Ft.</t>
  </si>
  <si>
    <t>3059 N Central Park Avenue, Chicago...</t>
  </si>
  <si>
    <t>$818,0004Beds3.5Baths3,060Sq. Ft.</t>
  </si>
  <si>
    <t>202 E Mary Street, Homer, IL</t>
  </si>
  <si>
    <t>$89,5003Beds1Baths1,600Sq. Ft.</t>
  </si>
  <si>
    <t>877 Elm Street, Sugar Grove, IL</t>
  </si>
  <si>
    <t>$449,9993Beds2.5Baths2,816Sq. Ft.</t>
  </si>
  <si>
    <t>11471 W Leland Avenue, Beach Park, ...</t>
  </si>
  <si>
    <t>$199,9002Beds1Baths-Sq. Ft.</t>
  </si>
  <si>
    <t>1545 N Artesian Avenue, Unit 3, Chi...</t>
  </si>
  <si>
    <t>1230 N Western Avenue, Unit 312, La...</t>
  </si>
  <si>
    <t>$475,0002Beds2Baths1,722Sq. Ft.</t>
  </si>
  <si>
    <t>1545 N Artesian Avenue, Unit 1, Chi...</t>
  </si>
  <si>
    <t>$739,0003Beds3Baths-Sq. Ft.</t>
  </si>
  <si>
    <t>10805 S Rutherford Avenue, Worth, I...</t>
  </si>
  <si>
    <t>$349,9003Beds2Baths1,425Sq. Ft.</t>
  </si>
  <si>
    <t>2417 W Superior Street, Chicago, IL</t>
  </si>
  <si>
    <t>$1,349,0004Beds3.5Baths4,300Sq. Ft.</t>
  </si>
  <si>
    <t>400 E Randolph Street, Unit 706, Ch...</t>
  </si>
  <si>
    <t>$208,888-Beds-Baths-Sq. Ft.</t>
  </si>
  <si>
    <t>1534 E 80Th Street, Chicago, IL</t>
  </si>
  <si>
    <t>$309,9004Beds2Baths-Sq. Ft.</t>
  </si>
  <si>
    <t>2730 W Adams Street, Chicago, IL</t>
  </si>
  <si>
    <t>$619,0004Beds3.5Baths3,050Sq. Ft.</t>
  </si>
  <si>
    <t>5961 E Liberty Drive, Monticello, I...</t>
  </si>
  <si>
    <t>$324,7006Beds2Baths3,640Sq. Ft.</t>
  </si>
  <si>
    <t>4171 W 81St Place, Chicago, IL</t>
  </si>
  <si>
    <t>$330,0005Beds3Baths2,000Sq. Ft.</t>
  </si>
  <si>
    <t>9232 Gulfstream Road, Unit C, Frank...</t>
  </si>
  <si>
    <t>$455,000-Beds-Baths-Sq. Ft.</t>
  </si>
  <si>
    <t>5513 N Glenwood Avenue, Chicago, IL</t>
  </si>
  <si>
    <t>$1,575,000-Beds-Baths-Sq. Ft.</t>
  </si>
  <si>
    <t>848 Wentworth Avenue, Calumet City,...</t>
  </si>
  <si>
    <t>$214,9004Beds2Baths1,304Sq. Ft.</t>
  </si>
  <si>
    <t>4357 S Calumet Avenue, Chicago, IL</t>
  </si>
  <si>
    <t>$1,099,00011Beds8Baths-Sq. Ft.</t>
  </si>
  <si>
    <t>7943 Nordica Avenue, Burbank, IL</t>
  </si>
  <si>
    <t>$499,8736Beds5Baths-Sq. Ft.</t>
  </si>
  <si>
    <t>377 Timbalier Street, Yorkville, IL</t>
  </si>
  <si>
    <t>$375,0004Beds2.5Baths2,300Sq. Ft.</t>
  </si>
  <si>
    <t>2246 W Charleston Street, Chicago, ...</t>
  </si>
  <si>
    <t>$1,149,0006Beds5Baths-Sq. Ft.</t>
  </si>
  <si>
    <t>0000 Mckanna Road, Minooka, IL</t>
  </si>
  <si>
    <t>$772,000-Beds-Baths-Sq. Ft.</t>
  </si>
  <si>
    <t>6418 N Magnolia Avenue, Chicago, IL</t>
  </si>
  <si>
    <t>$739,0006Beds4Baths-Sq. Ft.</t>
  </si>
  <si>
    <t>1604 Highland Avenue, Northbrook, I...</t>
  </si>
  <si>
    <t>$550,0004Beds2Baths1,976Sq. Ft.</t>
  </si>
  <si>
    <t>1542 W Rosemont Avenue, Chicago, IL</t>
  </si>
  <si>
    <t>650 George Avenue, Barrington, IL</t>
  </si>
  <si>
    <t>$275,000-Beds-Baths-Sq. Ft.</t>
  </si>
  <si>
    <t>$1,215,0004Beds3.5Baths3,510Sq. Ft.</t>
  </si>
  <si>
    <t>312 E Hillside Avenue, Barrington, ...</t>
  </si>
  <si>
    <t>$535,0003Beds3Baths1,575Sq. Ft.</t>
  </si>
  <si>
    <t>2728 W Brooklyn Road, Compton, IL</t>
  </si>
  <si>
    <t>$159,9003Beds2Baths1,500Sq. Ft.</t>
  </si>
  <si>
    <t>1757 N Talman Avenue, Chicago, IL</t>
  </si>
  <si>
    <t>7341 W Talcott Avenue, Chicago, IL</t>
  </si>
  <si>
    <t>$548,7685Beds3Baths3,600Sq. Ft.</t>
  </si>
  <si>
    <t>1845 S Michigan Avenue, Unit 909, C...</t>
  </si>
  <si>
    <t>$250,0001Beds1Baths807Sq. Ft.</t>
  </si>
  <si>
    <t>6843 S Chappel Avenue, Chicago, IL</t>
  </si>
  <si>
    <t>$465,0003Beds4Baths-Sq. Ft.</t>
  </si>
  <si>
    <t>5114 S Wabash Avenue, Chicago, IL</t>
  </si>
  <si>
    <t>$549,0005Beds5Baths4,500Sq. Ft.</t>
  </si>
  <si>
    <t>3532 Prairie Avenue, Brookfield, IL</t>
  </si>
  <si>
    <t>$399,9995Beds3Baths-Sq. Ft.</t>
  </si>
  <si>
    <t>1117 Lathrop Avenue, Forest Park, I...</t>
  </si>
  <si>
    <t>$307,0003Beds2Baths1,600Sq. Ft.</t>
  </si>
  <si>
    <t>4709 W 99Th Street, Oak Lawn, IL</t>
  </si>
  <si>
    <t>$320,0004Beds2.5Baths2,000Sq. Ft.</t>
  </si>
  <si>
    <t>1702 N Dale Avenue, Arlington Heigh...</t>
  </si>
  <si>
    <t>$449,0003Beds2Baths1,901Sq. Ft.</t>
  </si>
  <si>
    <t>4748 Crested Butte Trail, Rockford,...</t>
  </si>
  <si>
    <t>$345,0004Beds3Baths4,023Sq. Ft.</t>
  </si>
  <si>
    <t>502 E Oak Street, Lake In The Hills...</t>
  </si>
  <si>
    <t>$235,0003Beds2Baths1,100Sq. Ft.</t>
  </si>
  <si>
    <t>2120 Highland Drive, Sycamore, IL</t>
  </si>
  <si>
    <t>$265,0003Beds2Baths1,320Sq. Ft.</t>
  </si>
  <si>
    <t>1 Eagle Ridge Drive, Hawthorn Woods...</t>
  </si>
  <si>
    <t>$669,9003Beds2.5Baths3,097Sq. Ft.</t>
  </si>
  <si>
    <t>2416 E 74Th Street, Chicago, IL</t>
  </si>
  <si>
    <t>$299,9004Beds2.5Baths1,850Sq. Ft.</t>
  </si>
  <si>
    <t>8 Raintree Place, Barrington Hills,...</t>
  </si>
  <si>
    <t>$799,0006Beds5.5Baths8,528Sq. Ft.</t>
  </si>
  <si>
    <t>10023 S Washtenaw Avenue, Chicago, ...</t>
  </si>
  <si>
    <t>$284,9002Beds1Baths975Sq. Ft.</t>
  </si>
  <si>
    <t>3235 S Manor Drive, Unit 101, Lansi...</t>
  </si>
  <si>
    <t>$102,8002Beds1Baths900Sq. Ft.</t>
  </si>
  <si>
    <t>1070 Cleveland Avenue, Batavia, IL</t>
  </si>
  <si>
    <t>$524,9004Beds4Baths3,262Sq. Ft.</t>
  </si>
  <si>
    <t>5216 N Ludlam Avenue, Chicago, IL</t>
  </si>
  <si>
    <t>$369,0005Beds3Baths-Sq. Ft.</t>
  </si>
  <si>
    <t>3232 N Nottingham Avenue, Chicago, ...</t>
  </si>
  <si>
    <t>$359,0004Beds2Baths2,000Sq. Ft.</t>
  </si>
  <si>
    <t>49 Sherwood Drive, Lake Bluff, IL</t>
  </si>
  <si>
    <t>$3,295,000-Beds-Baths-Sq. Ft.</t>
  </si>
  <si>
    <t>849 Cramer Court, Willowbrook, IL</t>
  </si>
  <si>
    <t>$579,0004Beds3Baths3,596Sq. Ft.</t>
  </si>
  <si>
    <t>4701 E Wonder Lake Road, Wonder Lak...</t>
  </si>
  <si>
    <t>$219,9002Beds2Baths1,663Sq. Ft.</t>
  </si>
  <si>
    <t>3329 N Nagle Avenue, Chicago, IL</t>
  </si>
  <si>
    <t>$349,9005Beds4Baths2,500Sq. Ft.</t>
  </si>
  <si>
    <t>340 N Deere Park Drive W, Highland ...</t>
  </si>
  <si>
    <t>$1,799,0006Beds5.5Baths6,269Sq. Ft.</t>
  </si>
  <si>
    <t>7940 Foster Street, Morton Grove, I...</t>
  </si>
  <si>
    <t>$549,5094Beds3.5Baths3,189Sq. Ft.</t>
  </si>
  <si>
    <t>8106 S Paxton Avenue, Chicago, IL</t>
  </si>
  <si>
    <t>$178,0006Beds2.5Baths1,900Sq. Ft.</t>
  </si>
  <si>
    <t>307 Westminster Court, North Aurora...</t>
  </si>
  <si>
    <t>$450,6602Beds2Baths1,664Sq. Ft.</t>
  </si>
  <si>
    <t>2801 N Wolcott Avenue, Unit F, Chic...</t>
  </si>
  <si>
    <t>$390,0002Beds1.5Baths-Sq. Ft.</t>
  </si>
  <si>
    <t>1702 S Jefferson Street, Chicago, I...</t>
  </si>
  <si>
    <t>$549,0004Beds3Baths-Sq. Ft.</t>
  </si>
  <si>
    <t>601 Hawley Drive, Oswego, IL</t>
  </si>
  <si>
    <t>$294,9003Beds2.5Baths1,500Sq. Ft.</t>
  </si>
  <si>
    <t>3104 W Belle Plaine Avenue, Unit 2,...</t>
  </si>
  <si>
    <t>$209,0002Beds1Baths-Sq. Ft.</t>
  </si>
  <si>
    <t>9050 N Joey Drive, Niles, IL</t>
  </si>
  <si>
    <t>$399,9003Beds2Baths1,189Sq. Ft.</t>
  </si>
  <si>
    <t>1030 N Honore Street, Unit 2, Chica...</t>
  </si>
  <si>
    <t>$529,0002Beds2Baths-Sq. Ft.</t>
  </si>
  <si>
    <t>3020 James Avenue, Winthrop Harbor,...</t>
  </si>
  <si>
    <t>$299,9003Beds2Baths1,500Sq. Ft.</t>
  </si>
  <si>
    <t>128 Mendon Lane, Schaumburg, IL</t>
  </si>
  <si>
    <t>$650,0004Beds3.5Baths3,218Sq. Ft.</t>
  </si>
  <si>
    <t>1621 N Humboldt Boulevard, Unit 1E,...</t>
  </si>
  <si>
    <t>$585,0004Beds2.5Baths-Sq. Ft.</t>
  </si>
  <si>
    <t>27145 S Will Center Road, Monee, IL</t>
  </si>
  <si>
    <t>$440,0003Beds2.5Baths1,908Sq. Ft.</t>
  </si>
  <si>
    <t>3031 Concord Lane, Wadsworth, IL</t>
  </si>
  <si>
    <t>$235,0002Beds3Baths1,207Sq. Ft.</t>
  </si>
  <si>
    <t>450 Westwood Court, Unit B, Crystal...</t>
  </si>
  <si>
    <t>$174,9002Beds2Baths1,248Sq. Ft.</t>
  </si>
  <si>
    <t>1041 N Mill Street, Unit 205, Naper...</t>
  </si>
  <si>
    <t>$205,0002Beds2Baths1,069Sq. Ft.</t>
  </si>
  <si>
    <t>161 E Chicago Avenue, Unit 42G, Chi...</t>
  </si>
  <si>
    <t>$415,0001Beds1Baths875Sq. Ft.</t>
  </si>
  <si>
    <t>617 Penn Boulevard, Lindenhurst, IL</t>
  </si>
  <si>
    <t>$294,9004Beds2Baths1,128Sq. Ft.</t>
  </si>
  <si>
    <t>200 S Channing Street, Elgin, IL</t>
  </si>
  <si>
    <t>$350,0004Beds2.5Baths2,708Sq. Ft.</t>
  </si>
  <si>
    <t>14540 Spaulding Avenue, Harvey, IL</t>
  </si>
  <si>
    <t>$145,0004Beds2Baths1,000Sq. Ft.</t>
  </si>
  <si>
    <t>1531 Monroe Street, Unit 1, River F...</t>
  </si>
  <si>
    <t>$189,9002Beds1Baths1,000Sq. Ft.</t>
  </si>
  <si>
    <t>170 Fieldcrest Drive, Bartlett, IL</t>
  </si>
  <si>
    <t>$509,9004Beds2.5Baths2,800Sq. Ft.</t>
  </si>
  <si>
    <t>14644 Aston Way, Lockport, IL</t>
  </si>
  <si>
    <t>$285,0002Beds2.5Baths1,665Sq. Ft.</t>
  </si>
  <si>
    <t>3575 W Shakespeare Avenue, Chicago,...</t>
  </si>
  <si>
    <t>$599,0004Beds2Baths2,127Sq. Ft.</t>
  </si>
  <si>
    <t>623 Kenwood Avenue, Libertyville, I...</t>
  </si>
  <si>
    <t>$449,0004Beds3Baths2,544Sq. Ft.</t>
  </si>
  <si>
    <t>7622 S Loomis Boulevard, Chicago, I...</t>
  </si>
  <si>
    <t>$120,0003Beds1Baths1,000Sq. Ft.</t>
  </si>
  <si>
    <t>3712 Tall Grass Drive, Naperville, ...</t>
  </si>
  <si>
    <t>$799,0005Beds4.5Baths3,779Sq. Ft.</t>
  </si>
  <si>
    <t>815 Brentwood Drive, Joliet, IL</t>
  </si>
  <si>
    <t>$194,9003Beds1Baths864Sq. Ft.</t>
  </si>
  <si>
    <t>20843 N Deer Lake Drive, Deer Park,...</t>
  </si>
  <si>
    <t>$765,0004Beds3.5Baths4,479Sq. Ft.</t>
  </si>
  <si>
    <t>214 E Arrowhead Street, North Auror...</t>
  </si>
  <si>
    <t>$215,0003Beds1Baths1,450Sq. Ft.</t>
  </si>
  <si>
    <t>1919 Julie Street, Woodstock, IL</t>
  </si>
  <si>
    <t>$226,0004Beds2Baths1,453Sq. Ft.</t>
  </si>
  <si>
    <t>9623 S Parnell Avenue, Chicago, IL</t>
  </si>
  <si>
    <t>$279,9003Beds2Baths1,250Sq. Ft.</t>
  </si>
  <si>
    <t>25 E Superior Street, Unit 1004, Ch...</t>
  </si>
  <si>
    <t>$399,9001Beds1.5Baths1,200Sq. Ft.</t>
  </si>
  <si>
    <t>1106 Princeton Avenue, Highland Par...</t>
  </si>
  <si>
    <t>$514,9003Beds2Baths2,097Sq. Ft.</t>
  </si>
  <si>
    <t>2871 S Craig Dr, Des Plaines, IL</t>
  </si>
  <si>
    <t>$340,0003Beds1Baths1,244Sq. Ft.</t>
  </si>
  <si>
    <t>309 National Drive, Shorewood, IL</t>
  </si>
  <si>
    <t>$299,9002Beds2Baths1,666Sq. Ft.</t>
  </si>
  <si>
    <t>405 N Wabash Avenue, Unit 3206, Chi...</t>
  </si>
  <si>
    <t>$295,0001Beds1Baths-Sq. Ft.</t>
  </si>
  <si>
    <t>333 Joslyn Drive, Elgin, IL</t>
  </si>
  <si>
    <t>$299,9004Beds2.5Baths2,000Sq. Ft.</t>
  </si>
  <si>
    <t>7023 S Vernon Avenue, Chicago, IL</t>
  </si>
  <si>
    <t>$265,9004Beds2Baths-Sq. Ft.</t>
  </si>
  <si>
    <t>5345 S Laflin Street, Chicago, IL</t>
  </si>
  <si>
    <t>$289,0007Beds2Baths-Sq. Ft.</t>
  </si>
  <si>
    <t>5609 S Emerald Avenue, Chicago, IL</t>
  </si>
  <si>
    <t>$299,9006Beds2Baths-Sq. Ft.</t>
  </si>
  <si>
    <t>115 James Court, Glenview, IL</t>
  </si>
  <si>
    <t>$439,0003Beds2Baths-Sq. Ft.</t>
  </si>
  <si>
    <t>1746 N Whipple Street, Chicago, IL</t>
  </si>
  <si>
    <t>$334,9004Beds2Baths1,950Sq. Ft.</t>
  </si>
  <si>
    <t>328 S Oak Park Avenue, Unit 1, Oak ...</t>
  </si>
  <si>
    <t>$699,0004Beds3Baths3,000Sq. Ft.</t>
  </si>
  <si>
    <t>6035 N Nickerson Avenue, Chicago, I...</t>
  </si>
  <si>
    <t>$555,0005Beds2Baths2,091Sq. Ft.</t>
  </si>
  <si>
    <t>110 W Superior Street, Unit 903, Ch...</t>
  </si>
  <si>
    <t>$675,0002Beds2Baths-Sq. Ft.</t>
  </si>
  <si>
    <t>502 Roosevelt Road, Lasalle, IL</t>
  </si>
  <si>
    <t>$154,9002Beds1Baths1,366Sq. Ft.</t>
  </si>
  <si>
    <t>1150 Honeysuckle Drive, Wheeling, I...</t>
  </si>
  <si>
    <t>$675,0004Beds2.5Baths2,594Sq. Ft.</t>
  </si>
  <si>
    <t>34734 N Gerberding Avenue, Inglesid...</t>
  </si>
  <si>
    <t>$259,0004Beds2.5Baths2,747Sq. Ft.</t>
  </si>
  <si>
    <t>39 E Schiller Street, Unit 1E, Chic...</t>
  </si>
  <si>
    <t>$870,0003Beds2.5Baths3,000Sq. Ft.</t>
  </si>
  <si>
    <t>8450 Willow Springs Road, Willow Sp...</t>
  </si>
  <si>
    <t>$799,900-Beds-Baths-Sq. Ft.</t>
  </si>
  <si>
    <t>1301 W Madison Street, Unit 629, Ch...</t>
  </si>
  <si>
    <t>$415,0002Beds1Baths1,100Sq. Ft.</t>
  </si>
  <si>
    <t>15708 Liberty Court, Orland Park, I...</t>
  </si>
  <si>
    <t>$329,0003Beds2.5Baths1,815Sq. Ft.</t>
  </si>
  <si>
    <t>3105 Killarney Drive, Cary, IL</t>
  </si>
  <si>
    <t>$299,0003Beds2.5Baths2,830Sq. Ft.</t>
  </si>
  <si>
    <t>2950 W Granville Avenue, Chicago, I...</t>
  </si>
  <si>
    <t>$750,0006Beds4.5Baths-Sq. Ft.</t>
  </si>
  <si>
    <t>9820 S 55Th Avenue, Oak Lawn, IL</t>
  </si>
  <si>
    <t>$345,0004Beds2Baths2,800Sq. Ft.</t>
  </si>
  <si>
    <t>2900 Concord Lane, Unit 2900, Wadsw...</t>
  </si>
  <si>
    <t>$179,9002Beds2Baths1,190Sq. Ft.</t>
  </si>
  <si>
    <t>2504 Washington Street, Waukegan, I...</t>
  </si>
  <si>
    <t>$3,185,000-Beds-Baths-Sq. Ft.</t>
  </si>
  <si>
    <t>36459 N Grandwood Drive, Gurnee, IL</t>
  </si>
  <si>
    <t>$230,0003Beds1.5Baths925Sq. Ft.</t>
  </si>
  <si>
    <t>23 King Arthur Court, Unit 19, Nort...</t>
  </si>
  <si>
    <t>$90,0001Beds1Baths600Sq. Ft.</t>
  </si>
  <si>
    <t>1400 S Michigan Avenue, Unit 903, C...</t>
  </si>
  <si>
    <t>$399,9002Beds2Baths1,260Sq. Ft.</t>
  </si>
  <si>
    <t>4110 W Argyle Street, Chicago, IL</t>
  </si>
  <si>
    <t>$555,0004Beds3Baths-Sq. Ft.</t>
  </si>
  <si>
    <t>6020 S Wabash Avenue, Chicago, IL</t>
  </si>
  <si>
    <t>$545,00011Beds4Baths-Sq. Ft.</t>
  </si>
  <si>
    <t>858 S Fletcher Drive, Wheeling, IL</t>
  </si>
  <si>
    <t>$199,0003Beds1.5Baths1,224Sq. Ft.</t>
  </si>
  <si>
    <t>1720 Maple Avenue, Unit 1110, Evans...</t>
  </si>
  <si>
    <t>$735,0003Beds2Baths1,681Sq. Ft.</t>
  </si>
  <si>
    <t>1234 Elmwood Avenue, Unit 3D, Evans...</t>
  </si>
  <si>
    <t>$280,0003Beds2Baths1,200Sq. Ft.</t>
  </si>
  <si>
    <t>90 Decker Drive, Cary, IL</t>
  </si>
  <si>
    <t>$325,0004Beds2.5Baths2,162Sq. Ft.</t>
  </si>
  <si>
    <t>4954 S King Drive, Chicago, IL</t>
  </si>
  <si>
    <t>$2,575,000-Beds-Baths-Sq. Ft.</t>
  </si>
  <si>
    <t>17206 Ridgeland Avenue, Unit 2E, Ti...</t>
  </si>
  <si>
    <t>$180,0002Beds2Baths1,160Sq. Ft.</t>
  </si>
  <si>
    <t>8548 S 85Th Court, Hickory Hills, I...</t>
  </si>
  <si>
    <t>$310,0005Beds1.5Baths2,028Sq. Ft.</t>
  </si>
  <si>
    <t>7437 Randolph Street, Forest Park, ...</t>
  </si>
  <si>
    <t>$2,175,000-Beds-Baths-Sq. Ft.</t>
  </si>
  <si>
    <t>1420 N 13Th Avenue, Melrose Park, I...</t>
  </si>
  <si>
    <t>$346,0003Beds3.5Baths1,847Sq. Ft.</t>
  </si>
  <si>
    <t>5200 W Schubert Avenue, Unit 3, Chi...</t>
  </si>
  <si>
    <t>$120,0002Beds1Baths700Sq. Ft.</t>
  </si>
  <si>
    <t>2047 Canyon Creek Court, Aurora, IL</t>
  </si>
  <si>
    <t>$388,9903Beds2.5Baths1,794Sq. Ft.</t>
  </si>
  <si>
    <t>1640 E 50Th Street, Unit 7A, Chicag...</t>
  </si>
  <si>
    <t>$205,0002Beds2Baths1,600Sq. Ft.</t>
  </si>
  <si>
    <t>2059 Canyon Creek Court, Aurora, IL</t>
  </si>
  <si>
    <t>$389,9903Beds2.5Baths1,794Sq. Ft.</t>
  </si>
  <si>
    <t>15014 Wood Street, Harvey, IL</t>
  </si>
  <si>
    <t>$65,0004Beds1.5Baths1,040Sq. Ft.</t>
  </si>
  <si>
    <t>3403 Pebblecreek Place, Champaign, ...</t>
  </si>
  <si>
    <t>$425,0005Beds3.5Baths2,310Sq. Ft.</t>
  </si>
  <si>
    <t>1693 Trails End Lane, Bolingbrook, ...</t>
  </si>
  <si>
    <t>$479,9004Beds2.5Baths2,942Sq. Ft.</t>
  </si>
  <si>
    <t>12554 Castle Rock Drive, Huntley, I...</t>
  </si>
  <si>
    <t>$299,9002Beds2Baths1,564Sq. Ft.</t>
  </si>
  <si>
    <t>53 Barbados Drive, Putnam, IL</t>
  </si>
  <si>
    <t>$399,0004Beds3Baths2,300Sq. Ft.</t>
  </si>
  <si>
    <t>1829 Grant Street, Evanston, IL</t>
  </si>
  <si>
    <t>$600,0004Beds2Baths1,050Sq. Ft.</t>
  </si>
  <si>
    <t>158 N Leamington Avenue, Chicago, I...</t>
  </si>
  <si>
    <t>$172,5005Beds2Baths-Sq. Ft.</t>
  </si>
  <si>
    <t>10801 Crystal Springs Lane, Orland ...</t>
  </si>
  <si>
    <t>$1,399,0005Beds5Baths10,858Sq. Ft.</t>
  </si>
  <si>
    <t>1112 Old Bridge Road, Palatine, IL</t>
  </si>
  <si>
    <t>$425,0004Beds2.5Baths1,700Sq. Ft.</t>
  </si>
  <si>
    <t>28676 W Schlesser Drive, Lakemoor, ...</t>
  </si>
  <si>
    <t>$370,0004Beds2.5Baths2,498Sq. Ft.</t>
  </si>
  <si>
    <t>7428 W 111Th Street, Unit 708, Wort...</t>
  </si>
  <si>
    <t>$99,9001Beds1Baths-Sq. Ft.</t>
  </si>
  <si>
    <t>109 Costekin Court, Unit 3-2, Hawth...</t>
  </si>
  <si>
    <t>$419,0002Beds2Baths1,662Sq. Ft.</t>
  </si>
  <si>
    <t>616 S Butterfield Road, Libertyvill...</t>
  </si>
  <si>
    <t>$555,0003Beds3.5Baths3,484Sq. Ft.</t>
  </si>
  <si>
    <t>703 E Fullerton Avenue, Unit 106, G...</t>
  </si>
  <si>
    <t>$129,9002Beds1Baths910Sq. Ft.</t>
  </si>
  <si>
    <t>1558 Kirkwood Drive, Geneva, IL</t>
  </si>
  <si>
    <t>$350,0003Beds3.5Baths2,800Sq. Ft.</t>
  </si>
  <si>
    <t>516 S Hennepin Avenue, Dixon, IL</t>
  </si>
  <si>
    <t>$124,9005Beds2Baths2,192Sq. Ft.</t>
  </si>
  <si>
    <t>900 N Kingsbury Street, Unit 1012, ...</t>
  </si>
  <si>
    <t>$429,0002Beds2Baths1,300Sq. Ft.</t>
  </si>
  <si>
    <t>2915 N 77Th Avenue, Elmwood Park, I...</t>
  </si>
  <si>
    <t>$439,0006Beds3Baths1,184Sq. Ft.</t>
  </si>
  <si>
    <t>5101 Willow Road, Urbana, IL</t>
  </si>
  <si>
    <t>$155,000-Beds-Baths-Sq. Ft.</t>
  </si>
  <si>
    <t>914 Havenshire Court, Naperville, I...</t>
  </si>
  <si>
    <t>$344,9002Beds2.5Baths1,676Sq. Ft.</t>
  </si>
  <si>
    <t>3246 Washington Street, Franklin Pa...</t>
  </si>
  <si>
    <t>$249,9003Beds1Baths1,050Sq. Ft.</t>
  </si>
  <si>
    <t>228 Forestview Drive, Crystal Lake,...</t>
  </si>
  <si>
    <t>$125,0003Beds2Baths-Sq. Ft.</t>
  </si>
  <si>
    <t>1107 Sandwick Court, Highland Park,...</t>
  </si>
  <si>
    <t>$475,0003Beds2.5Baths-Sq. Ft.</t>
  </si>
  <si>
    <t>933 Crookedstick Court, Crystal Lak...</t>
  </si>
  <si>
    <t>325 Washington Street, Waukegan, IL</t>
  </si>
  <si>
    <t>$995,000-Beds-Baths-Sq. Ft.</t>
  </si>
  <si>
    <t>5N623 Il Route 25 Avenue, St. Charl...</t>
  </si>
  <si>
    <t>$429,0003Beds3.5Baths1,600Sq. Ft.</t>
  </si>
  <si>
    <t>2636 Clarence Avenue, Berwyn, IL</t>
  </si>
  <si>
    <t>$329,9003Beds3Baths1,409Sq. Ft.</t>
  </si>
  <si>
    <t>$600,000-Beds-Baths-Sq. Ft.</t>
  </si>
  <si>
    <t>8106 Sawmill Creek Drive, Darien, I...</t>
  </si>
  <si>
    <t>$584,9004Beds3.5Baths2,912Sq. Ft.</t>
  </si>
  <si>
    <t>7719 Melvina Avenue, Burbank, IL</t>
  </si>
  <si>
    <t>$234,9003Beds1Baths1,562Sq. Ft.</t>
  </si>
  <si>
    <t>6520 S Elm Street, Burr Ridge, IL</t>
  </si>
  <si>
    <t>$800,000-Beds-Baths-Sq. Ft.</t>
  </si>
  <si>
    <t>6741 S Wolcott Avenue, Chicago, IL</t>
  </si>
  <si>
    <t>$55,0004Beds1Baths1,200Sq. Ft.</t>
  </si>
  <si>
    <t>657 W Armitage Avenue, Elmhurst, IL</t>
  </si>
  <si>
    <t>$369,9003Beds1Baths1,458Sq. Ft.</t>
  </si>
  <si>
    <t>259 Chatham Court, Roselle, IL</t>
  </si>
  <si>
    <t>$385,0003Beds2.5Baths1,908Sq. Ft.</t>
  </si>
  <si>
    <t>156 Glen Hill Drive, Glendale Heigh...</t>
  </si>
  <si>
    <t>$325,0004Beds2Baths1,617Sq. Ft.</t>
  </si>
  <si>
    <t>0000 E Locust Street, Kankakee, IL</t>
  </si>
  <si>
    <t>$16,000-Beds-Baths-Sq. Ft.</t>
  </si>
  <si>
    <t>4735 N Avers Avenue, Chicago, IL</t>
  </si>
  <si>
    <t>$500,0004Beds2Baths1,771Sq. Ft.</t>
  </si>
  <si>
    <t>5931 S Kilbourn Avenue, Chicago, IL</t>
  </si>
  <si>
    <t>-3Beds1Baths891Sq. Ft.</t>
  </si>
  <si>
    <t>3620 N Lotus Avenue, Chicago, IL</t>
  </si>
  <si>
    <t>$724,9004Beds2.5Baths3,000Sq. Ft.</t>
  </si>
  <si>
    <t>605 N Vista Drive, Algonquin, IL</t>
  </si>
  <si>
    <t>$314,9003Beds2Baths2,918Sq. Ft.</t>
  </si>
  <si>
    <t>4970 N Marine Drive, Unit 625, Chic...</t>
  </si>
  <si>
    <t>913 Crookedstick Court, Crystal Lak...</t>
  </si>
  <si>
    <t>8224 Cambridge Court, Downers Grove...</t>
  </si>
  <si>
    <t>$449,9004Beds2.5Baths2,496Sq. Ft.</t>
  </si>
  <si>
    <t>5136 W 25Th Place, Cicero, IL</t>
  </si>
  <si>
    <t>$269,9004Beds2Baths1,696Sq. Ft.</t>
  </si>
  <si>
    <t>8308 W Maple Avenue, Norridge, IL</t>
  </si>
  <si>
    <t>$409,0003Beds2.5Baths1,345Sq. Ft.</t>
  </si>
  <si>
    <t>12908 Mill Drive E, Unit 2S, Palos ...</t>
  </si>
  <si>
    <t>$229,9002Beds2Baths-Sq. Ft.</t>
  </si>
  <si>
    <t>156 Dunteman Drive, Unit 102, Glend...</t>
  </si>
  <si>
    <t>$105,0002Beds1Baths850Sq. Ft.</t>
  </si>
  <si>
    <t>1 Renaissance Place, Unit 707, Pala...</t>
  </si>
  <si>
    <t>$120,0001Beds1Baths730Sq. Ft.</t>
  </si>
  <si>
    <t>118 Willowwood Drive N, Oswego, IL</t>
  </si>
  <si>
    <t>$470,0004Beds2.5Baths3,350Sq. Ft.</t>
  </si>
  <si>
    <t>11708 S Vincennes Avenue, Chicago, ...</t>
  </si>
  <si>
    <t>$17,500-Beds-Baths-Sq. Ft.</t>
  </si>
  <si>
    <t>1649 Cornell Drive, Unit 1649, Hoff...</t>
  </si>
  <si>
    <t>$167,0002Beds1Baths1,100Sq. Ft.</t>
  </si>
  <si>
    <t>922 Somerset Court, Carol Stream, I...</t>
  </si>
  <si>
    <t>$424,9004Beds3Baths2,497Sq. Ft.</t>
  </si>
  <si>
    <t>22514 Jackson Court, Unit 4F, Richt...</t>
  </si>
  <si>
    <t>$49,9001Beds1Baths650Sq. Ft.</t>
  </si>
  <si>
    <t>345 N Canal Street, Unit 1101, Chic...</t>
  </si>
  <si>
    <t>$298,0001Beds1Baths995Sq. Ft.</t>
  </si>
  <si>
    <t>1275 Promontory Drive, Pingree Grov...</t>
  </si>
  <si>
    <t>$309,9003Beds2.5Baths1,988Sq. Ft.</t>
  </si>
  <si>
    <t>2539 N Marshfield Avenue, Chicago, ...</t>
  </si>
  <si>
    <t>$759,0006Beds4Baths-Sq. Ft.</t>
  </si>
  <si>
    <t>9247 Maplewood Court, Orland Hills,...</t>
  </si>
  <si>
    <t>$339,9003Beds2Baths1,361Sq. Ft.</t>
  </si>
  <si>
    <t>617 Morgan Street, Joliet, IL</t>
  </si>
  <si>
    <t>$195,0004Beds1Baths1,640Sq. Ft.</t>
  </si>
  <si>
    <t>4160 N Natchez Avenue, Unit 201, Ch...</t>
  </si>
  <si>
    <t>$275,0002Beds2Baths1,700Sq. Ft.</t>
  </si>
  <si>
    <t>100 E Bellevue Place, Unit 9A, Chic...</t>
  </si>
  <si>
    <t>$619,0003Beds2Baths1,800Sq. Ft.</t>
  </si>
  <si>
    <t>1255 W 108Th Place, Chicago, IL</t>
  </si>
  <si>
    <t>$175,0004Beds2Baths1,069Sq. Ft.</t>
  </si>
  <si>
    <t>715 Jenkisson Avenue, Lake Bluff, I...</t>
  </si>
  <si>
    <t>$695,0004Beds3.5Baths2,900Sq. Ft.</t>
  </si>
  <si>
    <t>7303 Franklin Street, Forest Park, ...</t>
  </si>
  <si>
    <t>$365,0003Beds3Baths2,200Sq. Ft.</t>
  </si>
  <si>
    <t>1204 5Th Avenue, Belvidere, IL</t>
  </si>
  <si>
    <t>$130,0002Beds2Baths1,179Sq. Ft.</t>
  </si>
  <si>
    <t>1510 Adams Street, Lake In The Hill...</t>
  </si>
  <si>
    <t>$174,9003Beds2Baths1,460Sq. Ft.</t>
  </si>
  <si>
    <t>40844 N Il Route 59, Antioch, IL</t>
  </si>
  <si>
    <t>$424,4005Beds3Baths3,600Sq. Ft.</t>
  </si>
  <si>
    <t>1834 Kenilworth Avenue, Berwyn, IL</t>
  </si>
  <si>
    <t>$409,9005Beds3Baths-Sq. Ft.</t>
  </si>
  <si>
    <t>2039 W Cullom Avenue, Chicago, IL</t>
  </si>
  <si>
    <t>$1,285,0005Beds4Baths-Sq. Ft.</t>
  </si>
  <si>
    <t>5950 N Paulina Street, Unit 3E, Chi...</t>
  </si>
  <si>
    <t>$230,0001Beds1Baths-Sq. Ft.</t>
  </si>
  <si>
    <t>6822 S Wood Street, Chicago, IL</t>
  </si>
  <si>
    <t>$199,0005Beds3Baths-Sq. Ft.</t>
  </si>
  <si>
    <t>8620 W 92Nd Street, Hickory Hills, ...</t>
  </si>
  <si>
    <t>$594,0005Beds4Baths3,864Sq. Ft.</t>
  </si>
  <si>
    <t>33 N County Street, Waukegan, IL</t>
  </si>
  <si>
    <t>$1,199,000-Beds-Baths-Sq. Ft.</t>
  </si>
  <si>
    <t>2220 N Sedgwick Street, Unit 404, C...</t>
  </si>
  <si>
    <t>$299,9001Beds1Baths-Sq. Ft.</t>
  </si>
  <si>
    <t>2415 N Newcastle Avenue, Chicago, I...</t>
  </si>
  <si>
    <t>$575,0004Beds3Baths-Sq. Ft.</t>
  </si>
  <si>
    <t>12320 Western Avenue, Blue Island, ...</t>
  </si>
  <si>
    <t>$215,9005Beds2Baths-Sq. Ft.</t>
  </si>
  <si>
    <t>2050 Parkside Drive, Unit 1B, Park ...</t>
  </si>
  <si>
    <t>$115,0001Beds1Baths-Sq. Ft.</t>
  </si>
  <si>
    <t>2704 W North Avenue, Chicago, IL</t>
  </si>
  <si>
    <t>$3,990,000-Beds-Baths-Sq. Ft.</t>
  </si>
  <si>
    <t>16225 Finch Avenue, Harvey, IL</t>
  </si>
  <si>
    <t>$85,0004Beds2Baths1,100Sq. Ft.</t>
  </si>
  <si>
    <t>541 Western Avenue, Clarendon Hills...</t>
  </si>
  <si>
    <t>$749,0004Beds4.5Baths2,604Sq. Ft.</t>
  </si>
  <si>
    <t>1447 Whitespire Court, Naperville, ...</t>
  </si>
  <si>
    <t>$370,0002Beds2Baths1,700Sq. Ft.</t>
  </si>
  <si>
    <t>1901 Chicago Road, Chicago Heights,...</t>
  </si>
  <si>
    <t>$70,0004Beds2Baths-Sq. Ft.</t>
  </si>
  <si>
    <t>412 May Street, Rockford, IL</t>
  </si>
  <si>
    <t>$175,000-Beds-Baths-Sq. Ft.</t>
  </si>
  <si>
    <t>153 E 119Th Place, Chicago, IL</t>
  </si>
  <si>
    <t>$179,0003Beds1Baths1,034Sq. Ft.</t>
  </si>
  <si>
    <t>2 E Erie Street, Unit G-626, Chicag...</t>
  </si>
  <si>
    <t>$25,000-Beds-Baths-Sq. Ft.</t>
  </si>
  <si>
    <t>1303 N Santee Lane, Mount Prospect,...</t>
  </si>
  <si>
    <t>$499,0004Beds3Baths2,074Sq. Ft.</t>
  </si>
  <si>
    <t>1319 S Carroll Avenue, Freeport, IL</t>
  </si>
  <si>
    <t>$55,0003Beds1Baths1,494Sq. Ft.</t>
  </si>
  <si>
    <t>4919 N Kentucky Avenue, Chicago, IL</t>
  </si>
  <si>
    <t>$595,6668Beds3Baths-Sq. Ft.</t>
  </si>
  <si>
    <t>363 E Wacker Drive, Unit 3404, Chic...</t>
  </si>
  <si>
    <t>$1,699,9002Beds2Baths1,711Sq. Ft.</t>
  </si>
  <si>
    <t>110 E Delaware Place, Unit 1501, Ch...</t>
  </si>
  <si>
    <t>$340,0002Beds2Baths-Sq. Ft.</t>
  </si>
  <si>
    <t>1219 Wildwood Lane, Mount Prospect,...</t>
  </si>
  <si>
    <t>$600,0005Beds3.5Baths3,204Sq. Ft.</t>
  </si>
  <si>
    <t>9701 Marion Avenue, Oak Lawn, IL</t>
  </si>
  <si>
    <t>$359,9005Beds3Baths2,400Sq. Ft.</t>
  </si>
  <si>
    <t>8340 Callie Avenue, Unit 309, Morto...</t>
  </si>
  <si>
    <t>$349,0002Beds2Baths1,840Sq. Ft.</t>
  </si>
  <si>
    <t>1647 W Superior Street, Chicago, IL</t>
  </si>
  <si>
    <t>$1,025,0004Beds3.5Baths3,564Sq. Ft.</t>
  </si>
  <si>
    <t>2642 Bildahl Street, Rockford, IL</t>
  </si>
  <si>
    <t>$40,0002Beds1Baths920Sq. Ft.</t>
  </si>
  <si>
    <t>1537 W 110Th Street, Chicago, IL</t>
  </si>
  <si>
    <t>$39,9993Beds2Baths1,100Sq. Ft.</t>
  </si>
  <si>
    <t>2516 W 69Th Street, Chicago, IL</t>
  </si>
  <si>
    <t>$195,0003Beds3Baths-Sq. Ft.</t>
  </si>
  <si>
    <t>1800 W Grace Street, Unit 206, Chic...</t>
  </si>
  <si>
    <t>$440,0002Beds2Baths1,117Sq. Ft.</t>
  </si>
  <si>
    <t>920 S Lombard Avenue, Oak Park, IL</t>
  </si>
  <si>
    <t>$399,0003Beds1.5Baths1,712Sq. Ft.</t>
  </si>
  <si>
    <t>13845 Lawler Avenue, Crestwood, IL</t>
  </si>
  <si>
    <t>$359,9004Beds2Baths1,600Sq. Ft.</t>
  </si>
  <si>
    <t>1915 Enclave (Lot 2) Court, Napervi...</t>
  </si>
  <si>
    <t>$742,2002Beds2.5Baths2,100Sq. Ft.</t>
  </si>
  <si>
    <t>10600 S Avenue G, Chicago, IL</t>
  </si>
  <si>
    <t>$260,0004Beds2Baths-Sq. Ft.</t>
  </si>
  <si>
    <t>695 S Washington Street, Elmhurst, ...</t>
  </si>
  <si>
    <t>$1,350,0005Beds4.5Baths3,497Sq. Ft.</t>
  </si>
  <si>
    <t>4167 Fallen Oak Drive, Belvidere, I...</t>
  </si>
  <si>
    <t>$285,0003Beds2Baths1,784Sq. Ft.</t>
  </si>
  <si>
    <t>1911 Enclave (Lot 3) Court, Napervi...</t>
  </si>
  <si>
    <t>$778,1002Beds2.5Baths2,250Sq. Ft.</t>
  </si>
  <si>
    <t>1004 Spruce Street, Unit 1B, Glenda...</t>
  </si>
  <si>
    <t>$108,1081Beds1Baths625Sq. Ft.</t>
  </si>
  <si>
    <t>2518 S Claremont Avenue, Chicago, I...</t>
  </si>
  <si>
    <t>$345,00010Beds4Baths-Sq. Ft.</t>
  </si>
  <si>
    <t>240 S Maple Avenue, Unit G, Oak Par...</t>
  </si>
  <si>
    <t>$125,0001Beds1Baths-Sq. Ft.</t>
  </si>
  <si>
    <t>1903 Enclave (Lot 5) Court, Napervi...</t>
  </si>
  <si>
    <t>$781,8002Beds2.5Baths2,250Sq. Ft.</t>
  </si>
  <si>
    <t>1508 Saint Charles Road, Maywood, I...</t>
  </si>
  <si>
    <t>$240,0004Beds2Baths-Sq. Ft.</t>
  </si>
  <si>
    <t>13676 Hemlock Road, Huntley, IL</t>
  </si>
  <si>
    <t>$234,5002Beds2Baths1,152Sq. Ft.</t>
  </si>
  <si>
    <t>1916 Enclave (Lot 9) Court, Napervi...</t>
  </si>
  <si>
    <t>$769,9002Beds2.5Baths2,300Sq. Ft.</t>
  </si>
  <si>
    <t>12133 Black Pine Trail, Homer Glen,...</t>
  </si>
  <si>
    <t>$430,0004Beds3Baths2,929Sq. Ft.</t>
  </si>
  <si>
    <t>18654 Center Avenue, Unit 0, Homewo...</t>
  </si>
  <si>
    <t>$350,0004Beds3.5Baths2,511Sq. Ft.</t>
  </si>
  <si>
    <t>4153 Fallen Oak Drive, Belvidere, I...</t>
  </si>
  <si>
    <t>10751 S Campbell Avenue, Chicago, I...</t>
  </si>
  <si>
    <t>$349,0003Beds3Baths1,600Sq. Ft.</t>
  </si>
  <si>
    <t>1748 Prentiss Drive, Downers Grove,...</t>
  </si>
  <si>
    <t>$295,0003Beds1.5Baths1,368Sq. Ft.</t>
  </si>
  <si>
    <t>53 W 114Th Place, Chicago, IL</t>
  </si>
  <si>
    <t>$95,0003Beds1Baths855Sq. Ft.</t>
  </si>
  <si>
    <t>314 E Minnesota Street, Spring Vall...</t>
  </si>
  <si>
    <t>$149,9003Beds2Baths1,624Sq. Ft.</t>
  </si>
  <si>
    <t>1820 Jasper Court, Wheaton, IL</t>
  </si>
  <si>
    <t>$429,0004Beds2.5Baths2,863Sq. Ft.</t>
  </si>
  <si>
    <t>5507 Aubrey Terrace, Downers Grove,...</t>
  </si>
  <si>
    <t>$375,0003Beds2Baths910Sq. Ft.</t>
  </si>
  <si>
    <t>8909 S Houston Avenue, Chicago, IL</t>
  </si>
  <si>
    <t>$170,0006Beds3Baths-Sq. Ft.</t>
  </si>
  <si>
    <t>1751 W 21St Place, Chicago, IL</t>
  </si>
  <si>
    <t>1300 Burns Lane, Minooka, IL</t>
  </si>
  <si>
    <t>$199,0002Beds1.5Baths1,300Sq. Ft.</t>
  </si>
  <si>
    <t>1529 Forest Road, La Grange Park, I...</t>
  </si>
  <si>
    <t>$457,8003Beds2Baths1,604Sq. Ft.</t>
  </si>
  <si>
    <t>603 Quail Run Road, Matteson, IL</t>
  </si>
  <si>
    <t>$279,9003Beds2Baths1,294Sq. Ft.</t>
  </si>
  <si>
    <t>906 E 93Rd Street, Chicago, IL</t>
  </si>
  <si>
    <t>$28,900-Beds-Baths-Sq. Ft.</t>
  </si>
  <si>
    <t>6526 W Irving Park Road, Unit 205, ...</t>
  </si>
  <si>
    <t>$205,0001Beds1Baths750Sq. Ft.</t>
  </si>
  <si>
    <t>7828 W 105Th Place, St. John, IN</t>
  </si>
  <si>
    <t>$425,2504Beds2.5Baths2,521Sq. Ft.</t>
  </si>
  <si>
    <t>405 Lincoln Avenue, Lake Bluff, IL</t>
  </si>
  <si>
    <t>$545,0004Beds3Baths1,575Sq. Ft.</t>
  </si>
  <si>
    <t>196 N Dee Road, Park Ridge, IL</t>
  </si>
  <si>
    <t>$1,300,0004Beds3.5Baths2,772Sq. Ft.</t>
  </si>
  <si>
    <t>1006 Selmi Lane, Rock Falls, IL</t>
  </si>
  <si>
    <t>$179,9003Beds1.5Baths1,426Sq. Ft.</t>
  </si>
  <si>
    <t>4240 N Clarendon Avenue, Unit 313S,...</t>
  </si>
  <si>
    <t>$92,000-Beds1Baths-Sq. Ft.</t>
  </si>
  <si>
    <t>2345 S Michigan Avenue, Chicago, IL</t>
  </si>
  <si>
    <t>$3,850,000-Beds-Baths-Sq. Ft.</t>
  </si>
  <si>
    <t>722 E 44Th Street, Chicago, IL</t>
  </si>
  <si>
    <t>$599,9004Beds3.5Baths2,505Sq. Ft.</t>
  </si>
  <si>
    <t>2913 Gideon Avenue, Zion, IL</t>
  </si>
  <si>
    <t>$16,900-Beds-Baths-Sq. Ft.</t>
  </si>
  <si>
    <t>1549 Willard Avenue, Rockford, IL</t>
  </si>
  <si>
    <t>$70,0004Beds1Baths1,394Sq. Ft.</t>
  </si>
  <si>
    <t>748 Bluejay Circle, Elk Grove Villa...</t>
  </si>
  <si>
    <t>$574,9995Beds4Baths2,705Sq. Ft.</t>
  </si>
  <si>
    <t>1110 N Lake Shore Drive, Unit 7S, C...</t>
  </si>
  <si>
    <t>$698,0003Beds3Baths2,260Sq. Ft.</t>
  </si>
  <si>
    <t>1295 Almaden Lane, Gurnee, IL</t>
  </si>
  <si>
    <t>$329,9003Beds2.5Baths2,106Sq. Ft.</t>
  </si>
  <si>
    <t>537 S Princeton Avenue, Villa Park,...</t>
  </si>
  <si>
    <t>$379,5004Beds2Baths1,751Sq. Ft.</t>
  </si>
  <si>
    <t>4 Moss Lake Road, Farmer City, IL</t>
  </si>
  <si>
    <t>$26,900-Beds-Baths-Sq. Ft.</t>
  </si>
  <si>
    <t>11353 171St (Lot 39) Street, Orland...</t>
  </si>
  <si>
    <t>$634,5002Beds2.5Baths2,100Sq. Ft.</t>
  </si>
  <si>
    <t>26 Carribean Drive, Putnam, IL</t>
  </si>
  <si>
    <t>$315,0004Beds2Baths1,200Sq. Ft.</t>
  </si>
  <si>
    <t>0000 Block 4 Lot 1 Street, Belvider...</t>
  </si>
  <si>
    <t>464 Il Route 64, Malta, IL</t>
  </si>
  <si>
    <t>$425,0004Beds2.5Baths3,155Sq. Ft.</t>
  </si>
  <si>
    <t>1403 Banbury Road, Mundelein, IL</t>
  </si>
  <si>
    <t>$299,9003Beds1.5Baths1,408Sq. Ft.</t>
  </si>
  <si>
    <t>18341 W Lee Circle, Gurnee, IL</t>
  </si>
  <si>
    <t>$289,9003Beds1.5Baths1,577Sq. Ft.</t>
  </si>
  <si>
    <t>6427 W 92Nd Street, Oak Lawn, IL</t>
  </si>
  <si>
    <t>$320,0003Beds1.5Baths1,360Sq. Ft.</t>
  </si>
  <si>
    <t>10455 Morse Place, St. John, IN</t>
  </si>
  <si>
    <t>$459,6504Beds2.5Baths2,521Sq. Ft.</t>
  </si>
  <si>
    <t>1438 S Sawyer Avenue, Chicago, IL</t>
  </si>
  <si>
    <t>$199,900-Beds-Baths-Sq. Ft.</t>
  </si>
  <si>
    <t>990 N Lake Shore Drive, Unit 10D, C...</t>
  </si>
  <si>
    <t>$599,9002Beds2Baths1,600Sq. Ft.</t>
  </si>
  <si>
    <t>11337 171St (41) Street, Orland Par...</t>
  </si>
  <si>
    <t>$684,2002Beds2.5Baths2,250Sq. Ft.</t>
  </si>
  <si>
    <t>3100 N Sheridan Road, Unit 4B, Chic...</t>
  </si>
  <si>
    <t>$645,0003Beds2.5Baths2,600Sq. Ft.</t>
  </si>
  <si>
    <t>45 Charles Court, Vernon Hills, IL</t>
  </si>
  <si>
    <t>$549,9004Beds2.5Baths2,733Sq. Ft.</t>
  </si>
  <si>
    <t>3238 N Central Park Avenue, Chicago...</t>
  </si>
  <si>
    <t>$499,9004Beds2.5Baths-Sq. Ft.</t>
  </si>
  <si>
    <t>4432 Maple Avenue, Stickney, IL</t>
  </si>
  <si>
    <t>$149,0003Beds2Baths960Sq. Ft.</t>
  </si>
  <si>
    <t>1435 Saunders Road, Riverwoods, IL</t>
  </si>
  <si>
    <t>$849,9005Beds3.5Baths3,112Sq. Ft.</t>
  </si>
  <si>
    <t>5238 Bloomsbury Lane, Matteson, IL</t>
  </si>
  <si>
    <t>$194,9503Beds2Baths1,801Sq. Ft.</t>
  </si>
  <si>
    <t>25731 Olympic Drive, Monee, IL</t>
  </si>
  <si>
    <t>$59,9003Beds2.5Baths-Sq. Ft.</t>
  </si>
  <si>
    <t>4033 N Mason Avenue, Chicago, IL</t>
  </si>
  <si>
    <t>$579,6668Beds3Baths-Sq. Ft.</t>
  </si>
  <si>
    <t>2223 W Wilson Avenue, Unit A, Chica...</t>
  </si>
  <si>
    <t>$749,9003Beds3.5Baths-Sq. Ft.</t>
  </si>
  <si>
    <t>1200 W Monroe Street, Unit 707, Chi...</t>
  </si>
  <si>
    <t>$455,0002Beds2Baths1,300Sq. Ft.</t>
  </si>
  <si>
    <t>2004 W Addison Street, Unit 1W, Chi...</t>
  </si>
  <si>
    <t>$999,9994Beds3.5Baths3,000Sq. Ft.</t>
  </si>
  <si>
    <t>25253 W St Elizabeth Drive, Channah...</t>
  </si>
  <si>
    <t>$399,9003Beds3Baths1,900Sq. Ft.</t>
  </si>
  <si>
    <t>2415 W Pratt Boulevard W, Unit 1C, ...</t>
  </si>
  <si>
    <t>$100,000-Beds-Baths-Sq. Ft.</t>
  </si>
  <si>
    <t>3845 W 63Rd Place, Chicago, IL</t>
  </si>
  <si>
    <t>$334,9005Beds2Baths2,036Sq. Ft.</t>
  </si>
  <si>
    <t>1485 Midway Lane, Glenview, IL</t>
  </si>
  <si>
    <t>$1,325,0004Beds3.5Baths4,084Sq. Ft.</t>
  </si>
  <si>
    <t>6425 S Cottage Grove Avenue S, Chic...</t>
  </si>
  <si>
    <t>$529,000-Beds-Baths-Sq. Ft.</t>
  </si>
  <si>
    <t>11329 171St (Lot 42) Street, Orland...</t>
  </si>
  <si>
    <t>$621,0002Beds2.5Baths2,100Sq. Ft.</t>
  </si>
  <si>
    <t>2810 Cheyenne Drive, Freeport, IL</t>
  </si>
  <si>
    <t>$315,0005Beds4.5Baths3,685Sq. Ft.</t>
  </si>
  <si>
    <t>14 N Peoria Street, Unit 3F, Chicag...</t>
  </si>
  <si>
    <t>$598,0003Beds2Baths1,775Sq. Ft.</t>
  </si>
  <si>
    <t>14632 Halsted Street, Harvey, IL</t>
  </si>
  <si>
    <t>$57,5002Beds1Baths672Sq. Ft.</t>
  </si>
  <si>
    <t>1212 Countryside Lane, South Elgin,...</t>
  </si>
  <si>
    <t>$649,9005Beds5Baths3,575Sq. Ft.</t>
  </si>
  <si>
    <t>7952 S Carpenter Street, Chicago, I...</t>
  </si>
  <si>
    <t>$374,9009Beds3Baths-Sq. Ft.</t>
  </si>
  <si>
    <t>1024 N Milwaukee Avenue, Chicago, I...</t>
  </si>
  <si>
    <t>$4,500-Beds-Baths-Sq. Ft.</t>
  </si>
  <si>
    <t>6457 S Saint Lawrence Avenue, Chica...</t>
  </si>
  <si>
    <t>$560,0004Beds3.5Baths2,155Sq. Ft.</t>
  </si>
  <si>
    <t>115 Marengo Avenue, Unit 101, Fores...</t>
  </si>
  <si>
    <t>$190,0002Beds2Baths1,061Sq. Ft.</t>
  </si>
  <si>
    <t>1655 W Cortez Street, Chicago, IL</t>
  </si>
  <si>
    <t>$549,9003Beds2Baths1,550Sq. Ft.</t>
  </si>
  <si>
    <t>2743 N Wolcott Avenue, Unit 44, Chi...</t>
  </si>
  <si>
    <t>$699,9004Beds3Baths2,500Sq. Ft.</t>
  </si>
  <si>
    <t>1022 S Oak Park Avenue, Oak Park, I...</t>
  </si>
  <si>
    <t>$389,9003Beds1.5Baths2,500Sq. Ft.</t>
  </si>
  <si>
    <t>320 Ash Grove Lane, Oswego, IL</t>
  </si>
  <si>
    <t>$535,0006Beds3.5Baths3,222Sq. Ft.</t>
  </si>
  <si>
    <t>1455 Prairie Crossing Drive, West C...</t>
  </si>
  <si>
    <t>$400,0005Beds2.5Baths2,121Sq. Ft.</t>
  </si>
  <si>
    <t>1 Longwood Drive, Galena, IL</t>
  </si>
  <si>
    <t>$320,0003Beds3Baths2,127Sq. Ft.</t>
  </si>
  <si>
    <t>1640 Maple Avenue, Unit 803, Evanst...</t>
  </si>
  <si>
    <t>$235,0001Beds1Baths-Sq. Ft.</t>
  </si>
  <si>
    <t>2640 Violet Street, Glenview, IL</t>
  </si>
  <si>
    <t>$599,0003Beds3.5Baths1,994Sq. Ft.</t>
  </si>
  <si>
    <t>972 S Spring Road, Elmhurst, IL</t>
  </si>
  <si>
    <t>$799,0004Beds4Baths3,143Sq. Ft.</t>
  </si>
  <si>
    <t>1258 W 61St Street, Chicago, IL</t>
  </si>
  <si>
    <t>$159,0004Beds1.5Baths969Sq. Ft.</t>
  </si>
  <si>
    <t>820 Waterview Circle, Unit 2, Verno...</t>
  </si>
  <si>
    <t>$200,0002Beds2Baths1,124Sq. Ft.</t>
  </si>
  <si>
    <t>530 Maywood Lane, Hoffman Estates, ...</t>
  </si>
  <si>
    <t>$309,0004Beds2Baths2,050Sq. Ft.</t>
  </si>
  <si>
    <t>262 W Wimbolton Drive, Unit 247, Mo...</t>
  </si>
  <si>
    <t>$275,0003Beds2.5Baths1,750Sq. Ft.</t>
  </si>
  <si>
    <t>2546 W 115Th Street, Chicago, IL</t>
  </si>
  <si>
    <t>$230,0004Beds2Baths1,476Sq. Ft.</t>
  </si>
  <si>
    <t>2308 W Granville Avenue, Unit 1W, C...</t>
  </si>
  <si>
    <t>$174,9002Beds1Baths1,000Sq. Ft.</t>
  </si>
  <si>
    <t>330 S Michigan Avenue, Unit 2001, C...</t>
  </si>
  <si>
    <t>$329,0002Beds2Baths-Sq. Ft.</t>
  </si>
  <si>
    <t>1035 W Huron Street, Unit 201, Chic...</t>
  </si>
  <si>
    <t>$499,9002Beds2Baths1,736Sq. Ft.</t>
  </si>
  <si>
    <t>321 60Th Court, Willowbrook, IL</t>
  </si>
  <si>
    <t>$2,500,0004Beds6.5Baths5,774Sq. Ft.</t>
  </si>
  <si>
    <t>7427-29 W Addison Street, Chicago, ...</t>
  </si>
  <si>
    <t>$1,350,00010Beds7Baths-Sq. Ft.</t>
  </si>
  <si>
    <t>7926 S Carpenter Street, Chicago, I...</t>
  </si>
  <si>
    <t>1751 W Augusta Boulevard, Unit 2, C...</t>
  </si>
  <si>
    <t>$425,0003Beds2Baths1,350Sq. Ft.</t>
  </si>
  <si>
    <t>2122 Shermer Road, Glenview, IL</t>
  </si>
  <si>
    <t>$689,0003Beds2.5Baths2,250Sq. Ft.</t>
  </si>
  <si>
    <t>1122 N Mozart Street, Chicago, IL</t>
  </si>
  <si>
    <t>$589,9003Beds2Baths-Sq. Ft.</t>
  </si>
  <si>
    <t>2923 Sierra Drive, Unit 1, Champaig...</t>
  </si>
  <si>
    <t>$159,9003Beds2Baths1,416Sq. Ft.</t>
  </si>
  <si>
    <t>1077 Melody Road, Lake Forest, IL</t>
  </si>
  <si>
    <t>$1,499,0006Beds5.5Baths6,744Sq. Ft.</t>
  </si>
  <si>
    <t>16018 Golfview Drive, Lockport, IL</t>
  </si>
  <si>
    <t>$289,9003Beds2Baths1,850Sq. Ft.</t>
  </si>
  <si>
    <t>1127 Baccarrat Court, Unit 1127, Jo...</t>
  </si>
  <si>
    <t>$250,0002Beds1.5Baths-Sq. Ft.</t>
  </si>
  <si>
    <t>4224 New England Avenue, Harwood He...</t>
  </si>
  <si>
    <t>$359,9004Beds2Baths1,483Sq. Ft.</t>
  </si>
  <si>
    <t>3125 N Monitor Avenue, Chicago, IL</t>
  </si>
  <si>
    <t>$448,9006Beds3Baths2,500Sq. Ft.</t>
  </si>
  <si>
    <t>6035 W Patterson Avenue, Chicago, I...</t>
  </si>
  <si>
    <t>$499,5005Beds2.5Baths3,186Sq. Ft.</t>
  </si>
  <si>
    <t>7901 W Barry Avenue, Elmwood Park, ...</t>
  </si>
  <si>
    <t>$349,9903Beds1Baths1,000Sq. Ft.</t>
  </si>
  <si>
    <t>3511 Laurel Lane, Hazel Crest, IL</t>
  </si>
  <si>
    <t>$299,9005Beds2Baths1,933Sq. Ft.</t>
  </si>
  <si>
    <t>Lot 4 Sangamon Oaks, Monticello, IL</t>
  </si>
  <si>
    <t>$95,000-Beds-Baths-Sq. Ft.</t>
  </si>
  <si>
    <t>735 E 155Th Place, Phoenix, IL</t>
  </si>
  <si>
    <t>$139,9003Beds1Baths1,020Sq. Ft.</t>
  </si>
  <si>
    <t>555 W Cornelia Avenue, Unit 1307, C...</t>
  </si>
  <si>
    <t>$169,9001Beds1Baths-Sq. Ft.</t>
  </si>
  <si>
    <t>11721 S Yale Avenue, Chicago, IL</t>
  </si>
  <si>
    <t>$75,0002Beds1Baths945Sq. Ft.</t>
  </si>
  <si>
    <t>2465 Stonegate Road, Algonquin, IL</t>
  </si>
  <si>
    <t>$275,0003Beds2Baths1,697Sq. Ft.</t>
  </si>
  <si>
    <t>1307 E Illinois Street, Wheaton, IL</t>
  </si>
  <si>
    <t>$320,0003Beds1Baths1,507Sq. Ft.</t>
  </si>
  <si>
    <t>513 E 3Rd Street, Prophetstown, IL</t>
  </si>
  <si>
    <t>$70,0003Beds1Baths1,554Sq. Ft.</t>
  </si>
  <si>
    <t>3122 Secretariat Drive, Aurora, IL</t>
  </si>
  <si>
    <t>$399,9004Beds2.5Baths2,556Sq. Ft.</t>
  </si>
  <si>
    <t>717 Austin Avenue, Park Ridge, IL</t>
  </si>
  <si>
    <t>$469,9003Beds2Baths1,464Sq. Ft.</t>
  </si>
  <si>
    <t>15509 Lakeview Drive, Manhattan, IL</t>
  </si>
  <si>
    <t>$419,9006Beds3Baths5,224Sq. Ft.</t>
  </si>
  <si>
    <t>1059 Walker Court, Antioch, IL</t>
  </si>
  <si>
    <t>$293,0003Beds2.5Baths2,306Sq. Ft.</t>
  </si>
  <si>
    <t>4529 S Drexel Boulevard, Unit 3E, C...</t>
  </si>
  <si>
    <t>$99,5001Beds1Baths-Sq. Ft.</t>
  </si>
  <si>
    <t>22 Birch Drive, Putnam, IL</t>
  </si>
  <si>
    <t>$4,900-Beds-Baths-Sq. Ft.</t>
  </si>
  <si>
    <t>1605 Lynnwood Street, Rockford, IL</t>
  </si>
  <si>
    <t>$99,9002Beds1.5Baths1,140Sq. Ft.</t>
  </si>
  <si>
    <t>834 N Austin Boulevard, Oak Park, I...</t>
  </si>
  <si>
    <t>$259,9003Beds1.5Baths1,500Sq. Ft.</t>
  </si>
  <si>
    <t>1846 Willowbrook Drive, Bourbonnais...</t>
  </si>
  <si>
    <t>$415,0004Beds2.5Baths2,750Sq. Ft.</t>
  </si>
  <si>
    <t>2761 Brisbane Drive, Lake In The Hi...</t>
  </si>
  <si>
    <t>$285,0003Beds2Baths1,300Sq. Ft.</t>
  </si>
  <si>
    <t>11210 S Stewart Avenue, Chicago, IL</t>
  </si>
  <si>
    <t>$239,9003Beds2.5Baths1,140Sq. Ft.</t>
  </si>
  <si>
    <t>694 Purple Sage Drive, Roscoe, IL</t>
  </si>
  <si>
    <t>$284,0004Beds3.5Baths3,300Sq. Ft.</t>
  </si>
  <si>
    <t>39421 Kinsley Lane, Beach Park, IL</t>
  </si>
  <si>
    <t>$379,9004Beds2.5Baths2,901Sq. Ft.</t>
  </si>
  <si>
    <t>30 S Wulff Street, Cary, IL</t>
  </si>
  <si>
    <t>$360,0004Beds2.5Baths2,275Sq. Ft.</t>
  </si>
  <si>
    <t>1873 Grandview Place, Montgomery, I...</t>
  </si>
  <si>
    <t>$210,0002Beds2.5Baths1,590Sq. Ft.</t>
  </si>
  <si>
    <t>17632 Lincoln Avenue, Homewood, IL</t>
  </si>
  <si>
    <t>$149,9002Beds1Baths949Sq. Ft.</t>
  </si>
  <si>
    <t>2052 W North Avenue, Unit 23W, Chic...</t>
  </si>
  <si>
    <t>$445,0002Beds2.5Baths1,450Sq. Ft.</t>
  </si>
  <si>
    <t>3201 N Ravenswood Avenue, Unit 303,...</t>
  </si>
  <si>
    <t>$369,9002Beds1.5Baths1,000Sq. Ft.</t>
  </si>
  <si>
    <t>114 Dewhurst Street, Savanna, IL</t>
  </si>
  <si>
    <t>$47,5004Beds2.5Baths1,807Sq. Ft.</t>
  </si>
  <si>
    <t>633 Sullivan Lane, University Park,...</t>
  </si>
  <si>
    <t>$349,9004Beds2.5Baths3,618Sq. Ft.</t>
  </si>
  <si>
    <t>3260 S Butternut Road, Oregon, IL</t>
  </si>
  <si>
    <t>7954 S Loomis Boulevard, Chicago, I...</t>
  </si>
  <si>
    <t>$380,0007Beds3Baths-Sq. Ft.</t>
  </si>
  <si>
    <t>542 S La Londe Avenue, Lombard, IL</t>
  </si>
  <si>
    <t>$345,0003Beds2.5Baths1,286Sq. Ft.</t>
  </si>
  <si>
    <t>310 W Greenbriar Road, Unit 2B, Gle...</t>
  </si>
  <si>
    <t>$149,9002Beds2Baths-Sq. Ft.</t>
  </si>
  <si>
    <t>9034 S Commercial Avenue, Chicago, ...</t>
  </si>
  <si>
    <t>$489,000-Beds-Baths-Sq. Ft.</t>
  </si>
  <si>
    <t>21 E Huron Street, Unit 1007, Chica...</t>
  </si>
  <si>
    <t>$725,0002Beds2Baths1,446Sq. Ft.</t>
  </si>
  <si>
    <t>8506 S Vernon Avenue, Chicago, IL</t>
  </si>
  <si>
    <t>$319,9005Beds2.5Baths2,562Sq. Ft.</t>
  </si>
  <si>
    <t>11853 Presley Circle, Plainfield, I...</t>
  </si>
  <si>
    <t>$399,0005Beds2.5Baths1,982Sq. Ft.</t>
  </si>
  <si>
    <t>8634 S Manistee Avenue, Chicago, IL</t>
  </si>
  <si>
    <t>$39,9005Beds2Baths-Sq. Ft.</t>
  </si>
  <si>
    <t>6151 W Henderson Street, Chicago, I...</t>
  </si>
  <si>
    <t>$679,9005Beds3.5Baths3,525Sq. Ft.</t>
  </si>
  <si>
    <t>10537 S State Street, Chicago, IL</t>
  </si>
  <si>
    <t>$99,0005Beds2Baths-Sq. Ft.</t>
  </si>
  <si>
    <t>1305 Norley Avenue, Joliet, IL</t>
  </si>
  <si>
    <t>$210,0002Beds1Baths1,106Sq. Ft.</t>
  </si>
  <si>
    <t>415 Windsor Terrace, Libertyville, ...</t>
  </si>
  <si>
    <t>$1,120,0004Beds3.5Baths3,282Sq. Ft.</t>
  </si>
  <si>
    <t>3427 W School Street, Chicago, IL</t>
  </si>
  <si>
    <t>$459,0004Beds3Baths2,500Sq. Ft.</t>
  </si>
  <si>
    <t>6135 N Moody Avenue, Chicago, IL</t>
  </si>
  <si>
    <t>$347,9005Beds2.5Baths-Sq. Ft.</t>
  </si>
  <si>
    <t>2555 W 69Th Street, Chicago, IL</t>
  </si>
  <si>
    <t>$130,000-Beds-Baths-Sq. Ft.</t>
  </si>
  <si>
    <t>3809 N Osceola Avenue, Chicago, IL</t>
  </si>
  <si>
    <t>$400,0005Beds2Baths2,100Sq. Ft.</t>
  </si>
  <si>
    <t>1487 Shagbark Drive, Bolingbrook, I...</t>
  </si>
  <si>
    <t>$259,9003Beds2.5Baths1,625Sq. Ft.</t>
  </si>
  <si>
    <t>610 W Millers Road, Des Plaines, IL</t>
  </si>
  <si>
    <t>$385,0003Beds2Baths1,441Sq. Ft.</t>
  </si>
  <si>
    <t>955 Penny Lane, Unit 955, Sycamore,...</t>
  </si>
  <si>
    <t>$159,0002Beds2Baths1,368Sq. Ft.</t>
  </si>
  <si>
    <t>1151 W 101St Street, Chicago, IL</t>
  </si>
  <si>
    <t>$175,0004Beds1.5Baths1,800Sq. Ft.</t>
  </si>
  <si>
    <t>9231 Kenton Avenue, Skokie, IL</t>
  </si>
  <si>
    <t>$449,9003Beds2Baths1,291Sq. Ft.</t>
  </si>
  <si>
    <t>4307 Gayle Drive, Woodstock, IL</t>
  </si>
  <si>
    <t>$374,0004Beds2.5Baths2,368Sq. Ft.</t>
  </si>
  <si>
    <t>226 58Th Place, Clarendon Hills, IL</t>
  </si>
  <si>
    <t>$645,0004Beds2.5Baths2,808Sq. Ft.</t>
  </si>
  <si>
    <t>6819 180Th Court, Tinley Park, IL</t>
  </si>
  <si>
    <t>$429,9005Beds2.5Baths2,398Sq. Ft.</t>
  </si>
  <si>
    <t>15224 Waterman Court, South Holland...</t>
  </si>
  <si>
    <t>$220,0004Beds2.5Baths1,462Sq. Ft.</t>
  </si>
  <si>
    <t>2241 W Nichols Road, Unit D, Arling...</t>
  </si>
  <si>
    <t>$125,0002Beds1.5Baths950Sq. Ft.</t>
  </si>
  <si>
    <t>8145 S Kingston Avenue, Chicago, IL</t>
  </si>
  <si>
    <t>$231,0004Beds2.5Baths1,350Sq. Ft.</t>
  </si>
  <si>
    <t>1960 N Lincoln Park West, Unit 1807...</t>
  </si>
  <si>
    <t>$339,0001Beds1Baths-Sq. Ft.</t>
  </si>
  <si>
    <t>25W201 39Th Street, Naperville, IL</t>
  </si>
  <si>
    <t>$440,0004Beds2.5Baths2,136Sq. Ft.</t>
  </si>
  <si>
    <t>2814 W North Avenue, Unit 3E, Chica...</t>
  </si>
  <si>
    <t>$525,0003Beds2.5Baths2,100Sq. Ft.</t>
  </si>
  <si>
    <t>8036 S South Shore Drive, Chicago, ...</t>
  </si>
  <si>
    <t>$270,0005Beds3Baths-Sq. Ft.</t>
  </si>
  <si>
    <t>365 New Avenue, Lockport, IL</t>
  </si>
  <si>
    <t>$219,9902Beds1Baths1,056Sq. Ft.</t>
  </si>
  <si>
    <t>1511 Golfview Drive, Glendale Heigh...</t>
  </si>
  <si>
    <t>$199,9053Beds2.5Baths1,332Sq. Ft.</t>
  </si>
  <si>
    <t>4448 S Sawyer Avenue, Chicago, IL</t>
  </si>
  <si>
    <t>$349,9008Beds3Baths-Sq. Ft.</t>
  </si>
  <si>
    <t>1659 Benzie Circle, Romeoville, IL</t>
  </si>
  <si>
    <t>$349,9002Beds2.5Baths1,800Sq. Ft.</t>
  </si>
  <si>
    <t>1826 S Millard Avenue, Chicago, IL</t>
  </si>
  <si>
    <t>-6Beds3Baths-Sq. Ft.</t>
  </si>
  <si>
    <t>2808 W Barry Avenue, Unit 2E, Chica...</t>
  </si>
  <si>
    <t>$119,9001Beds1Baths1,300Sq. Ft.</t>
  </si>
  <si>
    <t>107 Driscoll Lane, Unit 7, Wood Dal...</t>
  </si>
  <si>
    <t>$309,9973Beds2.5Baths1,980Sq. Ft.</t>
  </si>
  <si>
    <t>9524 S Hamilton Avenue, Chicago, IL</t>
  </si>
  <si>
    <t>$399,0003Beds2Baths1,880Sq. Ft.</t>
  </si>
  <si>
    <t>36W186 River Grange Road, St. Charl...</t>
  </si>
  <si>
    <t>$525,0003Beds2.5Baths2,442Sq. Ft.</t>
  </si>
  <si>
    <t>657 N Hickory Street, Joliet, IL</t>
  </si>
  <si>
    <t>$193,0004Beds1Baths1,680Sq. Ft.</t>
  </si>
  <si>
    <t>1804 Joanne Lane, Champaign, IL</t>
  </si>
  <si>
    <t>$89,9503Beds1Baths1,110Sq. Ft.</t>
  </si>
  <si>
    <t>17391 Lakeshore Road, Weldon, IL</t>
  </si>
  <si>
    <t>$185,0003Beds2Baths900Sq. Ft.</t>
  </si>
  <si>
    <t>4010 Monroe Street, Unit 201, Bellw...</t>
  </si>
  <si>
    <t>$90,0002Beds1Baths900Sq. Ft.</t>
  </si>
  <si>
    <t>1200 Oregon Street, Joliet, IL</t>
  </si>
  <si>
    <t>$190,0002Beds1Baths876Sq. Ft.</t>
  </si>
  <si>
    <t>1306 Larkspur Lane, Champaign, IL</t>
  </si>
  <si>
    <t>$87,5003Beds1Baths1,312Sq. Ft.</t>
  </si>
  <si>
    <t>1900 Light Road, Unit 110, Oswego, ...</t>
  </si>
  <si>
    <t>$139,0002Beds1Baths964Sq. Ft.</t>
  </si>
  <si>
    <t>3913 W 14Th Street, Chicago, IL</t>
  </si>
  <si>
    <t>$219,90010Beds5.5Baths-Sq. Ft.</t>
  </si>
  <si>
    <t>4226 N Milwaukee Avenue, Chicago, I...</t>
  </si>
  <si>
    <t>$349,000-Beds-Baths-Sq. Ft.</t>
  </si>
  <si>
    <t>8026 S Troy Street, Chicago, IL</t>
  </si>
  <si>
    <t>$274,9005Beds2Baths1,500Sq. Ft.</t>
  </si>
  <si>
    <t>14131 S Dearborn Street, Riverdale,...</t>
  </si>
  <si>
    <t>$65,0003Beds1Baths1,260Sq. Ft.</t>
  </si>
  <si>
    <t>2406 E Washington Street, Urbana, I...</t>
  </si>
  <si>
    <t>$82,5003Beds1Baths925Sq. Ft.</t>
  </si>
  <si>
    <t>7421 Birch Drive, Wonder Lake, IL</t>
  </si>
  <si>
    <t>$154,9002Beds1Baths700Sq. Ft.</t>
  </si>
  <si>
    <t>464 Windridge Drive, Round Lake Par...</t>
  </si>
  <si>
    <t>$280,0003Beds2Baths7,841Sq. Ft.</t>
  </si>
  <si>
    <t>610 N Damen Avenue, Chicago, IL</t>
  </si>
  <si>
    <t>$850,0003Beds3.5Baths2,000Sq. Ft.</t>
  </si>
  <si>
    <t>1150 Herbert Breclaw Drive, Calumet...</t>
  </si>
  <si>
    <t>$194,9003Beds2Baths1,500Sq. Ft.</t>
  </si>
  <si>
    <t>308 S Sunrise Drive, Urbana, IL</t>
  </si>
  <si>
    <t>$78,5003Beds1Baths925Sq. Ft.</t>
  </si>
  <si>
    <t>2627 S Keeler Avenue, Chicago, IL</t>
  </si>
  <si>
    <t>$315,0007Beds4Baths-Sq. Ft.</t>
  </si>
  <si>
    <t>18649 Swan Drive, Mokena, IL</t>
  </si>
  <si>
    <t>$474,9003Beds3.5Baths2,522Sq. Ft.</t>
  </si>
  <si>
    <t>228 E 141St Place, Dolton, IL</t>
  </si>
  <si>
    <t>$75,0002Beds1Baths960Sq. Ft.</t>
  </si>
  <si>
    <t>507 N Niles Avenue, Tuscola, IL</t>
  </si>
  <si>
    <t>$144,0002Beds1Baths960Sq. Ft.</t>
  </si>
  <si>
    <t>5415 N Sheridan Road, Unit 3808, Ch...</t>
  </si>
  <si>
    <t>$145,0001Beds1Baths700Sq. Ft.</t>
  </si>
  <si>
    <t>1404 Bluegrass Lane, Champaign, IL</t>
  </si>
  <si>
    <t>$189,0003Beds2.5Baths700Sq. Ft.</t>
  </si>
  <si>
    <t>2508 N Mason Avenue, Chicago, IL</t>
  </si>
  <si>
    <t>$385,0005Beds3Baths2,300Sq. Ft.</t>
  </si>
  <si>
    <t>300 Park Avenue, Unit 340, Calumet ...</t>
  </si>
  <si>
    <t>$115,0003Beds2.5Baths1,200Sq. Ft.</t>
  </si>
  <si>
    <t>1219 W 108Th Place, Chicago, IL</t>
  </si>
  <si>
    <t>$219,9003Beds2Baths1,500Sq. Ft.</t>
  </si>
  <si>
    <t>1960 Huntington Boulevard, Hoffman ...</t>
  </si>
  <si>
    <t>$199,9002Beds1.5Baths1,000Sq. Ft.</t>
  </si>
  <si>
    <t>4800 S Lorel Avenue, Stickney, IL</t>
  </si>
  <si>
    <t>$119,900-Beds-Baths-Sq. Ft.</t>
  </si>
  <si>
    <t>910 Hollywood Avenue, Des Plaines, ...</t>
  </si>
  <si>
    <t>$449,0004Beds3Baths1,800Sq. Ft.</t>
  </si>
  <si>
    <t>717 Prairie Drive, Shorewood, IL</t>
  </si>
  <si>
    <t>$304,9002Beds2Baths1,465Sq. Ft.</t>
  </si>
  <si>
    <t>1907 Clarence Avenue, Berwyn, IL</t>
  </si>
  <si>
    <t>$375,0006Beds2Baths-Sq. Ft.</t>
  </si>
  <si>
    <t>645 Jefferson Avenue, Carpentersvil...</t>
  </si>
  <si>
    <t>$235,0003Beds1Baths975Sq. Ft.</t>
  </si>
  <si>
    <t>616 S 17Th Avenue, Maywood, IL</t>
  </si>
  <si>
    <t>$150,0004Beds1.5Baths1,624Sq. Ft.</t>
  </si>
  <si>
    <t>68 Isabella Drive, Decatur, IL</t>
  </si>
  <si>
    <t>$112,0003Beds1Baths1,950Sq. Ft.</t>
  </si>
  <si>
    <t>269 Seabury Road, Bolingbrook, IL</t>
  </si>
  <si>
    <t>$265,0003Beds2.5Baths1,690Sq. Ft.</t>
  </si>
  <si>
    <t>621 6Th Avenue, Rochelle, IL</t>
  </si>
  <si>
    <t>$122,9004Beds2.5Baths1,616Sq. Ft.</t>
  </si>
  <si>
    <t>8450 Lot A Willow Springs Road, Wil...</t>
  </si>
  <si>
    <t>8818 S Corcoran Road, Hometown, IL</t>
  </si>
  <si>
    <t>$187,0003Beds1Baths871Sq. Ft.</t>
  </si>
  <si>
    <t>261 E Drury Lane, North Barrington,...</t>
  </si>
  <si>
    <t>$549,9004Beds2.5Baths2,257Sq. Ft.</t>
  </si>
  <si>
    <t>5633 Murray Drive, Berkeley, IL</t>
  </si>
  <si>
    <t>$305,0003Beds2Baths1,890Sq. Ft.</t>
  </si>
  <si>
    <t>8425 S Essex Avenue, Chicago, IL</t>
  </si>
  <si>
    <t>$329,9003Beds3Baths4,687Sq. Ft.</t>
  </si>
  <si>
    <t>10845 S 84Th Avenue, Unit 3A, Palos...</t>
  </si>
  <si>
    <t>$189,9002Beds2Baths1,500Sq. Ft.</t>
  </si>
  <si>
    <t>233 Dawson Avenue, Rockford, IL</t>
  </si>
  <si>
    <t>$163,9004Beds1Baths1,942Sq. Ft.</t>
  </si>
  <si>
    <t>56 Ellendale Road, Deerfield, IL</t>
  </si>
  <si>
    <t>$550,0004Beds2.5Baths2,386Sq. Ft.</t>
  </si>
  <si>
    <t>550 W Fulton Street, Unit 606, Chic...</t>
  </si>
  <si>
    <t>$750,0003Beds2.5Baths1,780Sq. Ft.</t>
  </si>
  <si>
    <t>84 Meadow Hill Road, Barrington Hil...</t>
  </si>
  <si>
    <t>$1,675,0005Beds6.5Baths11,929Sq. Ft.</t>
  </si>
  <si>
    <t>217 Malibu Drive, Bolingbrook, IL</t>
  </si>
  <si>
    <t>$300,0003Beds2Baths1,165Sq. Ft.</t>
  </si>
  <si>
    <t>1533 N Mohawk Street, Unit 2, Chica...</t>
  </si>
  <si>
    <t>$515,0002Beds2Baths-Sq. Ft.</t>
  </si>
  <si>
    <t>735 Sandpiper Court, University Par...</t>
  </si>
  <si>
    <t>$59,5003Beds1.5Baths978Sq. Ft.</t>
  </si>
  <si>
    <t>5820 Oakwood Drive, Unit 4A, Lisle,...</t>
  </si>
  <si>
    <t>$185,0002Beds1Baths980Sq. Ft.</t>
  </si>
  <si>
    <t>4700 N Harlem Avenue, Unit 403, Har...</t>
  </si>
  <si>
    <t>$334,9002Beds2Baths1,400Sq. Ft.</t>
  </si>
  <si>
    <t>7801 S Kilpatrick Avenue, Chicago, ...</t>
  </si>
  <si>
    <t>$349,9003Beds1Baths1,350Sq. Ft.</t>
  </si>
  <si>
    <t>520 Park Road, Lakemoor, IL</t>
  </si>
  <si>
    <t>$239,9003Beds2Baths1,440Sq. Ft.</t>
  </si>
  <si>
    <t>61 Dinosaur Road, Wilmington, IL</t>
  </si>
  <si>
    <t>$98,0002Beds1Baths650Sq. Ft.</t>
  </si>
  <si>
    <t>13331 S Calumet Avenue, Chicago, IL</t>
  </si>
  <si>
    <t>$35,0003Beds2Baths1,705Sq. Ft.</t>
  </si>
  <si>
    <t>527 Trading Post Trail, Unit 527, R...</t>
  </si>
  <si>
    <t>$210,0003Beds3Baths1,301Sq. Ft.</t>
  </si>
  <si>
    <t>1264 Columbia Street, Crete, IL</t>
  </si>
  <si>
    <t>$249,9003Beds2.5Baths2,570Sq. Ft.</t>
  </si>
  <si>
    <t>1000 E 53Rd Street, Unit 621, Chica...</t>
  </si>
  <si>
    <t>$207,8002Beds1Baths1,100Sq. Ft.</t>
  </si>
  <si>
    <t>3311 Loras Drive, Freeport, IL</t>
  </si>
  <si>
    <t>$9,500-Beds-Baths-Sq. Ft.</t>
  </si>
  <si>
    <t>3396 Katherine Drive, Freeport, IL</t>
  </si>
  <si>
    <t>3390 Katherine Drive, Freeport, IL</t>
  </si>
  <si>
    <t>3386 Katherine Drive, Freeport, IL</t>
  </si>
  <si>
    <t>1081 Shimer Drive, Freeport, IL</t>
  </si>
  <si>
    <t>$10,500-Beds-Baths-Sq. Ft.</t>
  </si>
  <si>
    <t>1060 Shimer Drive, Freeport, IL</t>
  </si>
  <si>
    <t>1051 Shimer Drive, Freeport, IL</t>
  </si>
  <si>
    <t>1050 Shimer Drive, Freeport, IL</t>
  </si>
  <si>
    <t>1040 Shimer Drive, Freeport, IL</t>
  </si>
  <si>
    <t>1021 Shimer Drive, Freeport, IL</t>
  </si>
  <si>
    <t>1011 Shimer Drive, Freeport, IL</t>
  </si>
  <si>
    <t>1001 Shimer Drive, Freeport, IL</t>
  </si>
  <si>
    <t>997 Shimer Drive, Freeport, IL</t>
  </si>
  <si>
    <t>537 Turner Avenue, Glen Ellyn, IL</t>
  </si>
  <si>
    <t>$484,9004Beds2.5Baths-Sq. Ft.</t>
  </si>
  <si>
    <t>3533 N Fremont Street, Unit 1, Chic...</t>
  </si>
  <si>
    <t>$1,125,0004Beds2.5Baths2,400Sq. Ft.</t>
  </si>
  <si>
    <t>3533 N Fremont Street, Unit 3, Chic...</t>
  </si>
  <si>
    <t>$1,225,0003Beds2.5Baths2,400Sq. Ft.</t>
  </si>
  <si>
    <t>2709 W Lawrence Avenue, Unit C, Chi...</t>
  </si>
  <si>
    <t>$189,500-Beds-Baths-Sq. Ft.</t>
  </si>
  <si>
    <t>4729 N Kildare Avenue, Chicago, IL</t>
  </si>
  <si>
    <t>$569,0004Beds2.5Baths-Sq. Ft.</t>
  </si>
  <si>
    <t>174 Emelia Street, Chicago Heights,...</t>
  </si>
  <si>
    <t>$165,0003Beds2Baths1,600Sq. Ft.</t>
  </si>
  <si>
    <t>225 N Columbus Drive, Unit 6402, Ch...</t>
  </si>
  <si>
    <t>$1,089,0002Beds2.5Baths1,581Sq. Ft.</t>
  </si>
  <si>
    <t>30W134 Lindenwood Drive, Warrenvill...</t>
  </si>
  <si>
    <t>$249,5003Beds1.5Baths1,000Sq. Ft.</t>
  </si>
  <si>
    <t>1613 Provenance Way, Northbrook, IL</t>
  </si>
  <si>
    <t>$1,189,0003Beds2.5Baths3,606Sq. Ft.</t>
  </si>
  <si>
    <t>1447 W Flournoy Street, Chicago, IL</t>
  </si>
  <si>
    <t>$1,295,0005Beds3.5Baths3,418Sq. Ft.</t>
  </si>
  <si>
    <t>2411 W Walton Street, Unit 2B, Chic...</t>
  </si>
  <si>
    <t>$1,099,9993Beds3Baths2,500Sq. Ft.</t>
  </si>
  <si>
    <t>$1,295,0005Beds3.5Baths-Sq. Ft.</t>
  </si>
  <si>
    <t>1324 E Ogden Avenue, Naperville, IL</t>
  </si>
  <si>
    <t>3331 N Albany Avenue, Chicago, IL</t>
  </si>
  <si>
    <t>$399,5006Beds3Baths1,428Sq. Ft.</t>
  </si>
  <si>
    <t>2911 S Wells Street, Chicago, IL</t>
  </si>
  <si>
    <t>$598,0007Beds3Baths-Sq. Ft.</t>
  </si>
  <si>
    <t>2638 E 83Rd Street, Chicago, IL</t>
  </si>
  <si>
    <t>$163,0004Beds3Baths1,600Sq. Ft.</t>
  </si>
  <si>
    <t>309 Dixon Street, Streator, IL</t>
  </si>
  <si>
    <t>$239,0004Beds3Baths2,808Sq. Ft.</t>
  </si>
  <si>
    <t>306 N River Road, Mchenry, IL</t>
  </si>
  <si>
    <t>$330,0004Beds3Baths3,000Sq. Ft.</t>
  </si>
  <si>
    <t>5210 S Ingleside Avenue, Unit 2N, C...</t>
  </si>
  <si>
    <t>$225,0003Beds2Baths1,400Sq. Ft.</t>
  </si>
  <si>
    <t>702 Kenmare Drive, Burr Ridge, IL</t>
  </si>
  <si>
    <t>$950,0003Beds3.5Baths5,209Sq. Ft.</t>
  </si>
  <si>
    <t>6818 N Ashland Boulevard, Unit 3B, ...</t>
  </si>
  <si>
    <t>$225,0002Beds2Baths1,200Sq. Ft.</t>
  </si>
  <si>
    <t>2548 N Normandy Avenue, Chicago, IL</t>
  </si>
  <si>
    <t>$359,9004Beds2Baths2,400Sq. Ft.</t>
  </si>
  <si>
    <t>7820 Madison Street, River Forest, ...</t>
  </si>
  <si>
    <t>$535,0003Beds3.5Baths2,525Sq. Ft.</t>
  </si>
  <si>
    <t>2326 N Rockwell Street, Chicago, IL</t>
  </si>
  <si>
    <t>$760,0005Beds3Baths-Sq. Ft.</t>
  </si>
  <si>
    <t>65 E Monroe Street, Unit 4526, Chic...</t>
  </si>
  <si>
    <t>$1,595,0003Beds2.5Baths2,500Sq. Ft.</t>
  </si>
  <si>
    <t>1358 W Estes Avenue, Unit 2N, Chica...</t>
  </si>
  <si>
    <t>$140,0001Beds1Baths750Sq. Ft.</t>
  </si>
  <si>
    <t>65 E Monroe Street, Unit 4504, Chic...</t>
  </si>
  <si>
    <t>$975,0002Beds2.5Baths1,750Sq. Ft.</t>
  </si>
  <si>
    <t>705 Myrtle Avenue, Grand Ridge, IL</t>
  </si>
  <si>
    <t>$169,9003Beds1Baths1,376Sq. Ft.</t>
  </si>
  <si>
    <t>330 W Grand Avenue, Unit 1207, Chic...</t>
  </si>
  <si>
    <t>$414,9002Beds2Baths1,236Sq. Ft.</t>
  </si>
  <si>
    <t>3114 W Irving Park Road, Unit 1W, C...</t>
  </si>
  <si>
    <t>$180,000-Beds-Baths-Sq. Ft.</t>
  </si>
  <si>
    <t>5 E Fremont Street, Arlington Heigh...</t>
  </si>
  <si>
    <t>$524,5003Beds3Baths2,400Sq. Ft.</t>
  </si>
  <si>
    <t>5135 Touhy Avenue, Skokie, IL</t>
  </si>
  <si>
    <t>$320,0003Beds2Baths1,419Sq. Ft.</t>
  </si>
  <si>
    <t>6324 N Keeler Avenue, Chicago, IL</t>
  </si>
  <si>
    <t>$960,0005Beds3.5Baths3,300Sq. Ft.</t>
  </si>
  <si>
    <t>163 S Stonington Drive, Palatine, I...</t>
  </si>
  <si>
    <t>$249,5002Beds1.5Baths1,335Sq. Ft.</t>
  </si>
  <si>
    <t>2280 Pebblestone Way, Bolingbrook, ...</t>
  </si>
  <si>
    <t>$519,0004Beds2.5Baths3,261Sq. Ft.</t>
  </si>
  <si>
    <t>2640 Fairfax Lane, Lake In The Hill...</t>
  </si>
  <si>
    <t>$350,0005Beds3Baths1,790Sq. Ft.</t>
  </si>
  <si>
    <t>2823 N Oakley Avenue, Unit B, Chica...</t>
  </si>
  <si>
    <t>$699,0004Beds3.5Baths2,490Sq. Ft.</t>
  </si>
  <si>
    <t>3449 W 60Th Street, Chicago, IL</t>
  </si>
  <si>
    <t>$285,0006Beds3Baths1,800Sq. Ft.</t>
  </si>
  <si>
    <t>4533 W 79Th Place, Chicago, IL</t>
  </si>
  <si>
    <t>$244,9003Beds1Baths1,100Sq. Ft.</t>
  </si>
  <si>
    <t>212 W Washington Street, Unit 802, ...</t>
  </si>
  <si>
    <t>$299,5002Beds2Baths-Sq. Ft.</t>
  </si>
  <si>
    <t>1230 N State Parkway, Unit 19C, Chi...</t>
  </si>
  <si>
    <t>$474,5002Beds2Baths1,500Sq. Ft.</t>
  </si>
  <si>
    <t>161 E Chicago Avenue, Unit 33DE, Ch...</t>
  </si>
  <si>
    <t>$1,550,0003Beds2.5Baths2,850Sq. Ft.</t>
  </si>
  <si>
    <t>3310 Roxford Drive, Champaign, IL</t>
  </si>
  <si>
    <t>$269,9004Beds2Baths2,050Sq. Ft.</t>
  </si>
  <si>
    <t>3133 N Lakewood Avenue, Unit 4C, Ch...</t>
  </si>
  <si>
    <t>$489,0002Beds2Baths-Sq. Ft.</t>
  </si>
  <si>
    <t>542 W Brompton Avenue, Unit 2S, Chi...</t>
  </si>
  <si>
    <t>$389,5002Beds1.5Baths1,200Sq. Ft.</t>
  </si>
  <si>
    <t>3016-18 N Lake Shore Drive, Chicago...</t>
  </si>
  <si>
    <t>$6,750,000-Beds-Baths-Sq. Ft.</t>
  </si>
  <si>
    <t>5052 N Merrimac Avenue, Chicago, IL</t>
  </si>
  <si>
    <t>$545,0006Beds2Baths2,997Sq. Ft.</t>
  </si>
  <si>
    <t>3624 Woodland Lane, Downers Grove, ...</t>
  </si>
  <si>
    <t>$499,0004Beds2.5Baths1,750Sq. Ft.</t>
  </si>
  <si>
    <t>6685 Nestlewood Drive, Roscoe, IL</t>
  </si>
  <si>
    <t>$239,9003Beds2Baths1,737Sq. Ft.</t>
  </si>
  <si>
    <t>424 2Nd Avenue, Ottawa, IL</t>
  </si>
  <si>
    <t>$185,0003Beds2Baths1,176Sq. Ft.</t>
  </si>
  <si>
    <t>14209 S Hemingway Circle, Plainfiel...</t>
  </si>
  <si>
    <t>$270,0003Beds2Baths937Sq. Ft.</t>
  </si>
  <si>
    <t>2510 N Wayne Avenue, Unit 107, Chic...</t>
  </si>
  <si>
    <t>$330,0001Beds2Baths-Sq. Ft.</t>
  </si>
  <si>
    <t>1825 Grey Avenue, Evanston, IL</t>
  </si>
  <si>
    <t>$259,9003Beds1.5Baths1,064Sq. Ft.</t>
  </si>
  <si>
    <t>15 N Circle Avenue, Port Barrington...</t>
  </si>
  <si>
    <t>$369,0004Beds3Baths2,769Sq. Ft.</t>
  </si>
  <si>
    <t>4955-5025 Beecher Road, Peotone, IL</t>
  </si>
  <si>
    <t>$850,0003Beds2.5Baths1,800Sq. Ft.</t>
  </si>
  <si>
    <t>27324 W Macura Street, Channahon, I...</t>
  </si>
  <si>
    <t>$334,9002Beds2Baths1,457Sq. Ft.</t>
  </si>
  <si>
    <t>2712 Elizabeth Avenue, Zion, IL</t>
  </si>
  <si>
    <t>$145,0003Beds2Baths1,323Sq. Ft.</t>
  </si>
  <si>
    <t>4523-25 N Elston Avenue, Chicago, I...</t>
  </si>
  <si>
    <t>$625,000-Beds-Baths-Sq. Ft.</t>
  </si>
  <si>
    <t>556 Middlebury Lane, Elk Grove Vill...</t>
  </si>
  <si>
    <t>$374,9004Beds2Baths1,709Sq. Ft.</t>
  </si>
  <si>
    <t>$825,0006Beds3Baths-Sq. Ft.</t>
  </si>
  <si>
    <t>6740 S Oglesby Avenue, Unit 6, Chic...</t>
  </si>
  <si>
    <t>$356,0004Beds3Baths3,200Sq. Ft.</t>
  </si>
  <si>
    <t>244 N Rose Avenue, Park Ridge, IL</t>
  </si>
  <si>
    <t>$736,5003Beds3Baths2,495Sq. Ft.</t>
  </si>
  <si>
    <t>2018 Gray Hawk Court, Plainfield, I...</t>
  </si>
  <si>
    <t>$374,9003Beds2.5Baths2,359Sq. Ft.</t>
  </si>
  <si>
    <t>6N577 Heritage Court, St. Charles, ...</t>
  </si>
  <si>
    <t>$638,5774Beds3.5Baths3,228Sq. Ft.</t>
  </si>
  <si>
    <t>5135 Carol Lane, Unit 1, Gurnee, IL</t>
  </si>
  <si>
    <t>$174,9003Beds2.5Baths1,540Sq. Ft.</t>
  </si>
  <si>
    <t>2407 N Kennicott Drive, Unit 2E, Ar...</t>
  </si>
  <si>
    <t>$129,9501Beds1Baths-Sq. Ft.</t>
  </si>
  <si>
    <t>1008 N Francisco Avenue, Unit 1S, C...</t>
  </si>
  <si>
    <t>$425,0003Beds3Baths2,300Sq. Ft.</t>
  </si>
  <si>
    <t>4240 N Clarendon Avenue, Unit 214S,...</t>
  </si>
  <si>
    <t>$150,0001Beds1Baths600Sq. Ft.</t>
  </si>
  <si>
    <t>111 Pleasant Street, Maple Park, IL</t>
  </si>
  <si>
    <t>$250,0003Beds2Baths1,260Sq. Ft.</t>
  </si>
  <si>
    <t>1935 Hemlock Drive, Mchenry, IL</t>
  </si>
  <si>
    <t>$379,5004Beds3.5Baths3,536Sq. Ft.</t>
  </si>
  <si>
    <t>969 Spring Lane, Lake Forest, IL</t>
  </si>
  <si>
    <t>$1,500,000-Beds-Baths-Sq. Ft.</t>
  </si>
  <si>
    <t>884 Waterford Court, Wilmington, IL</t>
  </si>
  <si>
    <t>$280,0003Beds2.5Baths1,600Sq. Ft.</t>
  </si>
  <si>
    <t>101 E Meade Street, White Heath, IL</t>
  </si>
  <si>
    <t>$174,9003Beds2Baths1,326Sq. Ft.</t>
  </si>
  <si>
    <t>3000 Bayside Drive W, Unit 211, Pal...</t>
  </si>
  <si>
    <t>$164,9002Beds2Baths1,200Sq. Ft.</t>
  </si>
  <si>
    <t>8748 S Ashland Avenue, Chicago, IL</t>
  </si>
  <si>
    <t>$31,900-Beds-Baths-Sq. Ft.</t>
  </si>
  <si>
    <t>19835 Mulroy Circle, Tinley Park, I...</t>
  </si>
  <si>
    <t>$379,9002Beds3.5Baths2,830Sq. Ft.</t>
  </si>
  <si>
    <t>1317 Plain Avenue, Aurora, IL</t>
  </si>
  <si>
    <t>$225,0003Beds1Baths1,614Sq. Ft.</t>
  </si>
  <si>
    <t>1705 Vantage Drive, Shorewood, IL</t>
  </si>
  <si>
    <t>$254,9002Beds2Baths1,285Sq. Ft.</t>
  </si>
  <si>
    <t>14000 Hoxie Avenue, Burnham, IL</t>
  </si>
  <si>
    <t>$189,0004Beds2Baths-Sq. Ft.</t>
  </si>
  <si>
    <t>213 W Knights Road, Sandwich, IL</t>
  </si>
  <si>
    <t>$299,9003Beds2Baths1,300Sq. Ft.</t>
  </si>
  <si>
    <t>361 E 70 Place, Chicago, IL</t>
  </si>
  <si>
    <t>$345,0005Beds2Baths-Sq. Ft.</t>
  </si>
  <si>
    <t>8826 Maple Avenue, Orland Park, IL</t>
  </si>
  <si>
    <t>$395,0004Beds2.5Baths2,400Sq. Ft.</t>
  </si>
  <si>
    <t>111 E Chestnut Street, Unit 35J, Ch...</t>
  </si>
  <si>
    <t>$300,0001Beds1Baths1,000Sq. Ft.</t>
  </si>
  <si>
    <t>7234 S California Avenue, Chicago, ...</t>
  </si>
  <si>
    <t>$290,0004Beds2.5Baths1,450Sq. Ft.</t>
  </si>
  <si>
    <t>725 W Sheridan Road, Unit 401, Chic...</t>
  </si>
  <si>
    <t>$195,0001Beds1Baths850Sq. Ft.</t>
  </si>
  <si>
    <t>1250 S Michigan Avenue, Unit 2606, ...</t>
  </si>
  <si>
    <t>$675,0003Beds2Baths1,774Sq. Ft.</t>
  </si>
  <si>
    <t>1722 S Indiana Avenue, Chicago, IL</t>
  </si>
  <si>
    <t>$819,0003Beds3.5Baths2,900Sq. Ft.</t>
  </si>
  <si>
    <t>6743 W 90Th Street, Oak Lawn, IL</t>
  </si>
  <si>
    <t>$310,0003Beds2.5Baths1,313Sq. Ft.</t>
  </si>
  <si>
    <t>517 Bethel Drive, Joliet, IL</t>
  </si>
  <si>
    <t>$500,00012Beds6Baths-Sq. Ft.</t>
  </si>
  <si>
    <t>125 S Green Street, Unit 601A, Chic...</t>
  </si>
  <si>
    <t>$529,0002Beds2Baths1,257Sq. Ft.</t>
  </si>
  <si>
    <t>535 N Michigan Avenue, Unit 803, Ch...</t>
  </si>
  <si>
    <t>$237,5001Beds1Baths755Sq. Ft.</t>
  </si>
  <si>
    <t>2627 W Gladys Avenue, Chicago, IL</t>
  </si>
  <si>
    <t>$332,0004Beds2Baths-Sq. Ft.</t>
  </si>
  <si>
    <t>1100 N Lake Shore Drive, Unit 4B, C...</t>
  </si>
  <si>
    <t>$749,5002Beds2.5Baths2,217Sq. Ft.</t>
  </si>
  <si>
    <t>1012 Yamma Rdg, New Lenox, IL</t>
  </si>
  <si>
    <t>$478,0004Beds4Baths2,637Sq. Ft.</t>
  </si>
  <si>
    <t>11260 S Homan Avenue, Chicago, IL</t>
  </si>
  <si>
    <t>$289,0003Beds1Baths-Sq. Ft.</t>
  </si>
  <si>
    <t>2645 N Ridgeway Avenue, Chicago, IL</t>
  </si>
  <si>
    <t>$349,0004Beds2Baths-Sq. Ft.</t>
  </si>
  <si>
    <t>550 W Surf Street, Unit 408, Chicag...</t>
  </si>
  <si>
    <t>$249,9001Beds1Baths1,000Sq. Ft.</t>
  </si>
  <si>
    <t>1230 S Lawndale Avenue, Chicago, IL</t>
  </si>
  <si>
    <t>$520,0009Beds6Baths-Sq. Ft.</t>
  </si>
  <si>
    <t>1914 Farnsworth Lane, Unit 107, Nor...</t>
  </si>
  <si>
    <t>$359,0002Beds2Baths1,435Sq. Ft.</t>
  </si>
  <si>
    <t>1082 Holly Drive, Antioch, IL</t>
  </si>
  <si>
    <t>$46,000-Beds-Baths-Sq. Ft.</t>
  </si>
  <si>
    <t>1500 N Lake Shore Drive, Unit 3A, C...</t>
  </si>
  <si>
    <t>$2,375,0003Beds4Baths4,540Sq. Ft.</t>
  </si>
  <si>
    <t>2652 W Catalpa Avenue, Chicago, IL</t>
  </si>
  <si>
    <t>$425,0005Beds3Baths-Sq. Ft.</t>
  </si>
  <si>
    <t>30 W Erie Street, Unit 402, Chicago...</t>
  </si>
  <si>
    <t>$1,200,0003Beds2.5Baths2,300Sq. Ft.</t>
  </si>
  <si>
    <t>6205 N Oakley Avenue, Unit 1, Chica...</t>
  </si>
  <si>
    <t>$150,0001Beds1Baths880Sq. Ft.</t>
  </si>
  <si>
    <t>157 S West Avenue, Elmhurst, IL</t>
  </si>
  <si>
    <t>$399,9504Beds2Baths1,212Sq. Ft.</t>
  </si>
  <si>
    <t>1939 W 34Th Place, Chicago, IL</t>
  </si>
  <si>
    <t>$254,5004Beds2Baths-Sq. Ft.</t>
  </si>
  <si>
    <t>3970 E 2259Th Road, Serena, IL</t>
  </si>
  <si>
    <t>$309,9003Beds2Baths1,596Sq. Ft.</t>
  </si>
  <si>
    <t>1951 W Addison Street, Chicago, IL</t>
  </si>
  <si>
    <t>$599,000-Beds-Baths-Sq. Ft.</t>
  </si>
  <si>
    <t>9033 27Th Street, Brookfield, IL</t>
  </si>
  <si>
    <t>$349,0003Beds2Baths-Sq. Ft.</t>
  </si>
  <si>
    <t>2950 N Nora Avenue, Chicago, IL</t>
  </si>
  <si>
    <t>$345,5003Beds1.5Baths1,070Sq. Ft.</t>
  </si>
  <si>
    <t>1406 S Fairfield Avenue, Unit 60C, ...</t>
  </si>
  <si>
    <t>$143,9002Beds1Baths940Sq. Ft.</t>
  </si>
  <si>
    <t>2640 Laurel Lane, Wilmette, IL</t>
  </si>
  <si>
    <t>$589,0003Beds2Baths1,652Sq. Ft.</t>
  </si>
  <si>
    <t>4631 188Th Street, Country Club Hil...</t>
  </si>
  <si>
    <t>$215,0003Beds2Baths1,512Sq. Ft.</t>
  </si>
  <si>
    <t>615 Ellis Avenue, Rockford, IL</t>
  </si>
  <si>
    <t>$49,9001Beds1Baths504Sq. Ft.</t>
  </si>
  <si>
    <t>9416 Saratoga Court, Hickory Hills,...</t>
  </si>
  <si>
    <t>$389,9003Beds2.5Baths2,000Sq. Ft.</t>
  </si>
  <si>
    <t>12535 S Halsted Street, Chicago, IL</t>
  </si>
  <si>
    <t>$399,000-Beds-Baths-Sq. Ft.</t>
  </si>
  <si>
    <t>3920 N Grant Street, Westmont, IL</t>
  </si>
  <si>
    <t>$325,0003Beds1.5Baths1,688Sq. Ft.</t>
  </si>
  <si>
    <t>950 N Michigan Avenue, Unit 3704, C...</t>
  </si>
  <si>
    <t>$605,0003Beds2.5Baths-Sq. Ft.</t>
  </si>
  <si>
    <t>8650 Ferris Avenue, Unit 302, Morto...</t>
  </si>
  <si>
    <t>$210,0002Beds2Baths1,460Sq. Ft.</t>
  </si>
  <si>
    <t>4195 Royal Mews Circle, Naperville,...</t>
  </si>
  <si>
    <t>$434,9003Beds2.5Baths2,021Sq. Ft.</t>
  </si>
  <si>
    <t>11652 S Sangamon Street, Chicago, I...</t>
  </si>
  <si>
    <t>$125,0006Beds2Baths1,100Sq. Ft.</t>
  </si>
  <si>
    <t>1515 S Prairie Avenue, Unit 703, Ch...</t>
  </si>
  <si>
    <t>$399,0002Beds2Baths1,253Sq. Ft.</t>
  </si>
  <si>
    <t>3639 W Mclean Avenue, Chicago, IL</t>
  </si>
  <si>
    <t>$499,9005Beds3Baths-Sq. Ft.</t>
  </si>
  <si>
    <t>4N135 Lombard Road, Addison, IL</t>
  </si>
  <si>
    <t>$268,0002Beds1Baths1,225Sq. Ft.</t>
  </si>
  <si>
    <t>6333 W Fitch Avenue, Chicago, IL</t>
  </si>
  <si>
    <t>$399,0003Beds2Baths1,205Sq. Ft.</t>
  </si>
  <si>
    <t>104 Robbin Drive, Romeoville, IL</t>
  </si>
  <si>
    <t>$199,9003Beds2Baths1,670Sq. Ft.</t>
  </si>
  <si>
    <t>3994 Blackhawk Road, Rockford, IL</t>
  </si>
  <si>
    <t>$600,0004Beds2Baths1,800Sq. Ft.</t>
  </si>
  <si>
    <t>421 S Fraser Avenue, Kankakee, IL</t>
  </si>
  <si>
    <t>$179,9005Beds2Baths1,800Sq. Ft.</t>
  </si>
  <si>
    <t>14316 S Campbell Avenue, Posen, IL</t>
  </si>
  <si>
    <t>$160,0004Beds2Baths-Sq. Ft.</t>
  </si>
  <si>
    <t>1720 S Michigan Avenue, Unit 1713, ...</t>
  </si>
  <si>
    <t>$225,0001Beds1Baths750Sq. Ft.</t>
  </si>
  <si>
    <t>520 E Cross Street, Wilmington, IL</t>
  </si>
  <si>
    <t>$199,5003Beds1.5Baths1,250Sq. Ft.</t>
  </si>
  <si>
    <t>Page</t>
  </si>
  <si>
    <t>Beds</t>
  </si>
  <si>
    <t>Baths</t>
  </si>
  <si>
    <t>Baths_</t>
  </si>
  <si>
    <t>Beds_</t>
  </si>
  <si>
    <t>s10</t>
  </si>
  <si>
    <t>SqFt</t>
  </si>
  <si>
    <t>719 W 59Th Street</t>
  </si>
  <si>
    <t>1216 W George Street</t>
  </si>
  <si>
    <t>1629 S Prairie Avenue</t>
  </si>
  <si>
    <t>1929 W Irving Park Road</t>
  </si>
  <si>
    <t>1414 Marengo Avenue</t>
  </si>
  <si>
    <t>811 W Eastwood Avenue</t>
  </si>
  <si>
    <t>1735 W Diversey Parkway</t>
  </si>
  <si>
    <t>1066 N Paulina Street</t>
  </si>
  <si>
    <t>856 N Campbell Avenue</t>
  </si>
  <si>
    <t>6450 S Kimbark Avenue</t>
  </si>
  <si>
    <t>1706 Kendale Drive</t>
  </si>
  <si>
    <t>2650 N Racine Avenue</t>
  </si>
  <si>
    <t>1410 W Huron Street</t>
  </si>
  <si>
    <t>1064 N Paulina Street</t>
  </si>
  <si>
    <t>1608 S Loomis Street</t>
  </si>
  <si>
    <t>2602 Harrison Street</t>
  </si>
  <si>
    <t>2622 N Dayton Street</t>
  </si>
  <si>
    <t>2131 W Evergreen Avenue</t>
  </si>
  <si>
    <t>5609 N Glenwood Avenue</t>
  </si>
  <si>
    <t>7747 S Luella Avenue</t>
  </si>
  <si>
    <t>800 N Michigan Avenue</t>
  </si>
  <si>
    <t>1831 N Larrabee Street</t>
  </si>
  <si>
    <t>2320 Emerson Street</t>
  </si>
  <si>
    <t>2734 W Crystal Street</t>
  </si>
  <si>
    <t>844 N California Avenue</t>
  </si>
  <si>
    <t>5844 N Magnolia Avenue</t>
  </si>
  <si>
    <t>30 E Huron Street</t>
  </si>
  <si>
    <t>3723 N Magnolia Avenue</t>
  </si>
  <si>
    <t>801 Elmdale Road</t>
  </si>
  <si>
    <t>4253 N Winchester Avenue</t>
  </si>
  <si>
    <t>3540 S Maplewood Avenue</t>
  </si>
  <si>
    <t>3538 S Maplewood Avenue</t>
  </si>
  <si>
    <t>7530 S East End Avenue</t>
  </si>
  <si>
    <t>4224 N Kimball Avenue</t>
  </si>
  <si>
    <t>4857 N Lawndale Avenue</t>
  </si>
  <si>
    <t>2343 N Greenview Avenue</t>
  </si>
  <si>
    <t>2816 W Cermak Road</t>
  </si>
  <si>
    <t>646 W Webster Avenue</t>
  </si>
  <si>
    <t>2000 W Haddon Avenue</t>
  </si>
  <si>
    <t>5119 N Kenmore Avenue</t>
  </si>
  <si>
    <t>5632 S Christiana Avenue</t>
  </si>
  <si>
    <t>1221 E 46Th Street</t>
  </si>
  <si>
    <t>1540 N Lasalle Drive</t>
  </si>
  <si>
    <t>1340 N Dearborn Street</t>
  </si>
  <si>
    <t>1800 Ridge Avenue</t>
  </si>
  <si>
    <t>222 E Pearson Street</t>
  </si>
  <si>
    <t>4940 S East End Avenue</t>
  </si>
  <si>
    <t>1443 N California Avenue</t>
  </si>
  <si>
    <t>1437 N California Avenue</t>
  </si>
  <si>
    <t>61 W 15Th Street</t>
  </si>
  <si>
    <t>1438 Whitman Court</t>
  </si>
  <si>
    <t>4905 S Washington Park Court</t>
  </si>
  <si>
    <t>1671 N Claremont Avenue</t>
  </si>
  <si>
    <t>2202 W Granville Avenue</t>
  </si>
  <si>
    <t>1330 N Western Avenue</t>
  </si>
  <si>
    <t>5975 N Odell Avenue</t>
  </si>
  <si>
    <t>1451 E 55Th Street</t>
  </si>
  <si>
    <t>4131 Prairie Avenue</t>
  </si>
  <si>
    <t>2052 N Campbell Avenue</t>
  </si>
  <si>
    <t>2621 W Carmen Avenue</t>
  </si>
  <si>
    <t>1400 W Monroe Street</t>
  </si>
  <si>
    <t>1657 W Turtle Creek Lane</t>
  </si>
  <si>
    <t>873 N Larrabee Street</t>
  </si>
  <si>
    <t>1305 W Barry Avenue</t>
  </si>
  <si>
    <t>700 W Bittersweet Place</t>
  </si>
  <si>
    <t>1910 S Indiana Avenue</t>
  </si>
  <si>
    <t>655 W Irving Park Road</t>
  </si>
  <si>
    <t>4350 W Wilcox Street</t>
  </si>
  <si>
    <t>3631 N Mozart Street</t>
  </si>
  <si>
    <t>1251 W Granville Avenue</t>
  </si>
  <si>
    <t>725 W Sheridan Road</t>
  </si>
  <si>
    <t>5858 W Dakin Street</t>
  </si>
  <si>
    <t>4150 W Cullom Avenue</t>
  </si>
  <si>
    <t>2420 W Cortez Street</t>
  </si>
  <si>
    <t>2407 W 32Nd Place</t>
  </si>
  <si>
    <t>3244 N Kilbourn Avenue</t>
  </si>
  <si>
    <t>1720 S Michigan Avenue</t>
  </si>
  <si>
    <t>881 W Cornelia Avenue</t>
  </si>
  <si>
    <t>6628 S Maryland Avenue</t>
  </si>
  <si>
    <t>6219 N Navajo Avenue</t>
  </si>
  <si>
    <t>4351 S Vincennes Avenue</t>
  </si>
  <si>
    <t>5728 N Merrimac Avenue</t>
  </si>
  <si>
    <t>2626 N Lakeview Avenue</t>
  </si>
  <si>
    <t>111 S Morgan Street</t>
  </si>
  <si>
    <t>6402 S Ellis Avenue</t>
  </si>
  <si>
    <t>4723 N Winthrop Avenue</t>
  </si>
  <si>
    <t>1147 W Ohio Street</t>
  </si>
  <si>
    <t>1709 W Foster Avenue</t>
  </si>
  <si>
    <t>1464 W Ohio Street</t>
  </si>
  <si>
    <t>3804 Winston Lane</t>
  </si>
  <si>
    <t>440 N Wabash Avenue</t>
  </si>
  <si>
    <t>235 W Van Buren Street</t>
  </si>
  <si>
    <t>211 E Ohio Street</t>
  </si>
  <si>
    <t>2740 N Pine Grove Avenue</t>
  </si>
  <si>
    <t>502 Cherry Lane</t>
  </si>
  <si>
    <t>2340 W Augusta Boulevard</t>
  </si>
  <si>
    <t>3619 W Byron Street</t>
  </si>
  <si>
    <t>5415 N Sheridan Road</t>
  </si>
  <si>
    <t>6219 N Magnolia Avenue</t>
  </si>
  <si>
    <t>420 E Waterside Drive</t>
  </si>
  <si>
    <t>100 E 14Th Street</t>
  </si>
  <si>
    <t>742 W Wrightwood Avenue</t>
  </si>
  <si>
    <t>4800 S St Lawrence Avenue</t>
  </si>
  <si>
    <t>1328 N Avers Avenue</t>
  </si>
  <si>
    <t>450 W Briar Place</t>
  </si>
  <si>
    <t>4158 W Cullom Avenue</t>
  </si>
  <si>
    <t>830 N Marshfield Avenue</t>
  </si>
  <si>
    <t>4446 N Wolcott Avenue</t>
  </si>
  <si>
    <t>5340 S Hyde Park Boulevard</t>
  </si>
  <si>
    <t>1400 S Michigan Avenue</t>
  </si>
  <si>
    <t>6505 S Karlov Avenue</t>
  </si>
  <si>
    <t>2821 W Lyndale Street</t>
  </si>
  <si>
    <t>4250 N Marine Drive</t>
  </si>
  <si>
    <t>9430 S 82Nd Avenue</t>
  </si>
  <si>
    <t>817 N Rockwell Street</t>
  </si>
  <si>
    <t>9347 S Sangamon Street</t>
  </si>
  <si>
    <t>2060 W Chase Avenue</t>
  </si>
  <si>
    <t>10963 S Homewood Avenue</t>
  </si>
  <si>
    <t>218 N Francisco Avenue</t>
  </si>
  <si>
    <t>559 W Surf Street</t>
  </si>
  <si>
    <t>1115 S Plymouth Court</t>
  </si>
  <si>
    <t>3265-3273 N Milwaukee Avenue</t>
  </si>
  <si>
    <t>6624 S Wolcott Avenue</t>
  </si>
  <si>
    <t>630 N Franklin Street</t>
  </si>
  <si>
    <t>2067 N Western Avenue</t>
  </si>
  <si>
    <t>6 N Michigan Avenue</t>
  </si>
  <si>
    <t>159 E Walton Place</t>
  </si>
  <si>
    <t>200 N Bellemont Road</t>
  </si>
  <si>
    <t>200 Lot 5 N Bellemont Road</t>
  </si>
  <si>
    <t>200 Lot 6 N Bellemont Road</t>
  </si>
  <si>
    <t>3631 S Calumet Avenue</t>
  </si>
  <si>
    <t>3017 E 78Th Street</t>
  </si>
  <si>
    <t>525 W Hawthorne Place</t>
  </si>
  <si>
    <t>3332 W 38Th Street</t>
  </si>
  <si>
    <t>18256 Kirby Drive</t>
  </si>
  <si>
    <t>5806 W 64Th Place</t>
  </si>
  <si>
    <t>3520 S 61St Court</t>
  </si>
  <si>
    <t>567 Fairway View Drive</t>
  </si>
  <si>
    <t>8009 S Bishop Street</t>
  </si>
  <si>
    <t>221 N Eastern Avenue</t>
  </si>
  <si>
    <t>11833 S Parnell Avenue</t>
  </si>
  <si>
    <t>13904 S Clark Street</t>
  </si>
  <si>
    <t>12334 S Lamon Avenue</t>
  </si>
  <si>
    <t>10628 S Vernon Avenue</t>
  </si>
  <si>
    <t>3435 Sorrel Drive</t>
  </si>
  <si>
    <t>313 Davison Street</t>
  </si>
  <si>
    <t>209 S Gail Court</t>
  </si>
  <si>
    <t>13894 W Blanchard Road</t>
  </si>
  <si>
    <t>3258 Grafton Lane</t>
  </si>
  <si>
    <t>7250 W Dralle Road</t>
  </si>
  <si>
    <t>406 Watseka Street</t>
  </si>
  <si>
    <t>7938 S Pulaski Road</t>
  </si>
  <si>
    <t>9904 Menard Avenue</t>
  </si>
  <si>
    <t>1351 E Central Road</t>
  </si>
  <si>
    <t>228 Brookside Lane</t>
  </si>
  <si>
    <t>2758 E 130Th Street</t>
  </si>
  <si>
    <t>1425 Yellowstone Drive</t>
  </si>
  <si>
    <t>1349 W 107Th Street</t>
  </si>
  <si>
    <t>201 Narragansett Court</t>
  </si>
  <si>
    <t>136 E 107Th Street</t>
  </si>
  <si>
    <t>4109 Westwood Drive</t>
  </si>
  <si>
    <t>210 N Cass Avenue</t>
  </si>
  <si>
    <t>16746 Lincoln Street</t>
  </si>
  <si>
    <t>1108 N Seminary Avenue</t>
  </si>
  <si>
    <t>796 Lindsey Lane</t>
  </si>
  <si>
    <t>2720 County Road 600 N</t>
  </si>
  <si>
    <t>3500 N Lake Shore Drive</t>
  </si>
  <si>
    <t>910 Molobay Terrace</t>
  </si>
  <si>
    <t>495 Gregory Drive</t>
  </si>
  <si>
    <t>7215 Daybreak Lane</t>
  </si>
  <si>
    <t>7751 W Emerald Court</t>
  </si>
  <si>
    <t>18811 S Vanderbilt Drive</t>
  </si>
  <si>
    <t>1124 Bartholdi Court</t>
  </si>
  <si>
    <t>9208 W 140Th Street</t>
  </si>
  <si>
    <t>1418 S 5Th Avenue</t>
  </si>
  <si>
    <t>1220 N Harvard Avenue</t>
  </si>
  <si>
    <t>1326 Acorn Drive</t>
  </si>
  <si>
    <t>3470 N Lake Shore Drive</t>
  </si>
  <si>
    <t>1554 Fox Sedge Trail</t>
  </si>
  <si>
    <t>3119 Parkside Avenue</t>
  </si>
  <si>
    <t>5316 Trautlake Drive</t>
  </si>
  <si>
    <t>794 Grandview Drive</t>
  </si>
  <si>
    <t>388 Marvin Place</t>
  </si>
  <si>
    <t>1317 N Wicker Park Avenue</t>
  </si>
  <si>
    <t>641 Kingsbridge Drive</t>
  </si>
  <si>
    <t>5715 N Kenneth Avenue</t>
  </si>
  <si>
    <t>21629 W Morning Dove Court</t>
  </si>
  <si>
    <t>114 &amp; 116 Baker Street</t>
  </si>
  <si>
    <t>1005 Lacey Avenue</t>
  </si>
  <si>
    <t>1111 S Wabash Avenue</t>
  </si>
  <si>
    <t>828 W Grace Street</t>
  </si>
  <si>
    <t>1403 E Wyndham Circle</t>
  </si>
  <si>
    <t>708 Valley View Court</t>
  </si>
  <si>
    <t>11851 Windemere Court</t>
  </si>
  <si>
    <t>5646 Woodgate Drive</t>
  </si>
  <si>
    <t>1812 Empress Drive</t>
  </si>
  <si>
    <t>8279 Edgewater Drive</t>
  </si>
  <si>
    <t>324 Monument Road</t>
  </si>
  <si>
    <t>6421 N Saint Louis Avenue</t>
  </si>
  <si>
    <t>6150 N Kenmore Avenue</t>
  </si>
  <si>
    <t>7742 S Loomis Boulevard</t>
  </si>
  <si>
    <t>15335 S Meadow Lane</t>
  </si>
  <si>
    <t>919 S Hawthorne Avenue</t>
  </si>
  <si>
    <t>949 W Madison Street</t>
  </si>
  <si>
    <t>404 Six Pines Drive</t>
  </si>
  <si>
    <t>355 Woodhill Lane</t>
  </si>
  <si>
    <t>6427 N Albany Avenue</t>
  </si>
  <si>
    <t>2212 E 70Th Street</t>
  </si>
  <si>
    <t>232 Slocum Lake Road</t>
  </si>
  <si>
    <t>1287 Huntington Drive</t>
  </si>
  <si>
    <t>134 Green Bay Road</t>
  </si>
  <si>
    <t>6847 W Shakespeare Avenue</t>
  </si>
  <si>
    <t>2934 W Belle Plaine Avenue</t>
  </si>
  <si>
    <t>1949 Mcrae Lane</t>
  </si>
  <si>
    <t>825 W Cuyler Avenue</t>
  </si>
  <si>
    <t>22991 Lancaster Court</t>
  </si>
  <si>
    <t>151 Sussex Court</t>
  </si>
  <si>
    <t>11129 S Avenue E</t>
  </si>
  <si>
    <t>191 S Mchenry Avenue</t>
  </si>
  <si>
    <t>195 N Harbor Drive</t>
  </si>
  <si>
    <t>1503 W Cornelia Avenue</t>
  </si>
  <si>
    <t>1146 Oakmont Avenue</t>
  </si>
  <si>
    <t>742 Manor Drive</t>
  </si>
  <si>
    <t>6662 W Raven Street</t>
  </si>
  <si>
    <t>1714 N Hermitage Avenue</t>
  </si>
  <si>
    <t>6915 W Berwyn Avenue</t>
  </si>
  <si>
    <t>23082 Mayfield Drive</t>
  </si>
  <si>
    <t>1247 E Washington Street</t>
  </si>
  <si>
    <t>1416 W Superior Street</t>
  </si>
  <si>
    <t>4213 S Prairie Road</t>
  </si>
  <si>
    <t>2322 W Rice Street</t>
  </si>
  <si>
    <t>1610 S Greenwood Avenue</t>
  </si>
  <si>
    <t>1309 Williamsburg Drive</t>
  </si>
  <si>
    <t>586 Fairway View Drive</t>
  </si>
  <si>
    <t>2636 W Balmoral Avenue</t>
  </si>
  <si>
    <t>10424 Elderberry Lane</t>
  </si>
  <si>
    <t>6N203 Old Homestead Road</t>
  </si>
  <si>
    <t>8552 S Muskegon Avenue</t>
  </si>
  <si>
    <t>104 S Austin Boulevard</t>
  </si>
  <si>
    <t>400 E Randolph Street</t>
  </si>
  <si>
    <t>1360 N Sandburg Terrace</t>
  </si>
  <si>
    <t>1122 W Catalpa Avenue</t>
  </si>
  <si>
    <t>325 Satinwood Court S</t>
  </si>
  <si>
    <t>1712 N Wolcott Avenue</t>
  </si>
  <si>
    <t>1872 Golf View Drive</t>
  </si>
  <si>
    <t>817 Laurel Avenue</t>
  </si>
  <si>
    <t>528 Oak Avenue</t>
  </si>
  <si>
    <t>771 W Hill Road</t>
  </si>
  <si>
    <t>8942 S Baltimore Avenue</t>
  </si>
  <si>
    <t>7518 Mayfield Drive</t>
  </si>
  <si>
    <t>1208 Oakland Avenue</t>
  </si>
  <si>
    <t>13781 Chestnut Lane</t>
  </si>
  <si>
    <t>19 Westwood Drive</t>
  </si>
  <si>
    <t>9 Wind Ridge Road</t>
  </si>
  <si>
    <t>630 Westford Place</t>
  </si>
  <si>
    <t>105 Monarch Drive</t>
  </si>
  <si>
    <t>3455 W Mardan Drive</t>
  </si>
  <si>
    <t>953 E Thacker Street N</t>
  </si>
  <si>
    <t>4566 N Mulligan Avenue</t>
  </si>
  <si>
    <t>15401 University Avenue</t>
  </si>
  <si>
    <t>8005 S Marquette Avenue</t>
  </si>
  <si>
    <t>24014 South Street</t>
  </si>
  <si>
    <t>2613 Old Woods Trail</t>
  </si>
  <si>
    <t>1132 Kingsmill Drive</t>
  </si>
  <si>
    <t>4926 134Th Street</t>
  </si>
  <si>
    <t>3805 S Paulina Street</t>
  </si>
  <si>
    <t>7652 N Greenview Avenue</t>
  </si>
  <si>
    <t>2172 Sunrise Circle</t>
  </si>
  <si>
    <t>12 E Lexington Circle</t>
  </si>
  <si>
    <t>1542 Larry Lane</t>
  </si>
  <si>
    <t>810 Surrey Drive</t>
  </si>
  <si>
    <t>8700 Gregory Lane</t>
  </si>
  <si>
    <t>263 N Mayflower Road</t>
  </si>
  <si>
    <t>1768 Dogwood Court</t>
  </si>
  <si>
    <t>480 S Prairie Avenue</t>
  </si>
  <si>
    <t>1716 Seward Street</t>
  </si>
  <si>
    <t>1423 Tinnerella Avenue</t>
  </si>
  <si>
    <t>4314 W Summerdale Avenue</t>
  </si>
  <si>
    <t>13 N State Street</t>
  </si>
  <si>
    <t>905 Pheasant Run Road</t>
  </si>
  <si>
    <t>3547 W Pierce Avenue</t>
  </si>
  <si>
    <t>1009 S Norbury Avenue</t>
  </si>
  <si>
    <t>128 Fairlane Court</t>
  </si>
  <si>
    <t>295 S Grand Avenue</t>
  </si>
  <si>
    <t>209 S Driftwood Trail</t>
  </si>
  <si>
    <t>1530 S State Street</t>
  </si>
  <si>
    <t>13944 W Woodmill Court</t>
  </si>
  <si>
    <t>1414 Coral Parkway</t>
  </si>
  <si>
    <t>5539 S Keeler Avenue</t>
  </si>
  <si>
    <t>5129 N Ozark Avenue</t>
  </si>
  <si>
    <t>4216 N Ashland Avenue</t>
  </si>
  <si>
    <t>307 W Root Street</t>
  </si>
  <si>
    <t>5619 S Calumet Avenue</t>
  </si>
  <si>
    <t>8560 S 83Rd Court</t>
  </si>
  <si>
    <t>368 Debra Drive</t>
  </si>
  <si>
    <t>124 Fulbright Lane</t>
  </si>
  <si>
    <t>1301 S Finley Road</t>
  </si>
  <si>
    <t>626 Mcdonough Street</t>
  </si>
  <si>
    <t>9001 S Cicero Avenue</t>
  </si>
  <si>
    <t>7749 S Saint Lawrence Avenue</t>
  </si>
  <si>
    <t>1136 Whitehall Street</t>
  </si>
  <si>
    <t>879 Sundown Road</t>
  </si>
  <si>
    <t>4037 N Pulaski Road</t>
  </si>
  <si>
    <t>452 Blackhawk Avenue</t>
  </si>
  <si>
    <t>501 Clinton Street</t>
  </si>
  <si>
    <t>1320 N State Parkway</t>
  </si>
  <si>
    <t>476 Heather Court</t>
  </si>
  <si>
    <t>13828 S Magnolia Drive</t>
  </si>
  <si>
    <t>3631 S Cottage Grove Avenue</t>
  </si>
  <si>
    <t>8925 Spring Street</t>
  </si>
  <si>
    <t>4850 N Magnolia Avenue</t>
  </si>
  <si>
    <t>108 S Fairlane Avenue</t>
  </si>
  <si>
    <t>5235 N Ravenswood Avenue</t>
  </si>
  <si>
    <t>3350 N Carriageway Drive</t>
  </si>
  <si>
    <t>8450 Lot B Willow Springs Road</t>
  </si>
  <si>
    <t>1871 Marne Road</t>
  </si>
  <si>
    <t>1236 S 59Th Avenue</t>
  </si>
  <si>
    <t>613 W Central Road</t>
  </si>
  <si>
    <t>715 81St Street</t>
  </si>
  <si>
    <t>25702 S Violet Lane</t>
  </si>
  <si>
    <t>6056 Legacy Circle</t>
  </si>
  <si>
    <t>8450 Lot C Willow Springs Road</t>
  </si>
  <si>
    <t>1628 Idlewild Lane</t>
  </si>
  <si>
    <t>1719 Wentworth Drive</t>
  </si>
  <si>
    <t>2045 N Honore Street</t>
  </si>
  <si>
    <t>8206 Piers Drive</t>
  </si>
  <si>
    <t>600 Gordon Avenue</t>
  </si>
  <si>
    <t>1106 Woodiris Drive</t>
  </si>
  <si>
    <t>34406 N Bridle Lane</t>
  </si>
  <si>
    <t>2237 Gunderson Avenue</t>
  </si>
  <si>
    <t>2278 Avalon Drive</t>
  </si>
  <si>
    <t>345 W Barry Avenue</t>
  </si>
  <si>
    <t>1007 W White Oak Street</t>
  </si>
  <si>
    <t>1813 W 19Th Street</t>
  </si>
  <si>
    <t>645 S 12Th Avenue</t>
  </si>
  <si>
    <t>1401 E Braymore Circle</t>
  </si>
  <si>
    <t>5719 N Mobile Avenue</t>
  </si>
  <si>
    <t>7839 E Sequoia Court</t>
  </si>
  <si>
    <t>LOT 14 Susan Court</t>
  </si>
  <si>
    <t>2314 Sherman Avenue</t>
  </si>
  <si>
    <t>347 Dogwood Terrace</t>
  </si>
  <si>
    <t>5514 N Campbell Avenue</t>
  </si>
  <si>
    <t>219 E Dakota Street</t>
  </si>
  <si>
    <t>601 Curtis Road</t>
  </si>
  <si>
    <t>34W226 Country Club Road</t>
  </si>
  <si>
    <t>2532 N Marshfield Avenue</t>
  </si>
  <si>
    <t>1404 Wentworth Court</t>
  </si>
  <si>
    <t>4715 Sassafras Lane</t>
  </si>
  <si>
    <t>925 Honeysuckle Drive</t>
  </si>
  <si>
    <t>1261 N Paulina Street</t>
  </si>
  <si>
    <t>2319 N Lister Avenue</t>
  </si>
  <si>
    <t>5730 W 83Rd Place</t>
  </si>
  <si>
    <t>82 Horseshoe Lane</t>
  </si>
  <si>
    <t>279 Mallards Cove</t>
  </si>
  <si>
    <t>1686 Mansfield Court</t>
  </si>
  <si>
    <t>5430 N Sheridan Road</t>
  </si>
  <si>
    <t>1S004 W Burnham Lane</t>
  </si>
  <si>
    <t>27W102 48Th Street</t>
  </si>
  <si>
    <t>1206 W Healey Street</t>
  </si>
  <si>
    <t>2144 W Concord Place</t>
  </si>
  <si>
    <t>1817 N Newcastle Avenue</t>
  </si>
  <si>
    <t>41 E 8Th Street</t>
  </si>
  <si>
    <t>3423 N Oak Park Avenue</t>
  </si>
  <si>
    <t>15928 Lorel Avenue</t>
  </si>
  <si>
    <t>3208 Everglade Avenue</t>
  </si>
  <si>
    <t>8161 Niles Center Road</t>
  </si>
  <si>
    <t>11246 N 1000 East Road</t>
  </si>
  <si>
    <t>3137 S Wallace Street</t>
  </si>
  <si>
    <t>21828 W Whitehall Court</t>
  </si>
  <si>
    <t>2 E Erie Street</t>
  </si>
  <si>
    <t>402 Drake Street</t>
  </si>
  <si>
    <t>4110 N Albany Avenue</t>
  </si>
  <si>
    <t>2205 Bracebridge Road</t>
  </si>
  <si>
    <t>7269 Fairway Drive</t>
  </si>
  <si>
    <t>3014 Joseph Street</t>
  </si>
  <si>
    <t>1776 Persimmon Street</t>
  </si>
  <si>
    <t>9237 N Maryland Street</t>
  </si>
  <si>
    <t>2423 W Erie Street</t>
  </si>
  <si>
    <t>829 E Hillside Road</t>
  </si>
  <si>
    <t>76 Sonora Drive</t>
  </si>
  <si>
    <t>77 N Quentin Road</t>
  </si>
  <si>
    <t>212 S Brewster Avenue</t>
  </si>
  <si>
    <t>7017 S Eggleston Avenue</t>
  </si>
  <si>
    <t>20 Forest Lane</t>
  </si>
  <si>
    <t>7717 W Hortense Avenue</t>
  </si>
  <si>
    <t>5809 Whitetail Ridge Lot 53 Drive</t>
  </si>
  <si>
    <t>7750 Fairway Drive</t>
  </si>
  <si>
    <t>1410 Us Rt 6 Highway</t>
  </si>
  <si>
    <t>5697 Whitetail Ridge Lot 49 Drive</t>
  </si>
  <si>
    <t>845 Busse Highway</t>
  </si>
  <si>
    <t>2826 N Talman Avenue</t>
  </si>
  <si>
    <t>5801 N Sheridan Road</t>
  </si>
  <si>
    <t>4738 N Lincoln Avenue</t>
  </si>
  <si>
    <t>4141 N Kedzie Avenue</t>
  </si>
  <si>
    <t>5621 S Calumet Avenue</t>
  </si>
  <si>
    <t>5115 W 25Th Street</t>
  </si>
  <si>
    <t>1450 S Harding Avenue</t>
  </si>
  <si>
    <t>694 Prairie Avenue</t>
  </si>
  <si>
    <t>1900 Larkspur Drive</t>
  </si>
  <si>
    <t>2819 N Lakewood Avenue</t>
  </si>
  <si>
    <t>132 N Pleasant Road</t>
  </si>
  <si>
    <t>1150 N Lake Shore Drive</t>
  </si>
  <si>
    <t>234 W Polk Street</t>
  </si>
  <si>
    <t>68 Ridge Road</t>
  </si>
  <si>
    <t>1322 S Prairie Avenue</t>
  </si>
  <si>
    <t>1504 Jackson Street</t>
  </si>
  <si>
    <t>1636 217Th Street</t>
  </si>
  <si>
    <t>910 W 10Th Street</t>
  </si>
  <si>
    <t>1380 Kenilwood Lane</t>
  </si>
  <si>
    <t>638 Jarvis Avenue</t>
  </si>
  <si>
    <t>2122 215Th Place</t>
  </si>
  <si>
    <t>1001 Algonquin Road</t>
  </si>
  <si>
    <t>732 S Financial Place</t>
  </si>
  <si>
    <t>3613 Glynwood Lane</t>
  </si>
  <si>
    <t>7345 W 154Th Street</t>
  </si>
  <si>
    <t>2450 N Lawndale Avenue</t>
  </si>
  <si>
    <t>21 W Chestnut Street</t>
  </si>
  <si>
    <t>2929 Priscilla Avenue</t>
  </si>
  <si>
    <t>3930 N Pine Grove Avenue</t>
  </si>
  <si>
    <t>5523 S Merrimac Avenue</t>
  </si>
  <si>
    <t>4816 N Knight Avenue</t>
  </si>
  <si>
    <t>4516 175Th Place</t>
  </si>
  <si>
    <t>599 Valley View Court</t>
  </si>
  <si>
    <t>9338 S Ridgeway Avenue</t>
  </si>
  <si>
    <t>3517 N Fremont Street</t>
  </si>
  <si>
    <t>4634 Twin Lakes Lane</t>
  </si>
  <si>
    <t>16874 Head Avenue</t>
  </si>
  <si>
    <t>310 9Th Avenue</t>
  </si>
  <si>
    <t>1406 16Th Avenue</t>
  </si>
  <si>
    <t>2835 W Lyndale Street</t>
  </si>
  <si>
    <t>1200 Meghan Avenue</t>
  </si>
  <si>
    <t>740 Jonette Avenue</t>
  </si>
  <si>
    <t>604 Lynchburg Court</t>
  </si>
  <si>
    <t>40 E Palmer Avenue</t>
  </si>
  <si>
    <t>26607 W Stonebriar Way</t>
  </si>
  <si>
    <t>709 Asbury Avenue</t>
  </si>
  <si>
    <t>190 E 1St Avenue</t>
  </si>
  <si>
    <t>928 N Wolcott Avenue</t>
  </si>
  <si>
    <t>7034 W 114Th Place</t>
  </si>
  <si>
    <t>226 Bertram Drive</t>
  </si>
  <si>
    <t>1932 S Christiana Avenue</t>
  </si>
  <si>
    <t>1520 N Ashland Avenue</t>
  </si>
  <si>
    <t>444 W Fullerton Parkway</t>
  </si>
  <si>
    <t>945 Eddystone Circle</t>
  </si>
  <si>
    <t>8666 Gregory Lane</t>
  </si>
  <si>
    <t>2401-2405 W Warren Boulevard</t>
  </si>
  <si>
    <t>878 S Poplar Avenue</t>
  </si>
  <si>
    <t>10405 S Albany Avenue</t>
  </si>
  <si>
    <t>1602 Herbert Street</t>
  </si>
  <si>
    <t>755 W Brompton Avenue</t>
  </si>
  <si>
    <t>18612 W Country Lane</t>
  </si>
  <si>
    <t>4520 N Plainfield Avenue</t>
  </si>
  <si>
    <t>4617 W Waveland Avenue W</t>
  </si>
  <si>
    <t>1615 N Wood Street</t>
  </si>
  <si>
    <t>3141 N Natchez Avenue</t>
  </si>
  <si>
    <t>4588 Hogan Lane</t>
  </si>
  <si>
    <t>2118 Evans Road</t>
  </si>
  <si>
    <t>223 Roberts Road</t>
  </si>
  <si>
    <t>3757 N Trainer Road</t>
  </si>
  <si>
    <t>2800 N Orchard Street</t>
  </si>
  <si>
    <t>2414 N 78Th Avenue</t>
  </si>
  <si>
    <t>1246 National Avenue</t>
  </si>
  <si>
    <t>6255 W 124Th Street</t>
  </si>
  <si>
    <t>6537 W 107Th Street</t>
  </si>
  <si>
    <t>4844 W Foster Avenue</t>
  </si>
  <si>
    <t>15220 Linden Drive</t>
  </si>
  <si>
    <t>4539 S Justine Street</t>
  </si>
  <si>
    <t>5855 N Sheridan Road</t>
  </si>
  <si>
    <t>171 N Floyd Lane</t>
  </si>
  <si>
    <t>550 N Kingsbury Street</t>
  </si>
  <si>
    <t>426 Alpine Drive</t>
  </si>
  <si>
    <t>2038 Tuscany Lane</t>
  </si>
  <si>
    <t>3 Baybrook Lane</t>
  </si>
  <si>
    <t>16441 66Th Court</t>
  </si>
  <si>
    <t>2041 W Division Street</t>
  </si>
  <si>
    <t>713 3Rd Avenue</t>
  </si>
  <si>
    <t>2447 Devonshire Court</t>
  </si>
  <si>
    <t>2060 Arapaho Drive</t>
  </si>
  <si>
    <t>1314 Garfield Avenue</t>
  </si>
  <si>
    <t>3240 N Sheffield Avenue</t>
  </si>
  <si>
    <t>848 Countryside Highway</t>
  </si>
  <si>
    <t>505 N Mcclurg Court</t>
  </si>
  <si>
    <t>2959 W Lawrence Avenue</t>
  </si>
  <si>
    <t>1143 S Plymouth Court</t>
  </si>
  <si>
    <t>8907 S Cregier Avenue</t>
  </si>
  <si>
    <t>420 N River Road</t>
  </si>
  <si>
    <t>119 W North Street</t>
  </si>
  <si>
    <t>14904 Grant Street</t>
  </si>
  <si>
    <t>7300 W Evergreen Drive</t>
  </si>
  <si>
    <t>1516 N State Parkway</t>
  </si>
  <si>
    <t>43 Stonefield Drive</t>
  </si>
  <si>
    <t>32 Garfield Ridge Court</t>
  </si>
  <si>
    <t>602 W 103Rd Street</t>
  </si>
  <si>
    <t>2504 Martin Luther King Jr Drive</t>
  </si>
  <si>
    <t>7011 Creekside Drive</t>
  </si>
  <si>
    <t>9856 Drury Lane</t>
  </si>
  <si>
    <t>5835 S Lafayette Avenue</t>
  </si>
  <si>
    <t>313 Pathway Drive</t>
  </si>
  <si>
    <t>5431 S Ashland Avenue</t>
  </si>
  <si>
    <t>106 N Graham Avenue</t>
  </si>
  <si>
    <t>6623 W Albion Avenue</t>
  </si>
  <si>
    <t>5215 S Kimbark Avenue</t>
  </si>
  <si>
    <t>2671 N Orchard Street</t>
  </si>
  <si>
    <t>0 Chesapeake Boulevard</t>
  </si>
  <si>
    <t>4553 S La Crosse Avenue</t>
  </si>
  <si>
    <t>2S115 Hampton Lane</t>
  </si>
  <si>
    <t>37 Maple Street</t>
  </si>
  <si>
    <t>2216 Pebblebrooke Lane</t>
  </si>
  <si>
    <t>5320 N Sheridan Road</t>
  </si>
  <si>
    <t>390 Cobbler Lane</t>
  </si>
  <si>
    <t>9109 New England Avenue</t>
  </si>
  <si>
    <t>867 Downing Square</t>
  </si>
  <si>
    <t>810 S Karlov Avenue</t>
  </si>
  <si>
    <t>5839 Teal Lane</t>
  </si>
  <si>
    <t>2843 S Wells Street</t>
  </si>
  <si>
    <t>7004 S Eberhart Avenue</t>
  </si>
  <si>
    <t>17331 Brook Crossing Court</t>
  </si>
  <si>
    <t>5146 Belden Avenue</t>
  </si>
  <si>
    <t>8054 S Clyde Avenue</t>
  </si>
  <si>
    <t>7815 Latrobe Avenue</t>
  </si>
  <si>
    <t>9406 Lavergne Avenue</t>
  </si>
  <si>
    <t>13924 S Wabash Avenue</t>
  </si>
  <si>
    <t>3516 Main Street</t>
  </si>
  <si>
    <t>5340 S Meade Avenue</t>
  </si>
  <si>
    <t>615 Tralee Court</t>
  </si>
  <si>
    <t>935 Golf Course Road</t>
  </si>
  <si>
    <t>1612 W North Shore Drive</t>
  </si>
  <si>
    <t>520 E Weathersfield Way</t>
  </si>
  <si>
    <t>43W760 Rowe Road</t>
  </si>
  <si>
    <t>3260 N Clark Street</t>
  </si>
  <si>
    <t>8970 N Parkside Avenue</t>
  </si>
  <si>
    <t>7383 Locust Road</t>
  </si>
  <si>
    <t>2815 N Mitchell Avenue</t>
  </si>
  <si>
    <t>1723 Seymour Avenue</t>
  </si>
  <si>
    <t>6000 Washington Street</t>
  </si>
  <si>
    <t>872 Carmella Lane</t>
  </si>
  <si>
    <t>21807 Olivia Avenue</t>
  </si>
  <si>
    <t>11 Georgetown Drive</t>
  </si>
  <si>
    <t>1203 Kenneth Circle</t>
  </si>
  <si>
    <t>230 Niagara Drive</t>
  </si>
  <si>
    <t>1609 Kelly Avenue</t>
  </si>
  <si>
    <t>1532 Fowler Avenue</t>
  </si>
  <si>
    <t>1109 Danvers Court</t>
  </si>
  <si>
    <t>5944 S Keeler Avenue S</t>
  </si>
  <si>
    <t>696 Blackthorn Drive</t>
  </si>
  <si>
    <t>1532 Lowe Avenue</t>
  </si>
  <si>
    <t>1420 Sheridan Road</t>
  </si>
  <si>
    <t>931 S Harvard Avenue</t>
  </si>
  <si>
    <t>1911 S 11Th Avenue</t>
  </si>
  <si>
    <t>201 E 13Th Street</t>
  </si>
  <si>
    <t>3650 177Th Street</t>
  </si>
  <si>
    <t>4642 N Albany Avenue</t>
  </si>
  <si>
    <t>2226 N Hamilton Avenue</t>
  </si>
  <si>
    <t>1047 Aynsley Avenue</t>
  </si>
  <si>
    <t>1207 Briarwood Lane</t>
  </si>
  <si>
    <t>202 N Prospect Street</t>
  </si>
  <si>
    <t>8914 S Cornell Avenue</t>
  </si>
  <si>
    <t>5828 S Michigan Avenue</t>
  </si>
  <si>
    <t>2251 N Laporte Avenue</t>
  </si>
  <si>
    <t>1464 Meadowsedge Lane</t>
  </si>
  <si>
    <t>1210 Connecticut Avenue</t>
  </si>
  <si>
    <t>12859 Mesa Street</t>
  </si>
  <si>
    <t>7621 Knottingham Lane</t>
  </si>
  <si>
    <t>1122 Oakleaf Avenue</t>
  </si>
  <si>
    <t>208 W Washington Street</t>
  </si>
  <si>
    <t>7320 S Stewart Avenue</t>
  </si>
  <si>
    <t>1775 W Altgeld Street</t>
  </si>
  <si>
    <t>3057 N Lawndale Avenue</t>
  </si>
  <si>
    <t>7753 Lawler Avenue</t>
  </si>
  <si>
    <t>4937 N Oriole Avenue</t>
  </si>
  <si>
    <t>29/5 Woodhaven</t>
  </si>
  <si>
    <t>921 W Diversey Avenue</t>
  </si>
  <si>
    <t>5440 W Quincy Street</t>
  </si>
  <si>
    <t>1901 S Calumet Avenue</t>
  </si>
  <si>
    <t>11914 S Eggleston Avenue</t>
  </si>
  <si>
    <t>19860 Lembcke Road</t>
  </si>
  <si>
    <t>14822 Evans Avenue</t>
  </si>
  <si>
    <t>500 E Columbia Street</t>
  </si>
  <si>
    <t>1019 N Ridgeway Avenue</t>
  </si>
  <si>
    <t>4721 Northcott Avenue</t>
  </si>
  <si>
    <t>17075 W Yearling Lane</t>
  </si>
  <si>
    <t>1303 Loral Avenue</t>
  </si>
  <si>
    <t>5535 Alexandria Drive</t>
  </si>
  <si>
    <t>7604 S Vernon Avenue</t>
  </si>
  <si>
    <t>2614 N Clybourn Avenue</t>
  </si>
  <si>
    <t>2523 S 3Rd Avenue</t>
  </si>
  <si>
    <t>249 Wildmeadow Lane</t>
  </si>
  <si>
    <t>22 Windstone Drive</t>
  </si>
  <si>
    <t>2047 E Sauk Trail</t>
  </si>
  <si>
    <t>1032 Braemoor Drive</t>
  </si>
  <si>
    <t>1660 S Mannheim Road</t>
  </si>
  <si>
    <t>211 N Harbor Drive</t>
  </si>
  <si>
    <t>313 W North Avenue</t>
  </si>
  <si>
    <t>1526 W Chase Avenue</t>
  </si>
  <si>
    <t>266 Dalewood Avenue</t>
  </si>
  <si>
    <t>212 E Cullerton Street</t>
  </si>
  <si>
    <t>15306 Wilshire Drive</t>
  </si>
  <si>
    <t>6509 S Campbell Avenue</t>
  </si>
  <si>
    <t>1751 Brookhill Lane</t>
  </si>
  <si>
    <t>102 N Hamlin Boulevard</t>
  </si>
  <si>
    <t>1517 Apple Grove Lane</t>
  </si>
  <si>
    <t>4336 Barry Lane</t>
  </si>
  <si>
    <t>8559 W Rascher Avenue</t>
  </si>
  <si>
    <t>1806 Hebron Avenue</t>
  </si>
  <si>
    <t>6513 Maxwell Drive</t>
  </si>
  <si>
    <t>1366 W Huron Street</t>
  </si>
  <si>
    <t>4041 N Bernard Street</t>
  </si>
  <si>
    <t>5741 N Kostner Avenue</t>
  </si>
  <si>
    <t>14031 Gail Lane</t>
  </si>
  <si>
    <t>3001 S Michigan Avenue</t>
  </si>
  <si>
    <t>1188 Royal Glen Drive</t>
  </si>
  <si>
    <t>1000 N Lake Shore Plaza</t>
  </si>
  <si>
    <t>1607 Highland Avenue</t>
  </si>
  <si>
    <t>1332 Bunker Avenue</t>
  </si>
  <si>
    <t>6121 W Higgins Avenue</t>
  </si>
  <si>
    <t>13954 Stonehenge Drive</t>
  </si>
  <si>
    <t>1410 N King George Court</t>
  </si>
  <si>
    <t>1630 Sheridan Road</t>
  </si>
  <si>
    <t>4190 Cove Lane</t>
  </si>
  <si>
    <t>201 S Ames</t>
  </si>
  <si>
    <t>11717 S Princeton Avenue</t>
  </si>
  <si>
    <t>4141 S Langley Avenue</t>
  </si>
  <si>
    <t>2212 W Lawrence Avenue</t>
  </si>
  <si>
    <t>1320 N Cleveland Avenue</t>
  </si>
  <si>
    <t>9219 S Kingston Avenue</t>
  </si>
  <si>
    <t>180 Spring Avenue</t>
  </si>
  <si>
    <t>1923 N 72Nd Court</t>
  </si>
  <si>
    <t>1222 Candlewick Drive</t>
  </si>
  <si>
    <t>303 W Ohio Street</t>
  </si>
  <si>
    <t>933 W Van Buren Street</t>
  </si>
  <si>
    <t>1000 N Lake Shore Drive</t>
  </si>
  <si>
    <t>4052 Juneberry Road</t>
  </si>
  <si>
    <t>5114 W Henderson Street</t>
  </si>
  <si>
    <t>2105 St. James Street</t>
  </si>
  <si>
    <t>510 E Chestnut Street</t>
  </si>
  <si>
    <t>29 E 118Th Street</t>
  </si>
  <si>
    <t>3150 N Sheffield Avenue</t>
  </si>
  <si>
    <t>8416 S Michigan Avenue</t>
  </si>
  <si>
    <t>10929 S Normandy Avenue</t>
  </si>
  <si>
    <t>10919 Antelope Lane</t>
  </si>
  <si>
    <t>6812 S Hermitage Avenue</t>
  </si>
  <si>
    <t>2753 N Hampden Court</t>
  </si>
  <si>
    <t>2039 W 108Th Place</t>
  </si>
  <si>
    <t>1339 W Albion Avenue</t>
  </si>
  <si>
    <t>7624 Magnolia Trail</t>
  </si>
  <si>
    <t>1023 Wimbledon Drive</t>
  </si>
  <si>
    <t>4921 S King Drive</t>
  </si>
  <si>
    <t>108 Page Avenue</t>
  </si>
  <si>
    <t>3431 Wisconsin Avenue</t>
  </si>
  <si>
    <t>2140 W North Avenue</t>
  </si>
  <si>
    <t>1533 W 18Th Place</t>
  </si>
  <si>
    <t>218 157Th Street</t>
  </si>
  <si>
    <t>703 E Main Street</t>
  </si>
  <si>
    <t>15211 Shamrock Lane</t>
  </si>
  <si>
    <t>20521 Erie Court</t>
  </si>
  <si>
    <t>0N423 Armstrong Lane</t>
  </si>
  <si>
    <t>585 Independence Avenue</t>
  </si>
  <si>
    <t>3500 S Sangamon Street</t>
  </si>
  <si>
    <t>1133 Beloit Avenue</t>
  </si>
  <si>
    <t>405 N Lombard Avenue</t>
  </si>
  <si>
    <t>6209 S Mozart Street</t>
  </si>
  <si>
    <t>833 Terre Drive</t>
  </si>
  <si>
    <t>532 N Troy Street</t>
  </si>
  <si>
    <t>73 E Elm Street</t>
  </si>
  <si>
    <t>10/114&amp;115 Woodhaven</t>
  </si>
  <si>
    <t>3746 N Magnolia Avenue</t>
  </si>
  <si>
    <t>3658 N Linder Avenue</t>
  </si>
  <si>
    <t>1635 E 53Rd Street</t>
  </si>
  <si>
    <t>9194 Del Prado Drive</t>
  </si>
  <si>
    <t>3515 Fairmont Avenue</t>
  </si>
  <si>
    <t>35764 N Laurel Avenue</t>
  </si>
  <si>
    <t>575 Beechwood Court</t>
  </si>
  <si>
    <t>29/172 Woodhaven</t>
  </si>
  <si>
    <t>900 S Emerson Court</t>
  </si>
  <si>
    <t>3025 N California Avenue</t>
  </si>
  <si>
    <t>1026 Augusta Avenue</t>
  </si>
  <si>
    <t>1721 12Th Avenue</t>
  </si>
  <si>
    <t>3105 Quincy Lane</t>
  </si>
  <si>
    <t>205 W Miner Street</t>
  </si>
  <si>
    <t>9 Harrison Court</t>
  </si>
  <si>
    <t>301 N Church Street</t>
  </si>
  <si>
    <t>1017 Cypress Lane</t>
  </si>
  <si>
    <t>2751 Leonard Lane</t>
  </si>
  <si>
    <t>3737 W Division Street</t>
  </si>
  <si>
    <t>14830 Briel Court</t>
  </si>
  <si>
    <t>872 Van Street</t>
  </si>
  <si>
    <t>1406 N Cleveland Avenue N</t>
  </si>
  <si>
    <t>3253 N Olcott Avenue</t>
  </si>
  <si>
    <t>10600 S Prospect Avenue</t>
  </si>
  <si>
    <t>925 Lawn Circle</t>
  </si>
  <si>
    <t>301 Rock Creek Drive</t>
  </si>
  <si>
    <t>3855 N Southport Avenue</t>
  </si>
  <si>
    <t>431 Brookside Avenue</t>
  </si>
  <si>
    <t>225 Wagner Drive</t>
  </si>
  <si>
    <t>11820 Zenk Court</t>
  </si>
  <si>
    <t>906 N Dryden Avenue</t>
  </si>
  <si>
    <t>237 Westminster Drive</t>
  </si>
  <si>
    <t>712-714 W Aldine Avenue</t>
  </si>
  <si>
    <t>9642 S Euclid Avenue</t>
  </si>
  <si>
    <t>1208 Kinsey Avenue</t>
  </si>
  <si>
    <t>14245 Lincoln Avenue</t>
  </si>
  <si>
    <t>6044 W 63Rd Place</t>
  </si>
  <si>
    <t>14058 Sundance Drive</t>
  </si>
  <si>
    <t>4N740 Rt 83</t>
  </si>
  <si>
    <t>4907 Kenneth Drive</t>
  </si>
  <si>
    <t>244 Coe Road</t>
  </si>
  <si>
    <t>1900 Maple Glen Drive</t>
  </si>
  <si>
    <t>1416 N Campbell Avenue</t>
  </si>
  <si>
    <t>41W255 Campton Hills Road</t>
  </si>
  <si>
    <t>300 N Thornwood Drive</t>
  </si>
  <si>
    <t>1669 E Chicago Street</t>
  </si>
  <si>
    <t>2000 S Michigan Avenue</t>
  </si>
  <si>
    <t>7755 W Bryn Mawr Avenue</t>
  </si>
  <si>
    <t>565 W Quincy Street</t>
  </si>
  <si>
    <t>322 Woodbury Court</t>
  </si>
  <si>
    <t>8812 N Jody Lane</t>
  </si>
  <si>
    <t>23 Concord Drive</t>
  </si>
  <si>
    <t>5310 W Waveland Avenue</t>
  </si>
  <si>
    <t>64 Pier Drive</t>
  </si>
  <si>
    <t>224 E 46Th Street</t>
  </si>
  <si>
    <t>673 E Fullerton Avenue</t>
  </si>
  <si>
    <t>476 East Oxford Road</t>
  </si>
  <si>
    <t>8540 W Foster Avenue</t>
  </si>
  <si>
    <t>3080 Koepke Road</t>
  </si>
  <si>
    <t>602 E Cemetery Avenue</t>
  </si>
  <si>
    <t>17030 Robinhood Drive</t>
  </si>
  <si>
    <t>7049 Oxford Street</t>
  </si>
  <si>
    <t>1150 W 15Th Street</t>
  </si>
  <si>
    <t>1215 Alexandra Boulevard</t>
  </si>
  <si>
    <t>6050 Lake Bluff Drive</t>
  </si>
  <si>
    <t>1446 W Foster Avenue</t>
  </si>
  <si>
    <t>191 S Walnut Street</t>
  </si>
  <si>
    <t>151 Galway Road</t>
  </si>
  <si>
    <t>1440 N Maplewood Avenue</t>
  </si>
  <si>
    <t>6353 S Kilpatrick Avenue</t>
  </si>
  <si>
    <t>2906 Elim Avenue</t>
  </si>
  <si>
    <t>23W660 Burdette Avenue</t>
  </si>
  <si>
    <t>2616 Pauline Avenue</t>
  </si>
  <si>
    <t>1022 Castle Drive</t>
  </si>
  <si>
    <t>1404 Thorton Way</t>
  </si>
  <si>
    <t>827 72Nd Street</t>
  </si>
  <si>
    <t>107 High Avenue</t>
  </si>
  <si>
    <t>9604 W Higgins Road</t>
  </si>
  <si>
    <t>4708 W Ohio Street</t>
  </si>
  <si>
    <t>2009 N Bingham Street</t>
  </si>
  <si>
    <t>1133 S State Street</t>
  </si>
  <si>
    <t>6922 S Jeffery Boulevard</t>
  </si>
  <si>
    <t>5612 W Sutton Place</t>
  </si>
  <si>
    <t>6464 Highway 11</t>
  </si>
  <si>
    <t>521 Coventry Lane</t>
  </si>
  <si>
    <t>2026 N Summit Street</t>
  </si>
  <si>
    <t>2905 W George Street</t>
  </si>
  <si>
    <t>111 S Bartlett Road</t>
  </si>
  <si>
    <t>5751 W Newport Avenue</t>
  </si>
  <si>
    <t>1816 Oregon Avenue</t>
  </si>
  <si>
    <t>3006 W Lee Avenue</t>
  </si>
  <si>
    <t>1060 Parkview Circle</t>
  </si>
  <si>
    <t>5116 N Mont Clare Avenue</t>
  </si>
  <si>
    <t>11039 S Wallace Street</t>
  </si>
  <si>
    <t>1222 S Millard Avenue</t>
  </si>
  <si>
    <t>335 Greenwood Road</t>
  </si>
  <si>
    <t>226 Evolution Avenue</t>
  </si>
  <si>
    <t>1126 N Jefferson Avenue</t>
  </si>
  <si>
    <t>27960 S Klemme Road S</t>
  </si>
  <si>
    <t>950 W Leland Avenue</t>
  </si>
  <si>
    <t>910 S Linda Lane</t>
  </si>
  <si>
    <t>505 E Wabash Avenue</t>
  </si>
  <si>
    <t>17638 Wright Street</t>
  </si>
  <si>
    <t>10400 Circle Drive</t>
  </si>
  <si>
    <t>445 S Cleveland Avenue</t>
  </si>
  <si>
    <t>140 Illinois Boulevard</t>
  </si>
  <si>
    <t>114 W Summit Street</t>
  </si>
  <si>
    <t>360 E Randolph Street</t>
  </si>
  <si>
    <t>425 Elaine Terrace</t>
  </si>
  <si>
    <t>5517 N Glenwood Avenue</t>
  </si>
  <si>
    <t>4336 W Gladys Avenue</t>
  </si>
  <si>
    <t>1611 N Hermitage Avenue</t>
  </si>
  <si>
    <t>308 Highland Road</t>
  </si>
  <si>
    <t>34435 N Old Walnut Circle</t>
  </si>
  <si>
    <t>6225 W Cuyler Avenue</t>
  </si>
  <si>
    <t>2402 Deerpath Drive</t>
  </si>
  <si>
    <t>5119 S Monitor Avenue S</t>
  </si>
  <si>
    <t>12058 E Russell Street</t>
  </si>
  <si>
    <t>5406 N Glenwood Avenue</t>
  </si>
  <si>
    <t>3305 S Route 31 Highway</t>
  </si>
  <si>
    <t>1541 W Nelson Street</t>
  </si>
  <si>
    <t>527 N Washington Avenue</t>
  </si>
  <si>
    <t>16734 108Th Avenue</t>
  </si>
  <si>
    <t>7448 Kenneth Avenue</t>
  </si>
  <si>
    <t>6153 S Menard Avenue</t>
  </si>
  <si>
    <t>406 E Odell Street</t>
  </si>
  <si>
    <t>7300 S Morgan Street</t>
  </si>
  <si>
    <t>2019 N Leavitt Street</t>
  </si>
  <si>
    <t>4360 Prospect Avenue</t>
  </si>
  <si>
    <t>3240 N Manor Drive</t>
  </si>
  <si>
    <t>2717 N Southport Avenue</t>
  </si>
  <si>
    <t>1503 W Erie Street</t>
  </si>
  <si>
    <t>6235 S Kedvale Avenue</t>
  </si>
  <si>
    <t>2343 N Elston Court</t>
  </si>
  <si>
    <t>730 S Summit Avenue</t>
  </si>
  <si>
    <t>2343 N Elston Avenue</t>
  </si>
  <si>
    <t>231 W Royal Drive</t>
  </si>
  <si>
    <t>2135 N Southport Avenue</t>
  </si>
  <si>
    <t>6243 W Byron Street</t>
  </si>
  <si>
    <t>1705 Oliger Drive</t>
  </si>
  <si>
    <t>7 Walnut Drive</t>
  </si>
  <si>
    <t>2906 Reid Farm Road</t>
  </si>
  <si>
    <t>3059 N Central Park Avenue</t>
  </si>
  <si>
    <t>202 E Mary Street</t>
  </si>
  <si>
    <t>877 Elm Street</t>
  </si>
  <si>
    <t>11471 W Leland Avenue</t>
  </si>
  <si>
    <t>1545 N Artesian Avenue</t>
  </si>
  <si>
    <t>1230 N Western Avenue</t>
  </si>
  <si>
    <t>10805 S Rutherford Avenue</t>
  </si>
  <si>
    <t>2417 W Superior Street</t>
  </si>
  <si>
    <t>1534 E 80Th Street</t>
  </si>
  <si>
    <t>2730 W Adams Street</t>
  </si>
  <si>
    <t>5961 E Liberty Drive</t>
  </si>
  <si>
    <t>4171 W 81St Place</t>
  </si>
  <si>
    <t>9232 Gulfstream Road</t>
  </si>
  <si>
    <t>5513 N Glenwood Avenue</t>
  </si>
  <si>
    <t>848 Wentworth Avenue</t>
  </si>
  <si>
    <t>4357 S Calumet Avenue</t>
  </si>
  <si>
    <t>7943 Nordica Avenue</t>
  </si>
  <si>
    <t>377 Timbalier Street</t>
  </si>
  <si>
    <t>2246 W Charleston Street</t>
  </si>
  <si>
    <t>0000 Mckanna Road</t>
  </si>
  <si>
    <t>6418 N Magnolia Avenue</t>
  </si>
  <si>
    <t>1604 Highland Avenue</t>
  </si>
  <si>
    <t>1542 W Rosemont Avenue</t>
  </si>
  <si>
    <t>650 George Avenue</t>
  </si>
  <si>
    <t>312 E Hillside Avenue</t>
  </si>
  <si>
    <t>2728 W Brooklyn Road</t>
  </si>
  <si>
    <t>1757 N Talman Avenue</t>
  </si>
  <si>
    <t>7341 W Talcott Avenue</t>
  </si>
  <si>
    <t>1845 S Michigan Avenue</t>
  </si>
  <si>
    <t>6843 S Chappel Avenue</t>
  </si>
  <si>
    <t>5114 S Wabash Avenue</t>
  </si>
  <si>
    <t>3532 Prairie Avenue</t>
  </si>
  <si>
    <t>1117 Lathrop Avenue</t>
  </si>
  <si>
    <t>4709 W 99Th Street</t>
  </si>
  <si>
    <t>1702 N Dale Avenue</t>
  </si>
  <si>
    <t>4748 Crested Butte Trail</t>
  </si>
  <si>
    <t>502 E Oak Street</t>
  </si>
  <si>
    <t>2120 Highland Drive</t>
  </si>
  <si>
    <t>1 Eagle Ridge Drive</t>
  </si>
  <si>
    <t>2416 E 74Th Street</t>
  </si>
  <si>
    <t>8 Raintree Place</t>
  </si>
  <si>
    <t>10023 S Washtenaw Avenue</t>
  </si>
  <si>
    <t>3235 S Manor Drive</t>
  </si>
  <si>
    <t>1070 Cleveland Avenue</t>
  </si>
  <si>
    <t>5216 N Ludlam Avenue</t>
  </si>
  <si>
    <t>3232 N Nottingham Avenue</t>
  </si>
  <si>
    <t>49 Sherwood Drive</t>
  </si>
  <si>
    <t>849 Cramer Court</t>
  </si>
  <si>
    <t>4701 E Wonder Lake Road</t>
  </si>
  <si>
    <t>3329 N Nagle Avenue</t>
  </si>
  <si>
    <t>340 N Deere Park Drive W</t>
  </si>
  <si>
    <t>7940 Foster Street</t>
  </si>
  <si>
    <t>8106 S Paxton Avenue</t>
  </si>
  <si>
    <t>307 Westminster Court</t>
  </si>
  <si>
    <t>2801 N Wolcott Avenue</t>
  </si>
  <si>
    <t>1702 S Jefferson Street</t>
  </si>
  <si>
    <t>601 Hawley Drive</t>
  </si>
  <si>
    <t>3104 W Belle Plaine Avenue</t>
  </si>
  <si>
    <t>9050 N Joey Drive</t>
  </si>
  <si>
    <t>1030 N Honore Street</t>
  </si>
  <si>
    <t>3020 James Avenue</t>
  </si>
  <si>
    <t>128 Mendon Lane</t>
  </si>
  <si>
    <t>1621 N Humboldt Boulevard</t>
  </si>
  <si>
    <t>27145 S Will Center Road</t>
  </si>
  <si>
    <t>3031 Concord Lane</t>
  </si>
  <si>
    <t>450 Westwood Court</t>
  </si>
  <si>
    <t>1041 N Mill Street</t>
  </si>
  <si>
    <t>161 E Chicago Avenue</t>
  </si>
  <si>
    <t>617 Penn Boulevard</t>
  </si>
  <si>
    <t>200 S Channing Street</t>
  </si>
  <si>
    <t>14540 Spaulding Avenue</t>
  </si>
  <si>
    <t>1531 Monroe Street</t>
  </si>
  <si>
    <t>170 Fieldcrest Drive</t>
  </si>
  <si>
    <t>14644 Aston Way</t>
  </si>
  <si>
    <t>3575 W Shakespeare Avenue</t>
  </si>
  <si>
    <t>623 Kenwood Avenue</t>
  </si>
  <si>
    <t>7622 S Loomis Boulevard</t>
  </si>
  <si>
    <t>3712 Tall Grass Drive</t>
  </si>
  <si>
    <t>815 Brentwood Drive</t>
  </si>
  <si>
    <t>20843 N Deer Lake Drive</t>
  </si>
  <si>
    <t>214 E Arrowhead Street</t>
  </si>
  <si>
    <t>1919 Julie Street</t>
  </si>
  <si>
    <t>9623 S Parnell Avenue</t>
  </si>
  <si>
    <t>25 E Superior Street</t>
  </si>
  <si>
    <t>1106 Princeton Avenue</t>
  </si>
  <si>
    <t>2871 S Craig Dr</t>
  </si>
  <si>
    <t>309 National Drive</t>
  </si>
  <si>
    <t>405 N Wabash Avenue</t>
  </si>
  <si>
    <t>333 Joslyn Drive</t>
  </si>
  <si>
    <t>7023 S Vernon Avenue</t>
  </si>
  <si>
    <t>5345 S Laflin Street</t>
  </si>
  <si>
    <t>5609 S Emerald Avenue</t>
  </si>
  <si>
    <t>115 James Court</t>
  </si>
  <si>
    <t>1746 N Whipple Street</t>
  </si>
  <si>
    <t>328 S Oak Park Avenue</t>
  </si>
  <si>
    <t>6035 N Nickerson Avenue</t>
  </si>
  <si>
    <t>110 W Superior Street</t>
  </si>
  <si>
    <t>502 Roosevelt Road</t>
  </si>
  <si>
    <t>1150 Honeysuckle Drive</t>
  </si>
  <si>
    <t>34734 N Gerberding Avenue</t>
  </si>
  <si>
    <t>39 E Schiller Street</t>
  </si>
  <si>
    <t>8450 Willow Springs Road</t>
  </si>
  <si>
    <t>1301 W Madison Street</t>
  </si>
  <si>
    <t>15708 Liberty Court</t>
  </si>
  <si>
    <t>3105 Killarney Drive</t>
  </si>
  <si>
    <t>2950 W Granville Avenue</t>
  </si>
  <si>
    <t>9820 S 55Th Avenue</t>
  </si>
  <si>
    <t>2900 Concord Lane</t>
  </si>
  <si>
    <t>2504 Washington Street</t>
  </si>
  <si>
    <t>36459 N Grandwood Drive</t>
  </si>
  <si>
    <t>23 King Arthur Court</t>
  </si>
  <si>
    <t>4110 W Argyle Street</t>
  </si>
  <si>
    <t>6020 S Wabash Avenue</t>
  </si>
  <si>
    <t>858 S Fletcher Drive</t>
  </si>
  <si>
    <t>1720 Maple Avenue</t>
  </si>
  <si>
    <t>1234 Elmwood Avenue</t>
  </si>
  <si>
    <t>90 Decker Drive</t>
  </si>
  <si>
    <t>4954 S King Drive</t>
  </si>
  <si>
    <t>17206 Ridgeland Avenue</t>
  </si>
  <si>
    <t>8548 S 85Th Court</t>
  </si>
  <si>
    <t>7437 Randolph Street</t>
  </si>
  <si>
    <t>1420 N 13Th Avenue</t>
  </si>
  <si>
    <t>5200 W Schubert Avenue</t>
  </si>
  <si>
    <t>2047 Canyon Creek Court</t>
  </si>
  <si>
    <t>1640 E 50Th Street</t>
  </si>
  <si>
    <t>2059 Canyon Creek Court</t>
  </si>
  <si>
    <t>15014 Wood Street</t>
  </si>
  <si>
    <t>3403 Pebblecreek Place</t>
  </si>
  <si>
    <t>1693 Trails End Lane</t>
  </si>
  <si>
    <t>12554 Castle Rock Drive</t>
  </si>
  <si>
    <t>53 Barbados Drive</t>
  </si>
  <si>
    <t>1829 Grant Street</t>
  </si>
  <si>
    <t>158 N Leamington Avenue</t>
  </si>
  <si>
    <t>10801 Crystal Springs Lane</t>
  </si>
  <si>
    <t>1112 Old Bridge Road</t>
  </si>
  <si>
    <t>28676 W Schlesser Drive</t>
  </si>
  <si>
    <t>7428 W 111Th Street</t>
  </si>
  <si>
    <t>109 Costekin Court</t>
  </si>
  <si>
    <t>616 S Butterfield Road</t>
  </si>
  <si>
    <t>703 E Fullerton Avenue</t>
  </si>
  <si>
    <t>1558 Kirkwood Drive</t>
  </si>
  <si>
    <t>516 S Hennepin Avenue</t>
  </si>
  <si>
    <t>900 N Kingsbury Street</t>
  </si>
  <si>
    <t>2915 N 77Th Avenue</t>
  </si>
  <si>
    <t>5101 Willow Road</t>
  </si>
  <si>
    <t>914 Havenshire Court</t>
  </si>
  <si>
    <t>3246 Washington Street</t>
  </si>
  <si>
    <t>228 Forestview Drive</t>
  </si>
  <si>
    <t>1107 Sandwick Court</t>
  </si>
  <si>
    <t>933 Crookedstick Court</t>
  </si>
  <si>
    <t>325 Washington Street</t>
  </si>
  <si>
    <t>5N623 Il Route 25 Avenue</t>
  </si>
  <si>
    <t>2636 Clarence Avenue</t>
  </si>
  <si>
    <t>8106 Sawmill Creek Drive</t>
  </si>
  <si>
    <t>7719 Melvina Avenue</t>
  </si>
  <si>
    <t>6520 S Elm Street</t>
  </si>
  <si>
    <t>6741 S Wolcott Avenue</t>
  </si>
  <si>
    <t>657 W Armitage Avenue</t>
  </si>
  <si>
    <t>259 Chatham Court</t>
  </si>
  <si>
    <t>156 Glen Hill Drive</t>
  </si>
  <si>
    <t>0000 E Locust Street</t>
  </si>
  <si>
    <t>4735 N Avers Avenue</t>
  </si>
  <si>
    <t>5931 S Kilbourn Avenue</t>
  </si>
  <si>
    <t>3620 N Lotus Avenue</t>
  </si>
  <si>
    <t>605 N Vista Drive</t>
  </si>
  <si>
    <t>4970 N Marine Drive</t>
  </si>
  <si>
    <t>913 Crookedstick Court</t>
  </si>
  <si>
    <t>8224 Cambridge Court</t>
  </si>
  <si>
    <t>5136 W 25Th Place</t>
  </si>
  <si>
    <t>8308 W Maple Avenue</t>
  </si>
  <si>
    <t>12908 Mill Drive E</t>
  </si>
  <si>
    <t>156 Dunteman Drive</t>
  </si>
  <si>
    <t>1 Renaissance Place</t>
  </si>
  <si>
    <t>118 Willowwood Drive N</t>
  </si>
  <si>
    <t>11708 S Vincennes Avenue</t>
  </si>
  <si>
    <t>1649 Cornell Drive</t>
  </si>
  <si>
    <t>922 Somerset Court</t>
  </si>
  <si>
    <t>22514 Jackson Court</t>
  </si>
  <si>
    <t>345 N Canal Street</t>
  </si>
  <si>
    <t>1275 Promontory Drive</t>
  </si>
  <si>
    <t>2539 N Marshfield Avenue</t>
  </si>
  <si>
    <t>9247 Maplewood Court</t>
  </si>
  <si>
    <t>617 Morgan Street</t>
  </si>
  <si>
    <t>4160 N Natchez Avenue</t>
  </si>
  <si>
    <t>100 E Bellevue Place</t>
  </si>
  <si>
    <t>1255 W 108Th Place</t>
  </si>
  <si>
    <t>715 Jenkisson Avenue</t>
  </si>
  <si>
    <t>7303 Franklin Street</t>
  </si>
  <si>
    <t>1204 5Th Avenue</t>
  </si>
  <si>
    <t>1510 Adams Street</t>
  </si>
  <si>
    <t>40844 N Il Route 59</t>
  </si>
  <si>
    <t>1834 Kenilworth Avenue</t>
  </si>
  <si>
    <t>2039 W Cullom Avenue</t>
  </si>
  <si>
    <t>5950 N Paulina Street</t>
  </si>
  <si>
    <t>6822 S Wood Street</t>
  </si>
  <si>
    <t>8620 W 92Nd Street</t>
  </si>
  <si>
    <t>33 N County Street</t>
  </si>
  <si>
    <t>2220 N Sedgwick Street</t>
  </si>
  <si>
    <t>2415 N Newcastle Avenue</t>
  </si>
  <si>
    <t>12320 Western Avenue</t>
  </si>
  <si>
    <t>2050 Parkside Drive</t>
  </si>
  <si>
    <t>2704 W North Avenue</t>
  </si>
  <si>
    <t>16225 Finch Avenue</t>
  </si>
  <si>
    <t>541 Western Avenue</t>
  </si>
  <si>
    <t>1447 Whitespire Court</t>
  </si>
  <si>
    <t>1901 Chicago Road</t>
  </si>
  <si>
    <t>412 May Street</t>
  </si>
  <si>
    <t>153 E 119Th Place</t>
  </si>
  <si>
    <t>1303 N Santee Lane</t>
  </si>
  <si>
    <t>1319 S Carroll Avenue</t>
  </si>
  <si>
    <t>4919 N Kentucky Avenue</t>
  </si>
  <si>
    <t>363 E Wacker Drive</t>
  </si>
  <si>
    <t>110 E Delaware Place</t>
  </si>
  <si>
    <t>1219 Wildwood Lane</t>
  </si>
  <si>
    <t>9701 Marion Avenue</t>
  </si>
  <si>
    <t>8340 Callie Avenue</t>
  </si>
  <si>
    <t>1647 W Superior Street</t>
  </si>
  <si>
    <t>2642 Bildahl Street</t>
  </si>
  <si>
    <t>1537 W 110Th Street</t>
  </si>
  <si>
    <t>2516 W 69Th Street</t>
  </si>
  <si>
    <t>1800 W Grace Street</t>
  </si>
  <si>
    <t>920 S Lombard Avenue</t>
  </si>
  <si>
    <t>13845 Lawler Avenue</t>
  </si>
  <si>
    <t>1915 Enclave (Lot 2) Court</t>
  </si>
  <si>
    <t>10600 S Avenue G</t>
  </si>
  <si>
    <t>695 S Washington Street</t>
  </si>
  <si>
    <t>4167 Fallen Oak Drive</t>
  </si>
  <si>
    <t>1911 Enclave (Lot 3) Court</t>
  </si>
  <si>
    <t>1004 Spruce Street</t>
  </si>
  <si>
    <t>2518 S Claremont Avenue</t>
  </si>
  <si>
    <t>240 S Maple Avenue</t>
  </si>
  <si>
    <t>1903 Enclave (Lot 5) Court</t>
  </si>
  <si>
    <t>1508 Saint Charles Road</t>
  </si>
  <si>
    <t>13676 Hemlock Road</t>
  </si>
  <si>
    <t>1916 Enclave (Lot 9) Court</t>
  </si>
  <si>
    <t>12133 Black Pine Trail</t>
  </si>
  <si>
    <t>18654 Center Avenue</t>
  </si>
  <si>
    <t>4153 Fallen Oak Drive</t>
  </si>
  <si>
    <t>10751 S Campbell Avenue</t>
  </si>
  <si>
    <t>1748 Prentiss Drive</t>
  </si>
  <si>
    <t>53 W 114Th Place</t>
  </si>
  <si>
    <t>314 E Minnesota Street</t>
  </si>
  <si>
    <t>1820 Jasper Court</t>
  </si>
  <si>
    <t>5507 Aubrey Terrace</t>
  </si>
  <si>
    <t>8909 S Houston Avenue</t>
  </si>
  <si>
    <t>1751 W 21St Place</t>
  </si>
  <si>
    <t>1300 Burns Lane</t>
  </si>
  <si>
    <t>1529 Forest Road</t>
  </si>
  <si>
    <t>603 Quail Run Road</t>
  </si>
  <si>
    <t>906 E 93Rd Street</t>
  </si>
  <si>
    <t>6526 W Irving Park Road</t>
  </si>
  <si>
    <t>7828 W 105Th Place</t>
  </si>
  <si>
    <t>405 Lincoln Avenue</t>
  </si>
  <si>
    <t>196 N Dee Road</t>
  </si>
  <si>
    <t>1006 Selmi Lane</t>
  </si>
  <si>
    <t>4240 N Clarendon Avenue</t>
  </si>
  <si>
    <t>2345 S Michigan Avenue</t>
  </si>
  <si>
    <t>722 E 44Th Street</t>
  </si>
  <si>
    <t>2913 Gideon Avenue</t>
  </si>
  <si>
    <t>1549 Willard Avenue</t>
  </si>
  <si>
    <t>748 Bluejay Circle</t>
  </si>
  <si>
    <t>1110 N Lake Shore Drive</t>
  </si>
  <si>
    <t>1295 Almaden Lane</t>
  </si>
  <si>
    <t>537 S Princeton Avenue</t>
  </si>
  <si>
    <t>4 Moss Lake Road</t>
  </si>
  <si>
    <t>11353 171St (Lot 39) Street</t>
  </si>
  <si>
    <t>26 Carribean Drive</t>
  </si>
  <si>
    <t>0000 Block 4 Lot 1 Street</t>
  </si>
  <si>
    <t>464 Il Route 64</t>
  </si>
  <si>
    <t>1403 Banbury Road</t>
  </si>
  <si>
    <t>18341 W Lee Circle</t>
  </si>
  <si>
    <t>6427 W 92Nd Street</t>
  </si>
  <si>
    <t>10455 Morse Place</t>
  </si>
  <si>
    <t>1438 S Sawyer Avenue</t>
  </si>
  <si>
    <t>990 N Lake Shore Drive</t>
  </si>
  <si>
    <t>11337 171St (41) Street</t>
  </si>
  <si>
    <t>3100 N Sheridan Road</t>
  </si>
  <si>
    <t>45 Charles Court</t>
  </si>
  <si>
    <t>3238 N Central Park Avenue</t>
  </si>
  <si>
    <t>4432 Maple Avenue</t>
  </si>
  <si>
    <t>1435 Saunders Road</t>
  </si>
  <si>
    <t>5238 Bloomsbury Lane</t>
  </si>
  <si>
    <t>25731 Olympic Drive</t>
  </si>
  <si>
    <t>4033 N Mason Avenue</t>
  </si>
  <si>
    <t>2223 W Wilson Avenue</t>
  </si>
  <si>
    <t>1200 W Monroe Street</t>
  </si>
  <si>
    <t>2004 W Addison Street</t>
  </si>
  <si>
    <t>25253 W St Elizabeth Drive</t>
  </si>
  <si>
    <t>2415 W Pratt Boulevard W</t>
  </si>
  <si>
    <t>3845 W 63Rd Place</t>
  </si>
  <si>
    <t>1485 Midway Lane</t>
  </si>
  <si>
    <t>6425 S Cottage Grove Avenue S</t>
  </si>
  <si>
    <t>11329 171St (Lot 42) Street</t>
  </si>
  <si>
    <t>2810 Cheyenne Drive</t>
  </si>
  <si>
    <t>14 N Peoria Street</t>
  </si>
  <si>
    <t>14632 Halsted Street</t>
  </si>
  <si>
    <t>1212 Countryside Lane</t>
  </si>
  <si>
    <t>7952 S Carpenter Street</t>
  </si>
  <si>
    <t>1024 N Milwaukee Avenue</t>
  </si>
  <si>
    <t>6457 S Saint Lawrence Avenue</t>
  </si>
  <si>
    <t>115 Marengo Avenue</t>
  </si>
  <si>
    <t>1655 W Cortez Street</t>
  </si>
  <si>
    <t>2743 N Wolcott Avenue</t>
  </si>
  <si>
    <t>1022 S Oak Park Avenue</t>
  </si>
  <si>
    <t>320 Ash Grove Lane</t>
  </si>
  <si>
    <t>1455 Prairie Crossing Drive</t>
  </si>
  <si>
    <t>1 Longwood Drive</t>
  </si>
  <si>
    <t>1640 Maple Avenue</t>
  </si>
  <si>
    <t>2640 Violet Street</t>
  </si>
  <si>
    <t>972 S Spring Road</t>
  </si>
  <si>
    <t>1258 W 61St Street</t>
  </si>
  <si>
    <t>820 Waterview Circle</t>
  </si>
  <si>
    <t>530 Maywood Lane</t>
  </si>
  <si>
    <t>262 W Wimbolton Drive</t>
  </si>
  <si>
    <t>2546 W 115Th Street</t>
  </si>
  <si>
    <t>2308 W Granville Avenue</t>
  </si>
  <si>
    <t>330 S Michigan Avenue</t>
  </si>
  <si>
    <t>1035 W Huron Street</t>
  </si>
  <si>
    <t>321 60Th Court</t>
  </si>
  <si>
    <t>7427-29 W Addison Street</t>
  </si>
  <si>
    <t>7926 S Carpenter Street</t>
  </si>
  <si>
    <t>1751 W Augusta Boulevard</t>
  </si>
  <si>
    <t>2122 Shermer Road</t>
  </si>
  <si>
    <t>1122 N Mozart Street</t>
  </si>
  <si>
    <t>2923 Sierra Drive</t>
  </si>
  <si>
    <t>1077 Melody Road</t>
  </si>
  <si>
    <t>16018 Golfview Drive</t>
  </si>
  <si>
    <t>1127 Baccarrat Court</t>
  </si>
  <si>
    <t>4224 New England Avenue</t>
  </si>
  <si>
    <t>3125 N Monitor Avenue</t>
  </si>
  <si>
    <t>6035 W Patterson Avenue</t>
  </si>
  <si>
    <t>7901 W Barry Avenue</t>
  </si>
  <si>
    <t>3511 Laurel Lane</t>
  </si>
  <si>
    <t>Lot 4 Sangamon Oaks</t>
  </si>
  <si>
    <t>735 E 155Th Place</t>
  </si>
  <si>
    <t>555 W Cornelia Avenue</t>
  </si>
  <si>
    <t>11721 S Yale Avenue</t>
  </si>
  <si>
    <t>2465 Stonegate Road</t>
  </si>
  <si>
    <t>1307 E Illinois Street</t>
  </si>
  <si>
    <t>513 E 3Rd Street</t>
  </si>
  <si>
    <t>3122 Secretariat Drive</t>
  </si>
  <si>
    <t>717 Austin Avenue</t>
  </si>
  <si>
    <t>15509 Lakeview Drive</t>
  </si>
  <si>
    <t>1059 Walker Court</t>
  </si>
  <si>
    <t>4529 S Drexel Boulevard</t>
  </si>
  <si>
    <t>22 Birch Drive</t>
  </si>
  <si>
    <t>1605 Lynnwood Street</t>
  </si>
  <si>
    <t>834 N Austin Boulevard</t>
  </si>
  <si>
    <t>1846 Willowbrook Drive</t>
  </si>
  <si>
    <t>2761 Brisbane Drive</t>
  </si>
  <si>
    <t>11210 S Stewart Avenue</t>
  </si>
  <si>
    <t>694 Purple Sage Drive</t>
  </si>
  <si>
    <t>39421 Kinsley Lane</t>
  </si>
  <si>
    <t>30 S Wulff Street</t>
  </si>
  <si>
    <t>1873 Grandview Place</t>
  </si>
  <si>
    <t>17632 Lincoln Avenue</t>
  </si>
  <si>
    <t>2052 W North Avenue</t>
  </si>
  <si>
    <t>3201 N Ravenswood Avenue</t>
  </si>
  <si>
    <t>114 Dewhurst Street</t>
  </si>
  <si>
    <t>633 Sullivan Lane</t>
  </si>
  <si>
    <t>3260 S Butternut Road</t>
  </si>
  <si>
    <t>7954 S Loomis Boulevard</t>
  </si>
  <si>
    <t>542 S La Londe Avenue</t>
  </si>
  <si>
    <t>310 W Greenbriar Road</t>
  </si>
  <si>
    <t>9034 S Commercial Avenue</t>
  </si>
  <si>
    <t>21 E Huron Street</t>
  </si>
  <si>
    <t>8506 S Vernon Avenue</t>
  </si>
  <si>
    <t>11853 Presley Circle</t>
  </si>
  <si>
    <t>8634 S Manistee Avenue</t>
  </si>
  <si>
    <t>6151 W Henderson Street</t>
  </si>
  <si>
    <t>10537 S State Street</t>
  </si>
  <si>
    <t>1305 Norley Avenue</t>
  </si>
  <si>
    <t>415 Windsor Terrace</t>
  </si>
  <si>
    <t>3427 W School Street</t>
  </si>
  <si>
    <t>6135 N Moody Avenue</t>
  </si>
  <si>
    <t>2555 W 69Th Street</t>
  </si>
  <si>
    <t>3809 N Osceola Avenue</t>
  </si>
  <si>
    <t>1487 Shagbark Drive</t>
  </si>
  <si>
    <t>610 W Millers Road</t>
  </si>
  <si>
    <t>955 Penny Lane</t>
  </si>
  <si>
    <t>1151 W 101St Street</t>
  </si>
  <si>
    <t>9231 Kenton Avenue</t>
  </si>
  <si>
    <t>4307 Gayle Drive</t>
  </si>
  <si>
    <t>226 58Th Place</t>
  </si>
  <si>
    <t>6819 180Th Court</t>
  </si>
  <si>
    <t>15224 Waterman Court</t>
  </si>
  <si>
    <t>2241 W Nichols Road</t>
  </si>
  <si>
    <t>8145 S Kingston Avenue</t>
  </si>
  <si>
    <t>1960 N Lincoln Park West</t>
  </si>
  <si>
    <t>25W201 39Th Street</t>
  </si>
  <si>
    <t>2814 W North Avenue</t>
  </si>
  <si>
    <t>8036 S South Shore Drive</t>
  </si>
  <si>
    <t>365 New Avenue</t>
  </si>
  <si>
    <t>1511 Golfview Drive</t>
  </si>
  <si>
    <t>4448 S Sawyer Avenue</t>
  </si>
  <si>
    <t>1659 Benzie Circle</t>
  </si>
  <si>
    <t>1826 S Millard Avenue</t>
  </si>
  <si>
    <t>2808 W Barry Avenue</t>
  </si>
  <si>
    <t>107 Driscoll Lane</t>
  </si>
  <si>
    <t>9524 S Hamilton Avenue</t>
  </si>
  <si>
    <t>36W186 River Grange Road</t>
  </si>
  <si>
    <t>657 N Hickory Street</t>
  </si>
  <si>
    <t>1804 Joanne Lane</t>
  </si>
  <si>
    <t>17391 Lakeshore Road</t>
  </si>
  <si>
    <t>4010 Monroe Street</t>
  </si>
  <si>
    <t>1200 Oregon Street</t>
  </si>
  <si>
    <t>1306 Larkspur Lane</t>
  </si>
  <si>
    <t>1900 Light Road</t>
  </si>
  <si>
    <t>3913 W 14Th Street</t>
  </si>
  <si>
    <t>4226 N Milwaukee Avenue</t>
  </si>
  <si>
    <t>8026 S Troy Street</t>
  </si>
  <si>
    <t>14131 S Dearborn Street</t>
  </si>
  <si>
    <t>2406 E Washington Street</t>
  </si>
  <si>
    <t>7421 Birch Drive</t>
  </si>
  <si>
    <t>464 Windridge Drive</t>
  </si>
  <si>
    <t>610 N Damen Avenue</t>
  </si>
  <si>
    <t>1150 Herbert Breclaw Drive</t>
  </si>
  <si>
    <t>308 S Sunrise Drive</t>
  </si>
  <si>
    <t>2627 S Keeler Avenue</t>
  </si>
  <si>
    <t>18649 Swan Drive</t>
  </si>
  <si>
    <t>228 E 141St Place</t>
  </si>
  <si>
    <t>507 N Niles Avenue</t>
  </si>
  <si>
    <t>1404 Bluegrass Lane</t>
  </si>
  <si>
    <t>2508 N Mason Avenue</t>
  </si>
  <si>
    <t>300 Park Avenue</t>
  </si>
  <si>
    <t>1219 W 108Th Place</t>
  </si>
  <si>
    <t>1960 Huntington Boulevard</t>
  </si>
  <si>
    <t>4800 S Lorel Avenue</t>
  </si>
  <si>
    <t>910 Hollywood Avenue</t>
  </si>
  <si>
    <t>717 Prairie Drive</t>
  </si>
  <si>
    <t>1907 Clarence Avenue</t>
  </si>
  <si>
    <t>645 Jefferson Avenue</t>
  </si>
  <si>
    <t>616 S 17Th Avenue</t>
  </si>
  <si>
    <t>68 Isabella Drive</t>
  </si>
  <si>
    <t>269 Seabury Road</t>
  </si>
  <si>
    <t>621 6Th Avenue</t>
  </si>
  <si>
    <t>8450 Lot A Willow Springs Road</t>
  </si>
  <si>
    <t>8818 S Corcoran Road</t>
  </si>
  <si>
    <t>261 E Drury Lane</t>
  </si>
  <si>
    <t>5633 Murray Drive</t>
  </si>
  <si>
    <t>8425 S Essex Avenue</t>
  </si>
  <si>
    <t>10845 S 84Th Avenue</t>
  </si>
  <si>
    <t>233 Dawson Avenue</t>
  </si>
  <si>
    <t>56 Ellendale Road</t>
  </si>
  <si>
    <t>550 W Fulton Street</t>
  </si>
  <si>
    <t>84 Meadow Hill Road</t>
  </si>
  <si>
    <t>217 Malibu Drive</t>
  </si>
  <si>
    <t>1533 N Mohawk Street</t>
  </si>
  <si>
    <t>735 Sandpiper Court</t>
  </si>
  <si>
    <t>5820 Oakwood Drive</t>
  </si>
  <si>
    <t>4700 N Harlem Avenue</t>
  </si>
  <si>
    <t>7801 S Kilpatrick Avenue</t>
  </si>
  <si>
    <t>520 Park Road</t>
  </si>
  <si>
    <t>61 Dinosaur Road</t>
  </si>
  <si>
    <t>13331 S Calumet Avenue</t>
  </si>
  <si>
    <t>527 Trading Post Trail</t>
  </si>
  <si>
    <t>1264 Columbia Street</t>
  </si>
  <si>
    <t>1000 E 53Rd Street</t>
  </si>
  <si>
    <t>3311 Loras Drive</t>
  </si>
  <si>
    <t>3396 Katherine Drive</t>
  </si>
  <si>
    <t>3390 Katherine Drive</t>
  </si>
  <si>
    <t>3386 Katherine Drive</t>
  </si>
  <si>
    <t>1081 Shimer Drive</t>
  </si>
  <si>
    <t>1060 Shimer Drive</t>
  </si>
  <si>
    <t>1051 Shimer Drive</t>
  </si>
  <si>
    <t>1050 Shimer Drive</t>
  </si>
  <si>
    <t>1040 Shimer Drive</t>
  </si>
  <si>
    <t>1021 Shimer Drive</t>
  </si>
  <si>
    <t>1011 Shimer Drive</t>
  </si>
  <si>
    <t>1001 Shimer Drive</t>
  </si>
  <si>
    <t>997 Shimer Drive</t>
  </si>
  <si>
    <t>537 Turner Avenue</t>
  </si>
  <si>
    <t>3533 N Fremont Street</t>
  </si>
  <si>
    <t>2709 W Lawrence Avenue</t>
  </si>
  <si>
    <t>4729 N Kildare Avenue</t>
  </si>
  <si>
    <t>174 Emelia Street</t>
  </si>
  <si>
    <t>225 N Columbus Drive</t>
  </si>
  <si>
    <t>30W134 Lindenwood Drive</t>
  </si>
  <si>
    <t>1613 Provenance Way</t>
  </si>
  <si>
    <t>1447 W Flournoy Street</t>
  </si>
  <si>
    <t>2411 W Walton Street</t>
  </si>
  <si>
    <t>3331 N Albany Avenue</t>
  </si>
  <si>
    <t>2911 S Wells Street</t>
  </si>
  <si>
    <t>2638 E 83Rd Street</t>
  </si>
  <si>
    <t>309 Dixon Street</t>
  </si>
  <si>
    <t>306 N River Road</t>
  </si>
  <si>
    <t>5210 S Ingleside Avenue</t>
  </si>
  <si>
    <t>702 Kenmare Drive</t>
  </si>
  <si>
    <t>6818 N Ashland Boulevard</t>
  </si>
  <si>
    <t>2548 N Normandy Avenue</t>
  </si>
  <si>
    <t>7820 Madison Street</t>
  </si>
  <si>
    <t>2326 N Rockwell Street</t>
  </si>
  <si>
    <t>65 E Monroe Street</t>
  </si>
  <si>
    <t>1358 W Estes Avenue</t>
  </si>
  <si>
    <t>705 Myrtle Avenue</t>
  </si>
  <si>
    <t>330 W Grand Avenue</t>
  </si>
  <si>
    <t>3114 W Irving Park Road</t>
  </si>
  <si>
    <t>5 E Fremont Street</t>
  </si>
  <si>
    <t>5135 Touhy Avenue</t>
  </si>
  <si>
    <t>6324 N Keeler Avenue</t>
  </si>
  <si>
    <t>163 S Stonington Drive</t>
  </si>
  <si>
    <t>2280 Pebblestone Way</t>
  </si>
  <si>
    <t>2640 Fairfax Lane</t>
  </si>
  <si>
    <t>2823 N Oakley Avenue</t>
  </si>
  <si>
    <t>3449 W 60Th Street</t>
  </si>
  <si>
    <t>4533 W 79Th Place</t>
  </si>
  <si>
    <t>212 W Washington Street</t>
  </si>
  <si>
    <t>1230 N State Parkway</t>
  </si>
  <si>
    <t>3310 Roxford Drive</t>
  </si>
  <si>
    <t>3133 N Lakewood Avenue</t>
  </si>
  <si>
    <t>542 W Brompton Avenue</t>
  </si>
  <si>
    <t>3016-18 N Lake Shore Drive</t>
  </si>
  <si>
    <t>5052 N Merrimac Avenue</t>
  </si>
  <si>
    <t>3624 Woodland Lane</t>
  </si>
  <si>
    <t>6685 Nestlewood Drive</t>
  </si>
  <si>
    <t>424 2Nd Avenue</t>
  </si>
  <si>
    <t>14209 S Hemingway Circle</t>
  </si>
  <si>
    <t>2510 N Wayne Avenue</t>
  </si>
  <si>
    <t>1825 Grey Avenue</t>
  </si>
  <si>
    <t>15 N Circle Avenue</t>
  </si>
  <si>
    <t>4955-5025 Beecher Road</t>
  </si>
  <si>
    <t>27324 W Macura Street</t>
  </si>
  <si>
    <t>2712 Elizabeth Avenue</t>
  </si>
  <si>
    <t>4523-25 N Elston Avenue</t>
  </si>
  <si>
    <t>556 Middlebury Lane</t>
  </si>
  <si>
    <t>6740 S Oglesby Avenue</t>
  </si>
  <si>
    <t>244 N Rose Avenue</t>
  </si>
  <si>
    <t>2018 Gray Hawk Court</t>
  </si>
  <si>
    <t>6N577 Heritage Court</t>
  </si>
  <si>
    <t>5135 Carol Lane</t>
  </si>
  <si>
    <t>2407 N Kennicott Drive</t>
  </si>
  <si>
    <t>1008 N Francisco Avenue</t>
  </si>
  <si>
    <t>111 Pleasant Street</t>
  </si>
  <si>
    <t>1935 Hemlock Drive</t>
  </si>
  <si>
    <t>969 Spring Lane</t>
  </si>
  <si>
    <t>884 Waterford Court</t>
  </si>
  <si>
    <t>101 E Meade Street</t>
  </si>
  <si>
    <t>3000 Bayside Drive W</t>
  </si>
  <si>
    <t>8748 S Ashland Avenue</t>
  </si>
  <si>
    <t>19835 Mulroy Circle</t>
  </si>
  <si>
    <t>1317 Plain Avenue</t>
  </si>
  <si>
    <t>1705 Vantage Drive</t>
  </si>
  <si>
    <t>14000 Hoxie Avenue</t>
  </si>
  <si>
    <t>213 W Knights Road</t>
  </si>
  <si>
    <t>361 E 70 Place</t>
  </si>
  <si>
    <t>8826 Maple Avenue</t>
  </si>
  <si>
    <t>111 E Chestnut Street</t>
  </si>
  <si>
    <t>7234 S California Avenue</t>
  </si>
  <si>
    <t>1250 S Michigan Avenue</t>
  </si>
  <si>
    <t>1722 S Indiana Avenue</t>
  </si>
  <si>
    <t>6743 W 90Th Street</t>
  </si>
  <si>
    <t>517 Bethel Drive</t>
  </si>
  <si>
    <t>125 S Green Street</t>
  </si>
  <si>
    <t>535 N Michigan Avenue</t>
  </si>
  <si>
    <t>2627 W Gladys Avenue</t>
  </si>
  <si>
    <t>1100 N Lake Shore Drive</t>
  </si>
  <si>
    <t>1012 Yamma Rdg</t>
  </si>
  <si>
    <t>11260 S Homan Avenue</t>
  </si>
  <si>
    <t>2645 N Ridgeway Avenue</t>
  </si>
  <si>
    <t>550 W Surf Street</t>
  </si>
  <si>
    <t>1230 S Lawndale Avenue</t>
  </si>
  <si>
    <t>1914 Farnsworth Lane</t>
  </si>
  <si>
    <t>1082 Holly Drive</t>
  </si>
  <si>
    <t>1500 N Lake Shore Drive</t>
  </si>
  <si>
    <t>2652 W Catalpa Avenue</t>
  </si>
  <si>
    <t>30 W Erie Street</t>
  </si>
  <si>
    <t>6205 N Oakley Avenue</t>
  </si>
  <si>
    <t>157 S West Avenue</t>
  </si>
  <si>
    <t>1939 W 34Th Place</t>
  </si>
  <si>
    <t>3970 E 2259Th Road</t>
  </si>
  <si>
    <t>1951 W Addison Street</t>
  </si>
  <si>
    <t>9033 27Th Street</t>
  </si>
  <si>
    <t>2950 N Nora Avenue</t>
  </si>
  <si>
    <t>1406 S Fairfield Avenue</t>
  </si>
  <si>
    <t>2640 Laurel Lane</t>
  </si>
  <si>
    <t>4631 188Th Street</t>
  </si>
  <si>
    <t>615 Ellis Avenue</t>
  </si>
  <si>
    <t>9416 Saratoga Court</t>
  </si>
  <si>
    <t>12535 S Halsted Street</t>
  </si>
  <si>
    <t>3920 N Grant Street</t>
  </si>
  <si>
    <t>950 N Michigan Avenue</t>
  </si>
  <si>
    <t>8650 Ferris Avenue</t>
  </si>
  <si>
    <t>4195 Royal Mews Circle</t>
  </si>
  <si>
    <t>11652 S Sangamon Street</t>
  </si>
  <si>
    <t>1515 S Prairie Avenue</t>
  </si>
  <si>
    <t>3639 W Mclean Avenue</t>
  </si>
  <si>
    <t>4N135 Lombard Road</t>
  </si>
  <si>
    <t>6333 W Fitch Avenue</t>
  </si>
  <si>
    <t>104 Robbin Drive</t>
  </si>
  <si>
    <t>3994 Blackhawk Road</t>
  </si>
  <si>
    <t>421 S Fraser Avenue</t>
  </si>
  <si>
    <t>14316 S Campbell Avenue</t>
  </si>
  <si>
    <t>520 E Cross Street</t>
  </si>
  <si>
    <t>Addr1</t>
  </si>
  <si>
    <t>Addr2</t>
  </si>
  <si>
    <t>Addr3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</si>
</sst>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6" fontId="0" fillId="0" borderId="0" xfId="0" applyNumberFormat="1"/>
    <xf numFmtId="49" fontId="0" fillId="0" borderId="0" xfId="0" applyNumberFormat="1"/>
    <xf numFmtId="0" fontId="0" fillId="0" borderId="0" xfId="0" applyNumberFormat="1"/>
    <xf numFmtId="0" fontId="16" fillId="0" borderId="0" xfId="0" applyNumberFormat="1" applyFont="1"/>
    <xf numFmtId="3"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371"/>
  <sheetViews>
    <sheetView zoomScaleNormal="100" workbookViewId="0">
      <selection activeCell="D26" sqref="A1:H2371"/>
    </sheetView>
  </sheetViews>
  <sheetFormatPr defaultRowHeight="15" x14ac:dyDescent="0.25"/>
  <cols>
    <col min="1" max="1" width="21" customWidth="1"/>
    <col min="2" max="2" width="27.85546875" customWidth="1"/>
    <col min="4" max="4" width="39.7109375" customWidth="1"/>
    <col min="5" max="5" width="18.28515625" customWidth="1"/>
    <col min="6" max="6" width="77.42578125" style="2" customWidth="1"/>
    <col min="8" max="8" width="17.140625" customWidth="1"/>
  </cols>
  <sheetData>
    <row r="1" spans="1:8" x14ac:dyDescent="0.25">
      <c r="A1" t="s">
        <v>4</v>
      </c>
      <c r="B1" t="s">
        <v>5</v>
      </c>
      <c r="C1" t="s">
        <v>0</v>
      </c>
      <c r="D1" t="s">
        <v>1</v>
      </c>
      <c r="E1" t="s">
        <v>2</v>
      </c>
      <c r="F1" s="2" t="s">
        <v>3</v>
      </c>
      <c r="G1" t="s">
        <v>6</v>
      </c>
      <c r="H1" t="s">
        <v>2882</v>
      </c>
    </row>
    <row r="2" spans="1:8" x14ac:dyDescent="0.25">
      <c r="C2" t="s">
        <v>7</v>
      </c>
      <c r="D2" t="s">
        <v>8</v>
      </c>
    </row>
    <row r="3" spans="1:8" hidden="1" x14ac:dyDescent="0.25">
      <c r="A3">
        <v>1660779690796</v>
      </c>
      <c r="B3" t="s">
        <v>13</v>
      </c>
      <c r="C3" t="s">
        <v>9</v>
      </c>
      <c r="D3" t="s">
        <v>10</v>
      </c>
      <c r="E3" t="e">
        <f>--Beds-Baths-Sq. Ft.</f>
        <v>#NAME?</v>
      </c>
      <c r="F3" s="2">
        <v>1</v>
      </c>
      <c r="G3">
        <v>1</v>
      </c>
    </row>
    <row r="4" spans="1:8" hidden="1" x14ac:dyDescent="0.25">
      <c r="A4">
        <v>2</v>
      </c>
      <c r="B4" t="s">
        <v>12</v>
      </c>
      <c r="C4" t="s">
        <v>15</v>
      </c>
      <c r="E4" t="s">
        <v>11</v>
      </c>
      <c r="F4" s="2" t="e">
        <f>--Beds-Baths-Sq. Ft.</f>
        <v>#NAME?</v>
      </c>
      <c r="G4" t="s">
        <v>14</v>
      </c>
      <c r="H4">
        <v>1</v>
      </c>
    </row>
    <row r="5" spans="1:8" hidden="1" x14ac:dyDescent="0.25">
      <c r="A5">
        <v>3</v>
      </c>
      <c r="B5" t="s">
        <v>12</v>
      </c>
      <c r="C5" t="s">
        <v>16</v>
      </c>
      <c r="E5" t="s">
        <v>11</v>
      </c>
      <c r="F5" s="2" t="e">
        <f>--Beds-Baths-Sq. Ft.</f>
        <v>#NAME?</v>
      </c>
      <c r="G5" t="s">
        <v>14</v>
      </c>
      <c r="H5">
        <v>1</v>
      </c>
    </row>
    <row r="6" spans="1:8" x14ac:dyDescent="0.25">
      <c r="A6">
        <v>4</v>
      </c>
      <c r="B6" t="s">
        <v>12</v>
      </c>
      <c r="C6" t="s">
        <v>17</v>
      </c>
      <c r="E6" s="1">
        <v>250000</v>
      </c>
      <c r="F6" s="2" t="s">
        <v>18</v>
      </c>
      <c r="G6" t="s">
        <v>14</v>
      </c>
      <c r="H6">
        <v>1</v>
      </c>
    </row>
    <row r="7" spans="1:8" x14ac:dyDescent="0.25">
      <c r="A7">
        <v>5</v>
      </c>
      <c r="B7" t="s">
        <v>12</v>
      </c>
      <c r="C7" t="s">
        <v>19</v>
      </c>
      <c r="E7" s="1">
        <v>3199000</v>
      </c>
      <c r="F7" s="2" t="s">
        <v>20</v>
      </c>
      <c r="G7" t="s">
        <v>14</v>
      </c>
      <c r="H7">
        <v>1</v>
      </c>
    </row>
    <row r="8" spans="1:8" hidden="1" x14ac:dyDescent="0.25">
      <c r="A8">
        <v>6</v>
      </c>
      <c r="B8" t="s">
        <v>12</v>
      </c>
      <c r="C8" t="s">
        <v>21</v>
      </c>
      <c r="E8" t="s">
        <v>11</v>
      </c>
      <c r="F8" s="2" t="e">
        <f>--Beds-Baths-Sq. Ft.</f>
        <v>#NAME?</v>
      </c>
      <c r="G8" t="s">
        <v>14</v>
      </c>
      <c r="H8">
        <v>1</v>
      </c>
    </row>
    <row r="9" spans="1:8" x14ac:dyDescent="0.25">
      <c r="A9">
        <v>7</v>
      </c>
      <c r="B9" t="s">
        <v>12</v>
      </c>
      <c r="C9" t="s">
        <v>22</v>
      </c>
      <c r="E9" s="1">
        <v>485000</v>
      </c>
      <c r="F9" s="2" t="s">
        <v>23</v>
      </c>
      <c r="G9" t="s">
        <v>14</v>
      </c>
      <c r="H9">
        <v>1</v>
      </c>
    </row>
    <row r="10" spans="1:8" hidden="1" x14ac:dyDescent="0.25">
      <c r="A10">
        <v>8</v>
      </c>
      <c r="B10" t="s">
        <v>12</v>
      </c>
      <c r="C10" t="s">
        <v>24</v>
      </c>
      <c r="E10" t="s">
        <v>11</v>
      </c>
      <c r="F10" s="2" t="e">
        <f>--Beds-Baths-Sq. Ft.</f>
        <v>#NAME?</v>
      </c>
      <c r="G10" t="s">
        <v>14</v>
      </c>
      <c r="H10">
        <v>1</v>
      </c>
    </row>
    <row r="11" spans="1:8" hidden="1" x14ac:dyDescent="0.25">
      <c r="A11">
        <v>9</v>
      </c>
      <c r="B11" t="s">
        <v>12</v>
      </c>
      <c r="C11" t="s">
        <v>25</v>
      </c>
      <c r="E11" t="s">
        <v>11</v>
      </c>
      <c r="F11" s="2" t="e">
        <f>--Beds-Baths-Sq. Ft.</f>
        <v>#NAME?</v>
      </c>
      <c r="G11" t="s">
        <v>14</v>
      </c>
      <c r="H11">
        <v>1</v>
      </c>
    </row>
    <row r="12" spans="1:8" x14ac:dyDescent="0.25">
      <c r="A12">
        <v>10</v>
      </c>
      <c r="B12" t="s">
        <v>12</v>
      </c>
      <c r="C12" t="s">
        <v>26</v>
      </c>
      <c r="E12" s="1">
        <v>390000</v>
      </c>
      <c r="F12" s="2" t="s">
        <v>27</v>
      </c>
      <c r="G12" t="s">
        <v>14</v>
      </c>
      <c r="H12">
        <v>1</v>
      </c>
    </row>
    <row r="13" spans="1:8" hidden="1" x14ac:dyDescent="0.25">
      <c r="A13">
        <v>11</v>
      </c>
      <c r="B13" t="s">
        <v>12</v>
      </c>
      <c r="C13" t="s">
        <v>28</v>
      </c>
      <c r="E13" t="s">
        <v>11</v>
      </c>
      <c r="F13" s="2" t="e">
        <f>--Beds-Baths-Sq. Ft.</f>
        <v>#NAME?</v>
      </c>
      <c r="G13" t="s">
        <v>14</v>
      </c>
      <c r="H13">
        <v>1</v>
      </c>
    </row>
    <row r="14" spans="1:8" hidden="1" x14ac:dyDescent="0.25">
      <c r="A14">
        <v>12</v>
      </c>
      <c r="B14" t="s">
        <v>12</v>
      </c>
      <c r="C14" t="s">
        <v>29</v>
      </c>
      <c r="E14" t="s">
        <v>11</v>
      </c>
      <c r="F14" s="2" t="e">
        <f>--Beds-Baths-Sq. Ft.</f>
        <v>#NAME?</v>
      </c>
      <c r="G14" t="s">
        <v>14</v>
      </c>
      <c r="H14">
        <v>1</v>
      </c>
    </row>
    <row r="15" spans="1:8" x14ac:dyDescent="0.25">
      <c r="A15">
        <v>14</v>
      </c>
      <c r="B15" t="s">
        <v>12</v>
      </c>
      <c r="C15" t="s">
        <v>30</v>
      </c>
      <c r="E15" s="1">
        <v>599000</v>
      </c>
      <c r="F15" s="2" t="s">
        <v>31</v>
      </c>
      <c r="G15" t="s">
        <v>14</v>
      </c>
      <c r="H15">
        <v>1</v>
      </c>
    </row>
    <row r="16" spans="1:8" hidden="1" x14ac:dyDescent="0.25">
      <c r="A16">
        <v>15</v>
      </c>
      <c r="B16" t="s">
        <v>12</v>
      </c>
      <c r="C16" t="s">
        <v>32</v>
      </c>
      <c r="E16" t="s">
        <v>11</v>
      </c>
      <c r="F16" s="2" t="e">
        <f>--Beds-Baths-Sq. Ft.</f>
        <v>#NAME?</v>
      </c>
      <c r="G16" t="s">
        <v>14</v>
      </c>
      <c r="H16">
        <v>1</v>
      </c>
    </row>
    <row r="17" spans="1:8" x14ac:dyDescent="0.25">
      <c r="A17">
        <v>16</v>
      </c>
      <c r="B17" t="s">
        <v>12</v>
      </c>
      <c r="C17" t="s">
        <v>33</v>
      </c>
      <c r="E17" s="1">
        <v>279000</v>
      </c>
      <c r="F17" s="2" t="s">
        <v>34</v>
      </c>
      <c r="G17" t="s">
        <v>14</v>
      </c>
      <c r="H17">
        <v>1</v>
      </c>
    </row>
    <row r="18" spans="1:8" x14ac:dyDescent="0.25">
      <c r="A18">
        <v>17</v>
      </c>
      <c r="B18" t="s">
        <v>12</v>
      </c>
      <c r="C18" t="s">
        <v>35</v>
      </c>
      <c r="E18" s="1">
        <v>539999</v>
      </c>
      <c r="F18" s="2" t="s">
        <v>36</v>
      </c>
      <c r="G18" t="s">
        <v>14</v>
      </c>
      <c r="H18">
        <v>1</v>
      </c>
    </row>
    <row r="19" spans="1:8" x14ac:dyDescent="0.25">
      <c r="A19">
        <v>18</v>
      </c>
      <c r="B19" t="s">
        <v>12</v>
      </c>
      <c r="C19" t="s">
        <v>37</v>
      </c>
      <c r="E19" s="1">
        <v>799000</v>
      </c>
      <c r="F19" s="2" t="s">
        <v>38</v>
      </c>
      <c r="G19" t="s">
        <v>14</v>
      </c>
      <c r="H19">
        <v>1</v>
      </c>
    </row>
    <row r="20" spans="1:8" hidden="1" x14ac:dyDescent="0.25">
      <c r="A20">
        <v>19</v>
      </c>
      <c r="B20" t="s">
        <v>12</v>
      </c>
      <c r="C20" t="s">
        <v>39</v>
      </c>
      <c r="E20" t="s">
        <v>11</v>
      </c>
      <c r="F20" s="2" t="e">
        <f>--Beds-Baths-Sq. Ft.</f>
        <v>#NAME?</v>
      </c>
      <c r="G20" t="s">
        <v>14</v>
      </c>
      <c r="H20">
        <v>1</v>
      </c>
    </row>
    <row r="21" spans="1:8" x14ac:dyDescent="0.25">
      <c r="A21">
        <v>20</v>
      </c>
      <c r="B21" t="s">
        <v>12</v>
      </c>
      <c r="C21" t="s">
        <v>40</v>
      </c>
      <c r="E21" s="1">
        <v>799000</v>
      </c>
      <c r="F21" s="2" t="s">
        <v>41</v>
      </c>
      <c r="G21" t="s">
        <v>14</v>
      </c>
      <c r="H21">
        <v>1</v>
      </c>
    </row>
    <row r="22" spans="1:8" x14ac:dyDescent="0.25">
      <c r="A22">
        <v>21</v>
      </c>
      <c r="B22" t="s">
        <v>12</v>
      </c>
      <c r="C22" t="s">
        <v>42</v>
      </c>
      <c r="E22" s="1">
        <v>649000</v>
      </c>
      <c r="F22" s="2" t="s">
        <v>43</v>
      </c>
      <c r="G22" t="s">
        <v>14</v>
      </c>
      <c r="H22">
        <v>1</v>
      </c>
    </row>
    <row r="23" spans="1:8" x14ac:dyDescent="0.25">
      <c r="A23">
        <v>22</v>
      </c>
      <c r="B23" t="s">
        <v>12</v>
      </c>
      <c r="C23" t="s">
        <v>44</v>
      </c>
      <c r="E23" s="1">
        <v>549000</v>
      </c>
      <c r="F23" s="2" t="s">
        <v>45</v>
      </c>
      <c r="G23" t="s">
        <v>14</v>
      </c>
      <c r="H23">
        <v>1</v>
      </c>
    </row>
    <row r="24" spans="1:8" x14ac:dyDescent="0.25">
      <c r="A24">
        <v>23</v>
      </c>
      <c r="B24" t="s">
        <v>12</v>
      </c>
      <c r="C24" t="s">
        <v>46</v>
      </c>
      <c r="E24" s="1">
        <v>969000</v>
      </c>
      <c r="F24" s="2" t="s">
        <v>47</v>
      </c>
      <c r="G24" t="s">
        <v>14</v>
      </c>
      <c r="H24">
        <v>1</v>
      </c>
    </row>
    <row r="25" spans="1:8" x14ac:dyDescent="0.25">
      <c r="A25">
        <v>24</v>
      </c>
      <c r="B25" t="s">
        <v>12</v>
      </c>
      <c r="C25" t="s">
        <v>48</v>
      </c>
      <c r="E25" s="1">
        <v>1695000</v>
      </c>
      <c r="F25" s="2" t="s">
        <v>49</v>
      </c>
      <c r="G25" t="s">
        <v>14</v>
      </c>
      <c r="H25">
        <v>1</v>
      </c>
    </row>
    <row r="26" spans="1:8" x14ac:dyDescent="0.25">
      <c r="A26">
        <v>25</v>
      </c>
      <c r="B26" t="s">
        <v>12</v>
      </c>
      <c r="C26" t="s">
        <v>50</v>
      </c>
      <c r="E26" s="1">
        <v>875000</v>
      </c>
      <c r="F26" s="2" t="s">
        <v>51</v>
      </c>
      <c r="G26" t="s">
        <v>14</v>
      </c>
      <c r="H26">
        <v>1</v>
      </c>
    </row>
    <row r="27" spans="1:8" x14ac:dyDescent="0.25">
      <c r="A27">
        <v>26</v>
      </c>
      <c r="B27" t="s">
        <v>12</v>
      </c>
      <c r="C27" t="s">
        <v>52</v>
      </c>
      <c r="E27" s="1">
        <v>1275000</v>
      </c>
      <c r="F27" s="2" t="s">
        <v>53</v>
      </c>
      <c r="G27" t="s">
        <v>14</v>
      </c>
      <c r="H27">
        <v>1</v>
      </c>
    </row>
    <row r="28" spans="1:8" x14ac:dyDescent="0.25">
      <c r="A28">
        <v>27</v>
      </c>
      <c r="B28" t="s">
        <v>12</v>
      </c>
      <c r="C28" t="s">
        <v>54</v>
      </c>
      <c r="E28" s="1">
        <v>735000</v>
      </c>
      <c r="F28" s="2" t="s">
        <v>55</v>
      </c>
      <c r="G28" t="s">
        <v>14</v>
      </c>
      <c r="H28">
        <v>1</v>
      </c>
    </row>
    <row r="29" spans="1:8" x14ac:dyDescent="0.25">
      <c r="A29">
        <v>28</v>
      </c>
      <c r="B29" t="s">
        <v>12</v>
      </c>
      <c r="C29" t="s">
        <v>56</v>
      </c>
      <c r="E29" s="1">
        <v>620000</v>
      </c>
      <c r="F29" s="2" t="s">
        <v>57</v>
      </c>
      <c r="G29" t="s">
        <v>14</v>
      </c>
      <c r="H29">
        <v>1</v>
      </c>
    </row>
    <row r="30" spans="1:8" x14ac:dyDescent="0.25">
      <c r="A30">
        <v>29</v>
      </c>
      <c r="B30" t="s">
        <v>12</v>
      </c>
      <c r="C30" t="s">
        <v>58</v>
      </c>
      <c r="E30" s="1">
        <v>859000</v>
      </c>
      <c r="F30" s="2" t="s">
        <v>59</v>
      </c>
      <c r="G30" t="s">
        <v>14</v>
      </c>
      <c r="H30">
        <v>1</v>
      </c>
    </row>
    <row r="31" spans="1:8" x14ac:dyDescent="0.25">
      <c r="A31">
        <v>30</v>
      </c>
      <c r="B31" t="s">
        <v>12</v>
      </c>
      <c r="C31" t="s">
        <v>60</v>
      </c>
      <c r="E31" s="1">
        <v>525000</v>
      </c>
      <c r="F31" s="2" t="s">
        <v>61</v>
      </c>
      <c r="G31" t="s">
        <v>14</v>
      </c>
      <c r="H31">
        <v>1</v>
      </c>
    </row>
    <row r="32" spans="1:8" x14ac:dyDescent="0.25">
      <c r="A32">
        <v>31</v>
      </c>
      <c r="B32" t="s">
        <v>12</v>
      </c>
      <c r="C32" t="s">
        <v>62</v>
      </c>
      <c r="E32" s="1">
        <v>450000</v>
      </c>
      <c r="F32" s="2" t="s">
        <v>63</v>
      </c>
      <c r="G32" t="s">
        <v>14</v>
      </c>
      <c r="H32">
        <v>2</v>
      </c>
    </row>
    <row r="33" spans="1:8" x14ac:dyDescent="0.25">
      <c r="A33">
        <v>32</v>
      </c>
      <c r="B33" t="s">
        <v>12</v>
      </c>
      <c r="C33" t="s">
        <v>64</v>
      </c>
      <c r="E33" s="1">
        <v>3100000</v>
      </c>
      <c r="F33" s="2" t="s">
        <v>65</v>
      </c>
      <c r="G33" t="s">
        <v>14</v>
      </c>
      <c r="H33">
        <v>2</v>
      </c>
    </row>
    <row r="34" spans="1:8" hidden="1" x14ac:dyDescent="0.25">
      <c r="A34">
        <v>33</v>
      </c>
      <c r="B34" t="s">
        <v>12</v>
      </c>
      <c r="C34" t="s">
        <v>66</v>
      </c>
      <c r="E34" t="s">
        <v>11</v>
      </c>
      <c r="F34" s="2" t="e">
        <f>--Beds-Baths-Sq. Ft.</f>
        <v>#NAME?</v>
      </c>
      <c r="G34" t="s">
        <v>14</v>
      </c>
      <c r="H34">
        <v>2</v>
      </c>
    </row>
    <row r="35" spans="1:8" hidden="1" x14ac:dyDescent="0.25">
      <c r="A35">
        <v>34</v>
      </c>
      <c r="B35" t="s">
        <v>12</v>
      </c>
      <c r="C35" t="s">
        <v>67</v>
      </c>
      <c r="E35" t="s">
        <v>11</v>
      </c>
      <c r="F35" s="2" t="e">
        <f>--Beds-Baths-Sq. Ft.</f>
        <v>#NAME?</v>
      </c>
      <c r="G35" t="s">
        <v>14</v>
      </c>
      <c r="H35">
        <v>2</v>
      </c>
    </row>
    <row r="36" spans="1:8" x14ac:dyDescent="0.25">
      <c r="A36">
        <v>35</v>
      </c>
      <c r="B36" t="s">
        <v>12</v>
      </c>
      <c r="C36" t="s">
        <v>68</v>
      </c>
      <c r="E36" s="1">
        <v>650000</v>
      </c>
      <c r="F36" s="2" t="s">
        <v>69</v>
      </c>
      <c r="G36" t="s">
        <v>14</v>
      </c>
      <c r="H36">
        <v>2</v>
      </c>
    </row>
    <row r="37" spans="1:8" x14ac:dyDescent="0.25">
      <c r="A37">
        <v>36</v>
      </c>
      <c r="B37" t="s">
        <v>12</v>
      </c>
      <c r="C37" t="s">
        <v>70</v>
      </c>
      <c r="E37" s="1">
        <v>229900</v>
      </c>
      <c r="F37" s="2" t="s">
        <v>71</v>
      </c>
      <c r="G37" t="s">
        <v>14</v>
      </c>
      <c r="H37">
        <v>2</v>
      </c>
    </row>
    <row r="38" spans="1:8" x14ac:dyDescent="0.25">
      <c r="A38">
        <v>37</v>
      </c>
      <c r="B38" t="s">
        <v>12</v>
      </c>
      <c r="C38" t="s">
        <v>72</v>
      </c>
      <c r="E38" s="1">
        <v>314000</v>
      </c>
      <c r="F38" s="2" t="s">
        <v>73</v>
      </c>
      <c r="G38" t="s">
        <v>14</v>
      </c>
      <c r="H38">
        <v>2</v>
      </c>
    </row>
    <row r="39" spans="1:8" x14ac:dyDescent="0.25">
      <c r="A39">
        <v>38</v>
      </c>
      <c r="B39" t="s">
        <v>12</v>
      </c>
      <c r="C39" t="s">
        <v>74</v>
      </c>
      <c r="E39" s="1">
        <v>3850000</v>
      </c>
      <c r="F39" s="2" t="s">
        <v>75</v>
      </c>
      <c r="G39" t="s">
        <v>14</v>
      </c>
      <c r="H39">
        <v>2</v>
      </c>
    </row>
    <row r="40" spans="1:8" x14ac:dyDescent="0.25">
      <c r="A40">
        <v>39</v>
      </c>
      <c r="B40" t="s">
        <v>12</v>
      </c>
      <c r="C40" t="s">
        <v>76</v>
      </c>
      <c r="E40" s="1">
        <v>424900</v>
      </c>
      <c r="F40" s="2" t="s">
        <v>77</v>
      </c>
      <c r="G40" t="s">
        <v>14</v>
      </c>
      <c r="H40">
        <v>2</v>
      </c>
    </row>
    <row r="41" spans="1:8" x14ac:dyDescent="0.25">
      <c r="A41">
        <v>40</v>
      </c>
      <c r="B41" t="s">
        <v>12</v>
      </c>
      <c r="C41" t="s">
        <v>78</v>
      </c>
      <c r="E41" s="1">
        <v>1699000</v>
      </c>
      <c r="F41" s="2" t="s">
        <v>79</v>
      </c>
      <c r="G41" t="s">
        <v>14</v>
      </c>
      <c r="H41">
        <v>2</v>
      </c>
    </row>
    <row r="42" spans="1:8" x14ac:dyDescent="0.25">
      <c r="A42">
        <v>41</v>
      </c>
      <c r="B42" t="s">
        <v>12</v>
      </c>
      <c r="C42" t="s">
        <v>80</v>
      </c>
      <c r="E42" s="1">
        <v>450000</v>
      </c>
      <c r="F42" s="2" t="s">
        <v>81</v>
      </c>
      <c r="G42" t="s">
        <v>14</v>
      </c>
      <c r="H42">
        <v>2</v>
      </c>
    </row>
    <row r="43" spans="1:8" x14ac:dyDescent="0.25">
      <c r="A43">
        <v>42</v>
      </c>
      <c r="B43" t="s">
        <v>12</v>
      </c>
      <c r="C43" t="s">
        <v>82</v>
      </c>
      <c r="E43" s="1">
        <v>1450000</v>
      </c>
      <c r="F43" s="2" t="s">
        <v>83</v>
      </c>
      <c r="G43" t="s">
        <v>14</v>
      </c>
      <c r="H43">
        <v>2</v>
      </c>
    </row>
    <row r="44" spans="1:8" x14ac:dyDescent="0.25">
      <c r="A44">
        <v>43</v>
      </c>
      <c r="B44" t="s">
        <v>12</v>
      </c>
      <c r="C44" t="s">
        <v>84</v>
      </c>
      <c r="E44" s="1">
        <v>979000</v>
      </c>
      <c r="F44" s="2" t="s">
        <v>85</v>
      </c>
      <c r="G44" t="s">
        <v>14</v>
      </c>
      <c r="H44">
        <v>2</v>
      </c>
    </row>
    <row r="45" spans="1:8" x14ac:dyDescent="0.25">
      <c r="A45">
        <v>44</v>
      </c>
      <c r="B45" t="s">
        <v>12</v>
      </c>
      <c r="C45" t="s">
        <v>86</v>
      </c>
      <c r="E45" s="1">
        <v>599000</v>
      </c>
      <c r="F45" s="2" t="s">
        <v>87</v>
      </c>
      <c r="G45" t="s">
        <v>14</v>
      </c>
      <c r="H45">
        <v>2</v>
      </c>
    </row>
    <row r="46" spans="1:8" x14ac:dyDescent="0.25">
      <c r="A46">
        <v>45</v>
      </c>
      <c r="B46" t="s">
        <v>12</v>
      </c>
      <c r="C46" t="s">
        <v>88</v>
      </c>
      <c r="E46" s="1">
        <v>1100000</v>
      </c>
      <c r="F46" s="2" t="s">
        <v>89</v>
      </c>
      <c r="G46" t="s">
        <v>14</v>
      </c>
      <c r="H46">
        <v>2</v>
      </c>
    </row>
    <row r="47" spans="1:8" x14ac:dyDescent="0.25">
      <c r="A47">
        <v>46</v>
      </c>
      <c r="B47" t="s">
        <v>12</v>
      </c>
      <c r="C47" t="s">
        <v>90</v>
      </c>
      <c r="E47" s="1">
        <v>575000</v>
      </c>
      <c r="F47" s="2" t="s">
        <v>91</v>
      </c>
      <c r="G47" t="s">
        <v>14</v>
      </c>
      <c r="H47">
        <v>2</v>
      </c>
    </row>
    <row r="48" spans="1:8" x14ac:dyDescent="0.25">
      <c r="A48">
        <v>47</v>
      </c>
      <c r="B48" t="s">
        <v>12</v>
      </c>
      <c r="C48" t="s">
        <v>92</v>
      </c>
      <c r="E48" s="1">
        <v>975000</v>
      </c>
      <c r="F48" s="2" t="s">
        <v>93</v>
      </c>
      <c r="G48" t="s">
        <v>14</v>
      </c>
      <c r="H48">
        <v>2</v>
      </c>
    </row>
    <row r="49" spans="1:8" x14ac:dyDescent="0.25">
      <c r="A49">
        <v>48</v>
      </c>
      <c r="B49" t="s">
        <v>12</v>
      </c>
      <c r="C49" t="s">
        <v>94</v>
      </c>
      <c r="E49" s="1">
        <v>369999</v>
      </c>
      <c r="F49" s="2" t="s">
        <v>95</v>
      </c>
      <c r="G49" t="s">
        <v>14</v>
      </c>
      <c r="H49">
        <v>2</v>
      </c>
    </row>
    <row r="50" spans="1:8" x14ac:dyDescent="0.25">
      <c r="A50">
        <v>49</v>
      </c>
      <c r="B50" t="s">
        <v>12</v>
      </c>
      <c r="C50" t="s">
        <v>96</v>
      </c>
      <c r="E50" s="1">
        <v>3075000</v>
      </c>
      <c r="F50" s="2" t="s">
        <v>97</v>
      </c>
      <c r="G50" t="s">
        <v>14</v>
      </c>
      <c r="H50">
        <v>2</v>
      </c>
    </row>
    <row r="51" spans="1:8" x14ac:dyDescent="0.25">
      <c r="A51">
        <v>50</v>
      </c>
      <c r="B51" t="s">
        <v>12</v>
      </c>
      <c r="C51" t="s">
        <v>98</v>
      </c>
      <c r="E51" s="1">
        <v>949900</v>
      </c>
      <c r="F51" s="2" t="s">
        <v>99</v>
      </c>
      <c r="G51" t="s">
        <v>14</v>
      </c>
      <c r="H51">
        <v>2</v>
      </c>
    </row>
    <row r="52" spans="1:8" x14ac:dyDescent="0.25">
      <c r="A52">
        <v>51</v>
      </c>
      <c r="B52" t="s">
        <v>12</v>
      </c>
      <c r="C52" t="s">
        <v>100</v>
      </c>
      <c r="E52" s="1">
        <v>2375000</v>
      </c>
      <c r="F52" s="2" t="s">
        <v>101</v>
      </c>
      <c r="G52" t="s">
        <v>14</v>
      </c>
      <c r="H52">
        <v>2</v>
      </c>
    </row>
    <row r="53" spans="1:8" x14ac:dyDescent="0.25">
      <c r="A53">
        <v>52</v>
      </c>
      <c r="B53" t="s">
        <v>12</v>
      </c>
      <c r="C53" t="s">
        <v>102</v>
      </c>
      <c r="E53" s="1">
        <v>294000</v>
      </c>
      <c r="F53" s="2" t="s">
        <v>103</v>
      </c>
      <c r="G53" t="s">
        <v>14</v>
      </c>
      <c r="H53">
        <v>2</v>
      </c>
    </row>
    <row r="54" spans="1:8" x14ac:dyDescent="0.25">
      <c r="A54">
        <v>53</v>
      </c>
      <c r="B54" t="s">
        <v>12</v>
      </c>
      <c r="C54" t="s">
        <v>104</v>
      </c>
      <c r="E54" s="1">
        <v>99000</v>
      </c>
      <c r="F54" s="2" t="s">
        <v>105</v>
      </c>
      <c r="G54" t="s">
        <v>14</v>
      </c>
      <c r="H54">
        <v>2</v>
      </c>
    </row>
    <row r="55" spans="1:8" x14ac:dyDescent="0.25">
      <c r="A55">
        <v>54</v>
      </c>
      <c r="B55" t="s">
        <v>12</v>
      </c>
      <c r="C55" t="s">
        <v>106</v>
      </c>
      <c r="E55" s="1">
        <v>350000</v>
      </c>
      <c r="F55" s="2" t="s">
        <v>107</v>
      </c>
      <c r="G55" t="s">
        <v>14</v>
      </c>
      <c r="H55">
        <v>2</v>
      </c>
    </row>
    <row r="56" spans="1:8" x14ac:dyDescent="0.25">
      <c r="A56">
        <v>55</v>
      </c>
      <c r="B56" t="s">
        <v>12</v>
      </c>
      <c r="C56" t="s">
        <v>108</v>
      </c>
      <c r="E56" s="1">
        <v>450000</v>
      </c>
      <c r="F56" s="2" t="s">
        <v>109</v>
      </c>
      <c r="G56" t="s">
        <v>14</v>
      </c>
      <c r="H56">
        <v>2</v>
      </c>
    </row>
    <row r="57" spans="1:8" x14ac:dyDescent="0.25">
      <c r="A57">
        <v>56</v>
      </c>
      <c r="B57" t="s">
        <v>12</v>
      </c>
      <c r="C57" t="s">
        <v>110</v>
      </c>
      <c r="E57" s="1">
        <v>155000</v>
      </c>
      <c r="F57" s="2" t="s">
        <v>111</v>
      </c>
      <c r="G57" t="s">
        <v>14</v>
      </c>
      <c r="H57">
        <v>2</v>
      </c>
    </row>
    <row r="58" spans="1:8" x14ac:dyDescent="0.25">
      <c r="A58">
        <v>57</v>
      </c>
      <c r="B58" t="s">
        <v>12</v>
      </c>
      <c r="C58" t="s">
        <v>112</v>
      </c>
      <c r="E58" s="1">
        <v>229900</v>
      </c>
      <c r="F58" s="2" t="s">
        <v>113</v>
      </c>
      <c r="G58" t="s">
        <v>14</v>
      </c>
      <c r="H58">
        <v>2</v>
      </c>
    </row>
    <row r="59" spans="1:8" x14ac:dyDescent="0.25">
      <c r="A59">
        <v>58</v>
      </c>
      <c r="B59" t="s">
        <v>12</v>
      </c>
      <c r="C59" t="s">
        <v>114</v>
      </c>
      <c r="E59" s="1">
        <v>1290000</v>
      </c>
      <c r="F59" s="2" t="s">
        <v>115</v>
      </c>
      <c r="G59" t="s">
        <v>14</v>
      </c>
      <c r="H59">
        <v>2</v>
      </c>
    </row>
    <row r="60" spans="1:8" x14ac:dyDescent="0.25">
      <c r="A60">
        <v>59</v>
      </c>
      <c r="B60" t="s">
        <v>12</v>
      </c>
      <c r="C60" t="s">
        <v>116</v>
      </c>
      <c r="E60" s="1">
        <v>899000</v>
      </c>
      <c r="F60" s="2" t="s">
        <v>117</v>
      </c>
      <c r="G60" t="s">
        <v>14</v>
      </c>
      <c r="H60">
        <v>2</v>
      </c>
    </row>
    <row r="61" spans="1:8" x14ac:dyDescent="0.25">
      <c r="A61">
        <v>60</v>
      </c>
      <c r="B61" t="s">
        <v>12</v>
      </c>
      <c r="C61" t="s">
        <v>118</v>
      </c>
      <c r="E61" s="1">
        <v>560000</v>
      </c>
      <c r="F61" s="2" t="s">
        <v>119</v>
      </c>
      <c r="G61" t="s">
        <v>14</v>
      </c>
      <c r="H61">
        <v>2</v>
      </c>
    </row>
    <row r="62" spans="1:8" x14ac:dyDescent="0.25">
      <c r="A62">
        <v>61</v>
      </c>
      <c r="B62" t="s">
        <v>12</v>
      </c>
      <c r="C62" t="s">
        <v>120</v>
      </c>
      <c r="E62" s="1">
        <v>250000</v>
      </c>
      <c r="F62" s="2" t="s">
        <v>121</v>
      </c>
      <c r="G62" t="s">
        <v>14</v>
      </c>
      <c r="H62">
        <v>3</v>
      </c>
    </row>
    <row r="63" spans="1:8" x14ac:dyDescent="0.25">
      <c r="A63">
        <v>62</v>
      </c>
      <c r="B63" t="s">
        <v>12</v>
      </c>
      <c r="C63" t="s">
        <v>122</v>
      </c>
      <c r="E63" s="1">
        <v>295000</v>
      </c>
      <c r="F63" s="2" t="s">
        <v>123</v>
      </c>
      <c r="G63" t="s">
        <v>14</v>
      </c>
      <c r="H63">
        <v>3</v>
      </c>
    </row>
    <row r="64" spans="1:8" x14ac:dyDescent="0.25">
      <c r="A64">
        <v>63</v>
      </c>
      <c r="B64" t="s">
        <v>12</v>
      </c>
      <c r="C64" t="s">
        <v>124</v>
      </c>
      <c r="E64" s="1">
        <v>399900</v>
      </c>
      <c r="F64" s="2" t="s">
        <v>125</v>
      </c>
      <c r="G64" t="s">
        <v>14</v>
      </c>
      <c r="H64">
        <v>3</v>
      </c>
    </row>
    <row r="65" spans="1:8" x14ac:dyDescent="0.25">
      <c r="A65">
        <v>64</v>
      </c>
      <c r="B65" t="s">
        <v>12</v>
      </c>
      <c r="C65" t="s">
        <v>126</v>
      </c>
      <c r="E65" s="1">
        <v>174999</v>
      </c>
      <c r="F65" s="2" t="s">
        <v>127</v>
      </c>
      <c r="G65" t="s">
        <v>14</v>
      </c>
      <c r="H65">
        <v>3</v>
      </c>
    </row>
    <row r="66" spans="1:8" x14ac:dyDescent="0.25">
      <c r="A66">
        <v>65</v>
      </c>
      <c r="B66" t="s">
        <v>12</v>
      </c>
      <c r="C66" t="s">
        <v>128</v>
      </c>
      <c r="E66" s="1">
        <v>219900</v>
      </c>
      <c r="F66" s="2" t="s">
        <v>129</v>
      </c>
      <c r="G66" t="s">
        <v>14</v>
      </c>
      <c r="H66">
        <v>3</v>
      </c>
    </row>
    <row r="67" spans="1:8" x14ac:dyDescent="0.25">
      <c r="A67">
        <v>66</v>
      </c>
      <c r="B67" t="s">
        <v>12</v>
      </c>
      <c r="C67" t="s">
        <v>130</v>
      </c>
      <c r="E67" s="1">
        <v>580000</v>
      </c>
      <c r="F67" s="2" t="s">
        <v>131</v>
      </c>
      <c r="G67" t="s">
        <v>14</v>
      </c>
      <c r="H67">
        <v>3</v>
      </c>
    </row>
    <row r="68" spans="1:8" x14ac:dyDescent="0.25">
      <c r="A68">
        <v>67</v>
      </c>
      <c r="B68" t="s">
        <v>12</v>
      </c>
      <c r="C68" t="s">
        <v>132</v>
      </c>
      <c r="E68" s="1">
        <v>465000</v>
      </c>
      <c r="F68" s="2" t="s">
        <v>133</v>
      </c>
      <c r="G68" t="s">
        <v>14</v>
      </c>
      <c r="H68">
        <v>3</v>
      </c>
    </row>
    <row r="69" spans="1:8" x14ac:dyDescent="0.25">
      <c r="A69">
        <v>68</v>
      </c>
      <c r="B69" t="s">
        <v>12</v>
      </c>
      <c r="C69" t="s">
        <v>134</v>
      </c>
      <c r="E69" s="1">
        <v>225000</v>
      </c>
      <c r="F69" s="2" t="s">
        <v>135</v>
      </c>
      <c r="G69" t="s">
        <v>14</v>
      </c>
      <c r="H69">
        <v>3</v>
      </c>
    </row>
    <row r="70" spans="1:8" x14ac:dyDescent="0.25">
      <c r="A70">
        <v>69</v>
      </c>
      <c r="B70" t="s">
        <v>12</v>
      </c>
      <c r="C70" t="s">
        <v>136</v>
      </c>
      <c r="E70" s="1">
        <v>715000</v>
      </c>
      <c r="F70" s="2" t="s">
        <v>137</v>
      </c>
      <c r="G70" t="s">
        <v>14</v>
      </c>
      <c r="H70">
        <v>3</v>
      </c>
    </row>
    <row r="71" spans="1:8" x14ac:dyDescent="0.25">
      <c r="A71">
        <v>70</v>
      </c>
      <c r="B71" t="s">
        <v>12</v>
      </c>
      <c r="C71" t="s">
        <v>138</v>
      </c>
      <c r="E71" s="1">
        <v>725000</v>
      </c>
      <c r="F71" s="2" t="s">
        <v>139</v>
      </c>
      <c r="G71" t="s">
        <v>14</v>
      </c>
      <c r="H71">
        <v>3</v>
      </c>
    </row>
    <row r="72" spans="1:8" x14ac:dyDescent="0.25">
      <c r="A72">
        <v>71</v>
      </c>
      <c r="B72" t="s">
        <v>12</v>
      </c>
      <c r="C72" t="s">
        <v>140</v>
      </c>
      <c r="E72" s="1">
        <v>390000</v>
      </c>
      <c r="F72" s="2" t="s">
        <v>141</v>
      </c>
      <c r="G72" t="s">
        <v>14</v>
      </c>
      <c r="H72">
        <v>3</v>
      </c>
    </row>
    <row r="73" spans="1:8" x14ac:dyDescent="0.25">
      <c r="A73">
        <v>72</v>
      </c>
      <c r="B73" t="s">
        <v>12</v>
      </c>
      <c r="C73" t="s">
        <v>142</v>
      </c>
      <c r="E73" s="1">
        <v>375000</v>
      </c>
      <c r="F73" s="2" t="s">
        <v>143</v>
      </c>
      <c r="G73" t="s">
        <v>14</v>
      </c>
      <c r="H73">
        <v>3</v>
      </c>
    </row>
    <row r="74" spans="1:8" x14ac:dyDescent="0.25">
      <c r="A74">
        <v>73</v>
      </c>
      <c r="B74" t="s">
        <v>12</v>
      </c>
      <c r="C74" t="s">
        <v>144</v>
      </c>
      <c r="E74" s="1">
        <v>475000</v>
      </c>
      <c r="F74" s="2" t="s">
        <v>145</v>
      </c>
      <c r="G74" t="s">
        <v>14</v>
      </c>
      <c r="H74">
        <v>3</v>
      </c>
    </row>
    <row r="75" spans="1:8" x14ac:dyDescent="0.25">
      <c r="A75">
        <v>74</v>
      </c>
      <c r="B75" t="s">
        <v>12</v>
      </c>
      <c r="C75" t="s">
        <v>146</v>
      </c>
      <c r="E75" s="1">
        <v>410000</v>
      </c>
      <c r="F75" s="2" t="s">
        <v>147</v>
      </c>
      <c r="G75" t="s">
        <v>14</v>
      </c>
      <c r="H75">
        <v>3</v>
      </c>
    </row>
    <row r="76" spans="1:8" x14ac:dyDescent="0.25">
      <c r="A76">
        <v>75</v>
      </c>
      <c r="B76" t="s">
        <v>12</v>
      </c>
      <c r="C76" t="s">
        <v>148</v>
      </c>
      <c r="E76" s="1">
        <v>189000</v>
      </c>
      <c r="F76" s="2" t="s">
        <v>149</v>
      </c>
      <c r="G76" t="s">
        <v>14</v>
      </c>
      <c r="H76">
        <v>3</v>
      </c>
    </row>
    <row r="77" spans="1:8" x14ac:dyDescent="0.25">
      <c r="A77">
        <v>76</v>
      </c>
      <c r="B77" t="s">
        <v>12</v>
      </c>
      <c r="C77" t="s">
        <v>150</v>
      </c>
      <c r="E77" s="1">
        <v>450000</v>
      </c>
      <c r="F77" s="2" t="s">
        <v>151</v>
      </c>
      <c r="G77" t="s">
        <v>14</v>
      </c>
      <c r="H77">
        <v>3</v>
      </c>
    </row>
    <row r="78" spans="1:8" x14ac:dyDescent="0.25">
      <c r="A78">
        <v>77</v>
      </c>
      <c r="B78" t="s">
        <v>12</v>
      </c>
      <c r="C78" t="s">
        <v>152</v>
      </c>
      <c r="E78" s="1">
        <v>94900</v>
      </c>
      <c r="F78" s="2" t="s">
        <v>153</v>
      </c>
      <c r="G78" t="s">
        <v>14</v>
      </c>
      <c r="H78">
        <v>3</v>
      </c>
    </row>
    <row r="79" spans="1:8" x14ac:dyDescent="0.25">
      <c r="A79">
        <v>78</v>
      </c>
      <c r="B79" t="s">
        <v>12</v>
      </c>
      <c r="C79" t="s">
        <v>154</v>
      </c>
      <c r="E79" s="1">
        <v>199999</v>
      </c>
      <c r="F79" s="2" t="s">
        <v>155</v>
      </c>
      <c r="G79" t="s">
        <v>14</v>
      </c>
      <c r="H79">
        <v>3</v>
      </c>
    </row>
    <row r="80" spans="1:8" x14ac:dyDescent="0.25">
      <c r="A80">
        <v>79</v>
      </c>
      <c r="B80" t="s">
        <v>12</v>
      </c>
      <c r="C80" t="s">
        <v>156</v>
      </c>
      <c r="E80" s="1">
        <v>599000</v>
      </c>
      <c r="F80" s="2" t="s">
        <v>157</v>
      </c>
      <c r="G80" t="s">
        <v>14</v>
      </c>
      <c r="H80">
        <v>3</v>
      </c>
    </row>
    <row r="81" spans="1:8" x14ac:dyDescent="0.25">
      <c r="A81">
        <v>80</v>
      </c>
      <c r="B81" t="s">
        <v>12</v>
      </c>
      <c r="C81" t="s">
        <v>158</v>
      </c>
      <c r="E81" s="1">
        <v>269900</v>
      </c>
      <c r="F81" s="2" t="s">
        <v>159</v>
      </c>
      <c r="G81" t="s">
        <v>14</v>
      </c>
      <c r="H81">
        <v>3</v>
      </c>
    </row>
    <row r="82" spans="1:8" x14ac:dyDescent="0.25">
      <c r="A82">
        <v>81</v>
      </c>
      <c r="B82" t="s">
        <v>12</v>
      </c>
      <c r="C82" t="s">
        <v>160</v>
      </c>
      <c r="E82" s="1">
        <v>1375000</v>
      </c>
      <c r="F82" s="2" t="s">
        <v>161</v>
      </c>
      <c r="G82" t="s">
        <v>14</v>
      </c>
      <c r="H82">
        <v>3</v>
      </c>
    </row>
    <row r="83" spans="1:8" x14ac:dyDescent="0.25">
      <c r="A83">
        <v>82</v>
      </c>
      <c r="B83" t="s">
        <v>12</v>
      </c>
      <c r="C83" t="s">
        <v>162</v>
      </c>
      <c r="E83" s="1">
        <v>1199000</v>
      </c>
      <c r="F83" s="2" t="s">
        <v>163</v>
      </c>
      <c r="G83" t="s">
        <v>14</v>
      </c>
      <c r="H83">
        <v>3</v>
      </c>
    </row>
    <row r="84" spans="1:8" x14ac:dyDescent="0.25">
      <c r="A84">
        <v>83</v>
      </c>
      <c r="B84" t="s">
        <v>12</v>
      </c>
      <c r="C84" t="s">
        <v>164</v>
      </c>
      <c r="E84" s="1">
        <v>189800</v>
      </c>
      <c r="F84" s="2" t="s">
        <v>165</v>
      </c>
      <c r="G84" t="s">
        <v>14</v>
      </c>
      <c r="H84">
        <v>3</v>
      </c>
    </row>
    <row r="85" spans="1:8" x14ac:dyDescent="0.25">
      <c r="A85">
        <v>84</v>
      </c>
      <c r="B85" t="s">
        <v>12</v>
      </c>
      <c r="C85" t="s">
        <v>166</v>
      </c>
      <c r="E85" s="1">
        <v>360000</v>
      </c>
      <c r="F85" s="2" t="s">
        <v>167</v>
      </c>
      <c r="G85" t="s">
        <v>14</v>
      </c>
      <c r="H85">
        <v>3</v>
      </c>
    </row>
    <row r="86" spans="1:8" x14ac:dyDescent="0.25">
      <c r="A86">
        <v>85</v>
      </c>
      <c r="B86" t="s">
        <v>12</v>
      </c>
      <c r="C86" t="s">
        <v>168</v>
      </c>
      <c r="E86" s="1">
        <v>1699000</v>
      </c>
      <c r="F86" s="2" t="s">
        <v>169</v>
      </c>
      <c r="G86" t="s">
        <v>14</v>
      </c>
      <c r="H86">
        <v>3</v>
      </c>
    </row>
    <row r="87" spans="1:8" x14ac:dyDescent="0.25">
      <c r="A87">
        <v>86</v>
      </c>
      <c r="B87" t="s">
        <v>12</v>
      </c>
      <c r="C87" t="s">
        <v>170</v>
      </c>
      <c r="E87" s="1">
        <v>139900</v>
      </c>
      <c r="F87" s="2" t="s">
        <v>171</v>
      </c>
      <c r="G87" t="s">
        <v>14</v>
      </c>
      <c r="H87">
        <v>3</v>
      </c>
    </row>
    <row r="88" spans="1:8" x14ac:dyDescent="0.25">
      <c r="A88">
        <v>87</v>
      </c>
      <c r="B88" t="s">
        <v>12</v>
      </c>
      <c r="C88" t="s">
        <v>172</v>
      </c>
      <c r="E88" s="1">
        <v>340000</v>
      </c>
      <c r="F88" s="2" t="s">
        <v>173</v>
      </c>
      <c r="G88" t="s">
        <v>14</v>
      </c>
      <c r="H88">
        <v>3</v>
      </c>
    </row>
    <row r="89" spans="1:8" x14ac:dyDescent="0.25">
      <c r="A89">
        <v>88</v>
      </c>
      <c r="B89" t="s">
        <v>12</v>
      </c>
      <c r="C89" t="s">
        <v>174</v>
      </c>
      <c r="E89" s="1">
        <v>325000</v>
      </c>
      <c r="F89" s="2" t="s">
        <v>175</v>
      </c>
      <c r="G89" t="s">
        <v>14</v>
      </c>
      <c r="H89">
        <v>3</v>
      </c>
    </row>
    <row r="90" spans="1:8" x14ac:dyDescent="0.25">
      <c r="A90">
        <v>89</v>
      </c>
      <c r="B90" t="s">
        <v>12</v>
      </c>
      <c r="C90" t="s">
        <v>176</v>
      </c>
      <c r="E90" s="1">
        <v>374900</v>
      </c>
      <c r="F90" s="2" t="s">
        <v>177</v>
      </c>
      <c r="G90" t="s">
        <v>14</v>
      </c>
      <c r="H90">
        <v>3</v>
      </c>
    </row>
    <row r="91" spans="1:8" x14ac:dyDescent="0.25">
      <c r="A91">
        <v>90</v>
      </c>
      <c r="B91" t="s">
        <v>12</v>
      </c>
      <c r="C91" t="s">
        <v>178</v>
      </c>
      <c r="E91" s="1">
        <v>559950</v>
      </c>
      <c r="F91" s="2" t="s">
        <v>179</v>
      </c>
      <c r="G91" t="s">
        <v>14</v>
      </c>
      <c r="H91">
        <v>3</v>
      </c>
    </row>
    <row r="92" spans="1:8" x14ac:dyDescent="0.25">
      <c r="A92">
        <v>91</v>
      </c>
      <c r="B92" t="s">
        <v>12</v>
      </c>
      <c r="C92" t="s">
        <v>180</v>
      </c>
      <c r="E92" s="1">
        <v>299900</v>
      </c>
      <c r="F92" s="2" t="s">
        <v>181</v>
      </c>
      <c r="G92" t="s">
        <v>14</v>
      </c>
      <c r="H92">
        <v>4</v>
      </c>
    </row>
    <row r="93" spans="1:8" x14ac:dyDescent="0.25">
      <c r="A93">
        <v>92</v>
      </c>
      <c r="B93" t="s">
        <v>12</v>
      </c>
      <c r="C93" t="s">
        <v>118</v>
      </c>
      <c r="E93" s="1">
        <v>560000</v>
      </c>
      <c r="F93" s="2" t="s">
        <v>182</v>
      </c>
      <c r="G93" t="s">
        <v>14</v>
      </c>
      <c r="H93">
        <v>4</v>
      </c>
    </row>
    <row r="94" spans="1:8" x14ac:dyDescent="0.25">
      <c r="A94">
        <v>93</v>
      </c>
      <c r="B94" t="s">
        <v>12</v>
      </c>
      <c r="C94" t="s">
        <v>183</v>
      </c>
      <c r="E94" s="1">
        <v>269900</v>
      </c>
      <c r="F94" s="2" t="s">
        <v>184</v>
      </c>
      <c r="G94" t="s">
        <v>14</v>
      </c>
      <c r="H94">
        <v>4</v>
      </c>
    </row>
    <row r="95" spans="1:8" x14ac:dyDescent="0.25">
      <c r="A95">
        <v>94</v>
      </c>
      <c r="B95" t="s">
        <v>12</v>
      </c>
      <c r="C95" t="s">
        <v>185</v>
      </c>
      <c r="E95" s="1">
        <v>445000</v>
      </c>
      <c r="F95" s="2" t="s">
        <v>186</v>
      </c>
      <c r="G95" t="s">
        <v>14</v>
      </c>
      <c r="H95">
        <v>4</v>
      </c>
    </row>
    <row r="96" spans="1:8" x14ac:dyDescent="0.25">
      <c r="A96">
        <v>95</v>
      </c>
      <c r="B96" t="s">
        <v>12</v>
      </c>
      <c r="C96" t="s">
        <v>187</v>
      </c>
      <c r="E96" s="1">
        <v>795000</v>
      </c>
      <c r="F96" s="2" t="s">
        <v>188</v>
      </c>
      <c r="G96" t="s">
        <v>14</v>
      </c>
      <c r="H96">
        <v>4</v>
      </c>
    </row>
    <row r="97" spans="1:8" x14ac:dyDescent="0.25">
      <c r="A97">
        <v>96</v>
      </c>
      <c r="B97" t="s">
        <v>12</v>
      </c>
      <c r="C97" t="s">
        <v>189</v>
      </c>
      <c r="E97" s="1">
        <v>449900</v>
      </c>
      <c r="F97" s="2" t="s">
        <v>190</v>
      </c>
      <c r="G97" t="s">
        <v>14</v>
      </c>
      <c r="H97">
        <v>4</v>
      </c>
    </row>
    <row r="98" spans="1:8" x14ac:dyDescent="0.25">
      <c r="A98">
        <v>97</v>
      </c>
      <c r="B98" t="s">
        <v>12</v>
      </c>
      <c r="C98" t="s">
        <v>191</v>
      </c>
      <c r="E98" s="1">
        <v>359000</v>
      </c>
      <c r="F98" s="2" t="s">
        <v>192</v>
      </c>
      <c r="G98" t="s">
        <v>14</v>
      </c>
      <c r="H98">
        <v>4</v>
      </c>
    </row>
    <row r="99" spans="1:8" x14ac:dyDescent="0.25">
      <c r="A99">
        <v>98</v>
      </c>
      <c r="B99" t="s">
        <v>12</v>
      </c>
      <c r="C99" t="s">
        <v>193</v>
      </c>
      <c r="E99" s="1">
        <v>350000</v>
      </c>
      <c r="F99" s="2" t="s">
        <v>194</v>
      </c>
      <c r="G99" t="s">
        <v>14</v>
      </c>
      <c r="H99">
        <v>4</v>
      </c>
    </row>
    <row r="100" spans="1:8" x14ac:dyDescent="0.25">
      <c r="A100">
        <v>99</v>
      </c>
      <c r="B100" t="s">
        <v>12</v>
      </c>
      <c r="C100" t="s">
        <v>195</v>
      </c>
      <c r="E100" s="1">
        <v>1250000</v>
      </c>
      <c r="F100" s="2" t="s">
        <v>196</v>
      </c>
      <c r="G100" t="s">
        <v>14</v>
      </c>
      <c r="H100">
        <v>4</v>
      </c>
    </row>
    <row r="101" spans="1:8" x14ac:dyDescent="0.25">
      <c r="A101">
        <v>100</v>
      </c>
      <c r="B101" t="s">
        <v>12</v>
      </c>
      <c r="C101" t="s">
        <v>197</v>
      </c>
      <c r="E101" s="1">
        <v>210000</v>
      </c>
      <c r="F101" s="2" t="s">
        <v>198</v>
      </c>
      <c r="G101" t="s">
        <v>14</v>
      </c>
      <c r="H101">
        <v>4</v>
      </c>
    </row>
    <row r="102" spans="1:8" x14ac:dyDescent="0.25">
      <c r="A102">
        <v>101</v>
      </c>
      <c r="B102" t="s">
        <v>12</v>
      </c>
      <c r="C102" t="s">
        <v>199</v>
      </c>
      <c r="E102" s="1">
        <v>425000</v>
      </c>
      <c r="F102" s="2" t="s">
        <v>200</v>
      </c>
      <c r="G102" t="s">
        <v>14</v>
      </c>
      <c r="H102">
        <v>4</v>
      </c>
    </row>
    <row r="103" spans="1:8" x14ac:dyDescent="0.25">
      <c r="A103">
        <v>102</v>
      </c>
      <c r="B103" t="s">
        <v>12</v>
      </c>
      <c r="C103" t="s">
        <v>201</v>
      </c>
      <c r="E103" s="1">
        <v>450000</v>
      </c>
      <c r="F103" s="2" t="s">
        <v>202</v>
      </c>
      <c r="G103" t="s">
        <v>14</v>
      </c>
      <c r="H103">
        <v>4</v>
      </c>
    </row>
    <row r="104" spans="1:8" x14ac:dyDescent="0.25">
      <c r="A104">
        <v>103</v>
      </c>
      <c r="B104" t="s">
        <v>12</v>
      </c>
      <c r="C104" t="s">
        <v>203</v>
      </c>
      <c r="E104" s="1">
        <v>387000</v>
      </c>
      <c r="F104" s="2" t="s">
        <v>204</v>
      </c>
      <c r="G104" t="s">
        <v>14</v>
      </c>
      <c r="H104">
        <v>4</v>
      </c>
    </row>
    <row r="105" spans="1:8" x14ac:dyDescent="0.25">
      <c r="A105">
        <v>104</v>
      </c>
      <c r="B105" t="s">
        <v>12</v>
      </c>
      <c r="C105" t="s">
        <v>205</v>
      </c>
      <c r="E105" s="1">
        <v>419900</v>
      </c>
      <c r="F105" s="2" t="s">
        <v>206</v>
      </c>
      <c r="G105" t="s">
        <v>14</v>
      </c>
      <c r="H105">
        <v>4</v>
      </c>
    </row>
    <row r="106" spans="1:8" x14ac:dyDescent="0.25">
      <c r="A106">
        <v>105</v>
      </c>
      <c r="B106" t="s">
        <v>12</v>
      </c>
      <c r="C106" t="s">
        <v>207</v>
      </c>
      <c r="E106" s="1">
        <v>309000</v>
      </c>
      <c r="F106" s="2" t="s">
        <v>208</v>
      </c>
      <c r="G106" t="s">
        <v>14</v>
      </c>
      <c r="H106">
        <v>4</v>
      </c>
    </row>
    <row r="107" spans="1:8" x14ac:dyDescent="0.25">
      <c r="A107">
        <v>106</v>
      </c>
      <c r="B107" t="s">
        <v>12</v>
      </c>
      <c r="C107" t="s">
        <v>209</v>
      </c>
      <c r="E107" s="1">
        <v>209000</v>
      </c>
      <c r="F107" s="2" t="s">
        <v>210</v>
      </c>
      <c r="G107" t="s">
        <v>14</v>
      </c>
      <c r="H107">
        <v>4</v>
      </c>
    </row>
    <row r="108" spans="1:8" x14ac:dyDescent="0.25">
      <c r="A108">
        <v>107</v>
      </c>
      <c r="B108" t="s">
        <v>12</v>
      </c>
      <c r="C108" t="s">
        <v>211</v>
      </c>
      <c r="E108" s="1">
        <v>305000</v>
      </c>
      <c r="F108" s="2" t="s">
        <v>212</v>
      </c>
      <c r="G108" t="s">
        <v>14</v>
      </c>
      <c r="H108">
        <v>4</v>
      </c>
    </row>
    <row r="109" spans="1:8" x14ac:dyDescent="0.25">
      <c r="A109">
        <v>108</v>
      </c>
      <c r="B109" t="s">
        <v>12</v>
      </c>
      <c r="C109" t="s">
        <v>213</v>
      </c>
      <c r="E109" s="1">
        <v>629900</v>
      </c>
      <c r="F109" s="2" t="s">
        <v>214</v>
      </c>
      <c r="G109" t="s">
        <v>14</v>
      </c>
      <c r="H109">
        <v>4</v>
      </c>
    </row>
    <row r="110" spans="1:8" x14ac:dyDescent="0.25">
      <c r="A110">
        <v>109</v>
      </c>
      <c r="B110" t="s">
        <v>12</v>
      </c>
      <c r="C110" t="s">
        <v>215</v>
      </c>
      <c r="E110" s="1">
        <v>679000</v>
      </c>
      <c r="F110" s="2" t="s">
        <v>216</v>
      </c>
      <c r="G110" t="s">
        <v>14</v>
      </c>
      <c r="H110">
        <v>4</v>
      </c>
    </row>
    <row r="111" spans="1:8" x14ac:dyDescent="0.25">
      <c r="A111">
        <v>110</v>
      </c>
      <c r="B111" t="s">
        <v>12</v>
      </c>
      <c r="C111" t="s">
        <v>217</v>
      </c>
      <c r="E111" s="1">
        <v>689000</v>
      </c>
      <c r="F111" s="2" t="s">
        <v>218</v>
      </c>
      <c r="G111" t="s">
        <v>14</v>
      </c>
      <c r="H111">
        <v>4</v>
      </c>
    </row>
    <row r="112" spans="1:8" x14ac:dyDescent="0.25">
      <c r="A112">
        <v>111</v>
      </c>
      <c r="B112" t="s">
        <v>12</v>
      </c>
      <c r="C112" t="s">
        <v>219</v>
      </c>
      <c r="E112" s="1">
        <v>549900</v>
      </c>
      <c r="F112" s="2" t="s">
        <v>220</v>
      </c>
      <c r="G112" t="s">
        <v>14</v>
      </c>
      <c r="H112">
        <v>4</v>
      </c>
    </row>
    <row r="113" spans="1:8" x14ac:dyDescent="0.25">
      <c r="A113">
        <v>112</v>
      </c>
      <c r="B113" t="s">
        <v>12</v>
      </c>
      <c r="C113" t="s">
        <v>221</v>
      </c>
      <c r="E113" s="1">
        <v>649900</v>
      </c>
      <c r="F113" s="2" t="s">
        <v>222</v>
      </c>
      <c r="G113" t="s">
        <v>14</v>
      </c>
      <c r="H113">
        <v>4</v>
      </c>
    </row>
    <row r="114" spans="1:8" x14ac:dyDescent="0.25">
      <c r="A114">
        <v>113</v>
      </c>
      <c r="B114" t="s">
        <v>12</v>
      </c>
      <c r="C114" t="s">
        <v>223</v>
      </c>
      <c r="E114" s="1">
        <v>674900</v>
      </c>
      <c r="F114" s="2" t="s">
        <v>224</v>
      </c>
      <c r="G114" t="s">
        <v>14</v>
      </c>
      <c r="H114">
        <v>4</v>
      </c>
    </row>
    <row r="115" spans="1:8" x14ac:dyDescent="0.25">
      <c r="A115">
        <v>114</v>
      </c>
      <c r="B115" t="s">
        <v>12</v>
      </c>
      <c r="C115" t="s">
        <v>225</v>
      </c>
      <c r="E115" s="1">
        <v>699000</v>
      </c>
      <c r="F115" s="2" t="s">
        <v>226</v>
      </c>
      <c r="G115" t="s">
        <v>14</v>
      </c>
      <c r="H115">
        <v>4</v>
      </c>
    </row>
    <row r="116" spans="1:8" x14ac:dyDescent="0.25">
      <c r="A116">
        <v>115</v>
      </c>
      <c r="B116" t="s">
        <v>12</v>
      </c>
      <c r="C116" t="s">
        <v>227</v>
      </c>
      <c r="E116" s="1">
        <v>1089500</v>
      </c>
      <c r="F116" s="2" t="s">
        <v>228</v>
      </c>
      <c r="G116" t="s">
        <v>14</v>
      </c>
      <c r="H116">
        <v>4</v>
      </c>
    </row>
    <row r="117" spans="1:8" x14ac:dyDescent="0.25">
      <c r="A117">
        <v>116</v>
      </c>
      <c r="B117" t="s">
        <v>12</v>
      </c>
      <c r="C117" t="s">
        <v>229</v>
      </c>
      <c r="E117" s="1">
        <v>375999</v>
      </c>
      <c r="F117" s="2" t="s">
        <v>230</v>
      </c>
      <c r="G117" t="s">
        <v>14</v>
      </c>
      <c r="H117">
        <v>4</v>
      </c>
    </row>
    <row r="118" spans="1:8" x14ac:dyDescent="0.25">
      <c r="A118">
        <v>117</v>
      </c>
      <c r="B118" t="s">
        <v>12</v>
      </c>
      <c r="C118" t="s">
        <v>122</v>
      </c>
      <c r="E118" s="1">
        <v>295000</v>
      </c>
      <c r="F118" s="2" t="s">
        <v>231</v>
      </c>
      <c r="G118" t="s">
        <v>14</v>
      </c>
      <c r="H118">
        <v>4</v>
      </c>
    </row>
    <row r="119" spans="1:8" x14ac:dyDescent="0.25">
      <c r="A119">
        <v>118</v>
      </c>
      <c r="B119" t="s">
        <v>12</v>
      </c>
      <c r="C119" t="s">
        <v>232</v>
      </c>
      <c r="E119" s="1">
        <v>30000</v>
      </c>
      <c r="F119" s="2" t="s">
        <v>233</v>
      </c>
      <c r="G119" t="s">
        <v>14</v>
      </c>
      <c r="H119">
        <v>4</v>
      </c>
    </row>
    <row r="120" spans="1:8" x14ac:dyDescent="0.25">
      <c r="A120">
        <v>119</v>
      </c>
      <c r="B120" t="s">
        <v>12</v>
      </c>
      <c r="C120" t="s">
        <v>234</v>
      </c>
      <c r="E120" s="1">
        <v>425000</v>
      </c>
      <c r="F120" s="2" t="s">
        <v>235</v>
      </c>
      <c r="G120" t="s">
        <v>14</v>
      </c>
      <c r="H120">
        <v>4</v>
      </c>
    </row>
    <row r="121" spans="1:8" x14ac:dyDescent="0.25">
      <c r="A121">
        <v>120</v>
      </c>
      <c r="B121" t="s">
        <v>12</v>
      </c>
      <c r="C121" t="s">
        <v>236</v>
      </c>
      <c r="E121" s="1">
        <v>217000</v>
      </c>
      <c r="F121" s="2" t="s">
        <v>237</v>
      </c>
      <c r="G121" t="s">
        <v>14</v>
      </c>
      <c r="H121">
        <v>4</v>
      </c>
    </row>
    <row r="122" spans="1:8" x14ac:dyDescent="0.25">
      <c r="A122">
        <v>121</v>
      </c>
      <c r="B122" t="s">
        <v>12</v>
      </c>
      <c r="C122" t="s">
        <v>238</v>
      </c>
      <c r="E122" s="1">
        <v>210000</v>
      </c>
      <c r="F122" s="2" t="s">
        <v>239</v>
      </c>
      <c r="G122" t="s">
        <v>14</v>
      </c>
      <c r="H122">
        <v>5</v>
      </c>
    </row>
    <row r="123" spans="1:8" x14ac:dyDescent="0.25">
      <c r="A123">
        <v>122</v>
      </c>
      <c r="B123" t="s">
        <v>12</v>
      </c>
      <c r="C123" t="s">
        <v>240</v>
      </c>
      <c r="E123" s="1">
        <v>350000</v>
      </c>
      <c r="F123" s="2" t="s">
        <v>241</v>
      </c>
      <c r="G123" t="s">
        <v>14</v>
      </c>
      <c r="H123">
        <v>5</v>
      </c>
    </row>
    <row r="124" spans="1:8" x14ac:dyDescent="0.25">
      <c r="A124">
        <v>123</v>
      </c>
      <c r="B124" t="s">
        <v>12</v>
      </c>
      <c r="C124" t="s">
        <v>242</v>
      </c>
      <c r="E124" s="1">
        <v>249900</v>
      </c>
      <c r="F124" s="2" t="s">
        <v>243</v>
      </c>
      <c r="G124" t="s">
        <v>14</v>
      </c>
      <c r="H124">
        <v>5</v>
      </c>
    </row>
    <row r="125" spans="1:8" x14ac:dyDescent="0.25">
      <c r="A125">
        <v>124</v>
      </c>
      <c r="B125" t="s">
        <v>12</v>
      </c>
      <c r="C125" t="s">
        <v>244</v>
      </c>
      <c r="E125" s="1">
        <v>199000</v>
      </c>
      <c r="F125" s="2" t="s">
        <v>245</v>
      </c>
      <c r="G125" t="s">
        <v>14</v>
      </c>
      <c r="H125">
        <v>5</v>
      </c>
    </row>
    <row r="126" spans="1:8" x14ac:dyDescent="0.25">
      <c r="A126">
        <v>125</v>
      </c>
      <c r="B126" t="s">
        <v>12</v>
      </c>
      <c r="C126" t="s">
        <v>246</v>
      </c>
      <c r="E126" s="1">
        <v>155000</v>
      </c>
      <c r="F126" s="2" t="s">
        <v>247</v>
      </c>
      <c r="G126" t="s">
        <v>14</v>
      </c>
      <c r="H126">
        <v>5</v>
      </c>
    </row>
    <row r="127" spans="1:8" x14ac:dyDescent="0.25">
      <c r="A127">
        <v>126</v>
      </c>
      <c r="B127" t="s">
        <v>12</v>
      </c>
      <c r="C127" t="s">
        <v>248</v>
      </c>
      <c r="E127" s="1">
        <v>309900</v>
      </c>
      <c r="F127" s="2" t="s">
        <v>249</v>
      </c>
      <c r="G127" t="s">
        <v>14</v>
      </c>
      <c r="H127">
        <v>5</v>
      </c>
    </row>
    <row r="128" spans="1:8" x14ac:dyDescent="0.25">
      <c r="A128">
        <v>127</v>
      </c>
      <c r="B128" t="s">
        <v>12</v>
      </c>
      <c r="C128" t="s">
        <v>250</v>
      </c>
      <c r="E128" s="1">
        <v>539000</v>
      </c>
      <c r="F128" s="2" t="s">
        <v>251</v>
      </c>
      <c r="G128" t="s">
        <v>14</v>
      </c>
      <c r="H128">
        <v>5</v>
      </c>
    </row>
    <row r="129" spans="1:8" x14ac:dyDescent="0.25">
      <c r="A129">
        <v>128</v>
      </c>
      <c r="B129" t="s">
        <v>12</v>
      </c>
      <c r="C129" t="s">
        <v>252</v>
      </c>
      <c r="E129" s="1">
        <v>489900</v>
      </c>
      <c r="F129" s="2" t="s">
        <v>253</v>
      </c>
      <c r="G129" t="s">
        <v>14</v>
      </c>
      <c r="H129">
        <v>5</v>
      </c>
    </row>
    <row r="130" spans="1:8" x14ac:dyDescent="0.25">
      <c r="A130">
        <v>129</v>
      </c>
      <c r="B130" t="s">
        <v>12</v>
      </c>
      <c r="C130" t="s">
        <v>254</v>
      </c>
      <c r="E130" s="1">
        <v>499900</v>
      </c>
      <c r="F130" s="2" t="s">
        <v>255</v>
      </c>
      <c r="G130" t="s">
        <v>14</v>
      </c>
      <c r="H130">
        <v>5</v>
      </c>
    </row>
    <row r="131" spans="1:8" x14ac:dyDescent="0.25">
      <c r="A131">
        <v>130</v>
      </c>
      <c r="B131" t="s">
        <v>12</v>
      </c>
      <c r="C131" t="s">
        <v>256</v>
      </c>
      <c r="E131" s="1">
        <v>265000</v>
      </c>
      <c r="F131" s="2" t="s">
        <v>257</v>
      </c>
      <c r="G131" t="s">
        <v>14</v>
      </c>
      <c r="H131">
        <v>5</v>
      </c>
    </row>
    <row r="132" spans="1:8" x14ac:dyDescent="0.25">
      <c r="A132">
        <v>131</v>
      </c>
      <c r="B132" t="s">
        <v>12</v>
      </c>
      <c r="C132" t="s">
        <v>258</v>
      </c>
      <c r="E132" s="1">
        <v>459900</v>
      </c>
      <c r="F132" s="2" t="s">
        <v>259</v>
      </c>
      <c r="G132" t="s">
        <v>14</v>
      </c>
      <c r="H132">
        <v>5</v>
      </c>
    </row>
    <row r="133" spans="1:8" x14ac:dyDescent="0.25">
      <c r="A133">
        <v>132</v>
      </c>
      <c r="B133" t="s">
        <v>12</v>
      </c>
      <c r="C133" t="s">
        <v>260</v>
      </c>
      <c r="E133" s="1">
        <v>249900</v>
      </c>
      <c r="F133" s="2" t="s">
        <v>261</v>
      </c>
      <c r="G133" t="s">
        <v>14</v>
      </c>
      <c r="H133">
        <v>5</v>
      </c>
    </row>
    <row r="134" spans="1:8" x14ac:dyDescent="0.25">
      <c r="A134">
        <v>133</v>
      </c>
      <c r="B134" t="s">
        <v>12</v>
      </c>
      <c r="C134" t="s">
        <v>262</v>
      </c>
      <c r="E134" s="1">
        <v>224900</v>
      </c>
      <c r="F134" s="2" t="s">
        <v>263</v>
      </c>
      <c r="G134" t="s">
        <v>14</v>
      </c>
      <c r="H134">
        <v>5</v>
      </c>
    </row>
    <row r="135" spans="1:8" x14ac:dyDescent="0.25">
      <c r="A135">
        <v>134</v>
      </c>
      <c r="B135" t="s">
        <v>12</v>
      </c>
      <c r="C135" t="s">
        <v>264</v>
      </c>
      <c r="E135" s="1">
        <v>795000</v>
      </c>
      <c r="F135" s="2" t="s">
        <v>188</v>
      </c>
      <c r="G135" t="s">
        <v>14</v>
      </c>
      <c r="H135">
        <v>5</v>
      </c>
    </row>
    <row r="136" spans="1:8" x14ac:dyDescent="0.25">
      <c r="A136">
        <v>135</v>
      </c>
      <c r="B136" t="s">
        <v>12</v>
      </c>
      <c r="C136" t="s">
        <v>265</v>
      </c>
      <c r="E136" s="1">
        <v>799000</v>
      </c>
      <c r="F136" s="2" t="s">
        <v>266</v>
      </c>
      <c r="G136" t="s">
        <v>14</v>
      </c>
      <c r="H136">
        <v>5</v>
      </c>
    </row>
    <row r="137" spans="1:8" x14ac:dyDescent="0.25">
      <c r="A137">
        <v>136</v>
      </c>
      <c r="B137" t="s">
        <v>12</v>
      </c>
      <c r="C137" t="s">
        <v>267</v>
      </c>
      <c r="E137" s="1">
        <v>264000</v>
      </c>
      <c r="F137" s="2" t="s">
        <v>268</v>
      </c>
      <c r="G137" t="s">
        <v>14</v>
      </c>
      <c r="H137">
        <v>5</v>
      </c>
    </row>
    <row r="138" spans="1:8" x14ac:dyDescent="0.25">
      <c r="A138">
        <v>137</v>
      </c>
      <c r="B138" t="s">
        <v>12</v>
      </c>
      <c r="C138" t="s">
        <v>269</v>
      </c>
      <c r="E138" s="1">
        <v>285000</v>
      </c>
      <c r="F138" s="2" t="s">
        <v>270</v>
      </c>
      <c r="G138" t="s">
        <v>14</v>
      </c>
      <c r="H138">
        <v>5</v>
      </c>
    </row>
    <row r="139" spans="1:8" x14ac:dyDescent="0.25">
      <c r="A139">
        <v>138</v>
      </c>
      <c r="B139" t="s">
        <v>12</v>
      </c>
      <c r="C139" t="s">
        <v>271</v>
      </c>
      <c r="E139" s="1">
        <v>269900</v>
      </c>
      <c r="F139" s="2" t="s">
        <v>272</v>
      </c>
      <c r="G139" t="s">
        <v>14</v>
      </c>
      <c r="H139">
        <v>5</v>
      </c>
    </row>
    <row r="140" spans="1:8" x14ac:dyDescent="0.25">
      <c r="A140">
        <v>139</v>
      </c>
      <c r="B140" t="s">
        <v>12</v>
      </c>
      <c r="C140" t="s">
        <v>273</v>
      </c>
      <c r="E140" s="1">
        <v>344000</v>
      </c>
      <c r="F140" s="2" t="s">
        <v>274</v>
      </c>
      <c r="G140" t="s">
        <v>14</v>
      </c>
      <c r="H140">
        <v>5</v>
      </c>
    </row>
    <row r="141" spans="1:8" x14ac:dyDescent="0.25">
      <c r="A141">
        <v>140</v>
      </c>
      <c r="B141" t="s">
        <v>12</v>
      </c>
      <c r="C141" t="s">
        <v>275</v>
      </c>
      <c r="E141" s="1">
        <v>209000</v>
      </c>
      <c r="F141" s="2" t="s">
        <v>210</v>
      </c>
      <c r="G141" t="s">
        <v>14</v>
      </c>
      <c r="H141">
        <v>5</v>
      </c>
    </row>
    <row r="142" spans="1:8" x14ac:dyDescent="0.25">
      <c r="A142">
        <v>141</v>
      </c>
      <c r="B142" t="s">
        <v>12</v>
      </c>
      <c r="C142" t="s">
        <v>276</v>
      </c>
      <c r="E142" s="1">
        <v>719000</v>
      </c>
      <c r="F142" s="2" t="s">
        <v>277</v>
      </c>
      <c r="G142" t="s">
        <v>14</v>
      </c>
      <c r="H142">
        <v>5</v>
      </c>
    </row>
    <row r="143" spans="1:8" x14ac:dyDescent="0.25">
      <c r="A143">
        <v>142</v>
      </c>
      <c r="B143" t="s">
        <v>12</v>
      </c>
      <c r="C143" t="s">
        <v>278</v>
      </c>
      <c r="E143" s="1">
        <v>126200</v>
      </c>
      <c r="F143" s="2" t="s">
        <v>279</v>
      </c>
      <c r="G143" t="s">
        <v>14</v>
      </c>
      <c r="H143">
        <v>5</v>
      </c>
    </row>
    <row r="144" spans="1:8" x14ac:dyDescent="0.25">
      <c r="A144">
        <v>143</v>
      </c>
      <c r="B144" t="s">
        <v>12</v>
      </c>
      <c r="C144" t="s">
        <v>280</v>
      </c>
      <c r="E144" s="1">
        <v>89000</v>
      </c>
      <c r="F144" s="2" t="s">
        <v>281</v>
      </c>
      <c r="G144" t="s">
        <v>14</v>
      </c>
      <c r="H144">
        <v>5</v>
      </c>
    </row>
    <row r="145" spans="1:8" x14ac:dyDescent="0.25">
      <c r="A145">
        <v>144</v>
      </c>
      <c r="B145" t="s">
        <v>12</v>
      </c>
      <c r="C145" t="s">
        <v>282</v>
      </c>
      <c r="E145" s="1">
        <v>724900</v>
      </c>
      <c r="F145" s="2" t="s">
        <v>283</v>
      </c>
      <c r="G145" t="s">
        <v>14</v>
      </c>
      <c r="H145">
        <v>5</v>
      </c>
    </row>
    <row r="146" spans="1:8" x14ac:dyDescent="0.25">
      <c r="A146">
        <v>145</v>
      </c>
      <c r="B146" t="s">
        <v>12</v>
      </c>
      <c r="C146" t="s">
        <v>284</v>
      </c>
      <c r="E146" s="1">
        <v>114900</v>
      </c>
      <c r="F146" s="2" t="s">
        <v>285</v>
      </c>
      <c r="G146" t="s">
        <v>14</v>
      </c>
      <c r="H146">
        <v>5</v>
      </c>
    </row>
    <row r="147" spans="1:8" x14ac:dyDescent="0.25">
      <c r="A147">
        <v>146</v>
      </c>
      <c r="B147" t="s">
        <v>12</v>
      </c>
      <c r="C147" t="s">
        <v>286</v>
      </c>
      <c r="E147" s="1">
        <v>150000</v>
      </c>
      <c r="F147" s="2" t="s">
        <v>287</v>
      </c>
      <c r="G147" t="s">
        <v>14</v>
      </c>
      <c r="H147">
        <v>5</v>
      </c>
    </row>
    <row r="148" spans="1:8" x14ac:dyDescent="0.25">
      <c r="A148">
        <v>147</v>
      </c>
      <c r="B148" t="s">
        <v>12</v>
      </c>
      <c r="C148" t="s">
        <v>288</v>
      </c>
      <c r="E148" s="1">
        <v>419000</v>
      </c>
      <c r="F148" s="2" t="s">
        <v>289</v>
      </c>
      <c r="G148" t="s">
        <v>14</v>
      </c>
      <c r="H148">
        <v>5</v>
      </c>
    </row>
    <row r="149" spans="1:8" x14ac:dyDescent="0.25">
      <c r="A149">
        <v>148</v>
      </c>
      <c r="B149" t="s">
        <v>12</v>
      </c>
      <c r="C149" t="s">
        <v>290</v>
      </c>
      <c r="E149" s="1">
        <v>60000</v>
      </c>
      <c r="F149" s="2" t="s">
        <v>291</v>
      </c>
      <c r="G149" t="s">
        <v>14</v>
      </c>
      <c r="H149">
        <v>5</v>
      </c>
    </row>
    <row r="150" spans="1:8" x14ac:dyDescent="0.25">
      <c r="A150">
        <v>149</v>
      </c>
      <c r="B150" t="s">
        <v>12</v>
      </c>
      <c r="C150" t="s">
        <v>292</v>
      </c>
      <c r="E150" s="1">
        <v>275000</v>
      </c>
      <c r="F150" s="2" t="s">
        <v>293</v>
      </c>
      <c r="G150" t="s">
        <v>14</v>
      </c>
      <c r="H150">
        <v>5</v>
      </c>
    </row>
    <row r="151" spans="1:8" x14ac:dyDescent="0.25">
      <c r="A151">
        <v>150</v>
      </c>
      <c r="B151" t="s">
        <v>12</v>
      </c>
      <c r="C151" t="s">
        <v>294</v>
      </c>
      <c r="E151" s="1">
        <v>340000</v>
      </c>
      <c r="F151" s="2" t="s">
        <v>295</v>
      </c>
      <c r="G151" t="s">
        <v>14</v>
      </c>
      <c r="H151">
        <v>5</v>
      </c>
    </row>
    <row r="152" spans="1:8" x14ac:dyDescent="0.25">
      <c r="A152">
        <v>151</v>
      </c>
      <c r="B152" t="s">
        <v>12</v>
      </c>
      <c r="C152" t="s">
        <v>296</v>
      </c>
      <c r="E152" s="1">
        <v>2975000</v>
      </c>
      <c r="F152" s="2" t="s">
        <v>297</v>
      </c>
      <c r="G152" t="s">
        <v>14</v>
      </c>
      <c r="H152">
        <v>6</v>
      </c>
    </row>
    <row r="153" spans="1:8" x14ac:dyDescent="0.25">
      <c r="A153">
        <v>152</v>
      </c>
      <c r="B153" t="s">
        <v>12</v>
      </c>
      <c r="C153" t="s">
        <v>298</v>
      </c>
      <c r="E153" s="1">
        <v>35000</v>
      </c>
      <c r="F153" s="2" t="s">
        <v>299</v>
      </c>
      <c r="G153" t="s">
        <v>14</v>
      </c>
      <c r="H153">
        <v>6</v>
      </c>
    </row>
    <row r="154" spans="1:8" x14ac:dyDescent="0.25">
      <c r="A154">
        <v>153</v>
      </c>
      <c r="B154" t="s">
        <v>12</v>
      </c>
      <c r="C154" t="s">
        <v>300</v>
      </c>
      <c r="E154" s="1">
        <v>30000</v>
      </c>
      <c r="F154" s="2" t="s">
        <v>233</v>
      </c>
      <c r="G154" t="s">
        <v>14</v>
      </c>
      <c r="H154">
        <v>6</v>
      </c>
    </row>
    <row r="155" spans="1:8" x14ac:dyDescent="0.25">
      <c r="A155">
        <v>154</v>
      </c>
      <c r="B155" t="s">
        <v>12</v>
      </c>
      <c r="C155" t="s">
        <v>301</v>
      </c>
      <c r="E155" s="1">
        <v>500000</v>
      </c>
      <c r="F155" s="2" t="s">
        <v>302</v>
      </c>
      <c r="G155" t="s">
        <v>14</v>
      </c>
      <c r="H155">
        <v>6</v>
      </c>
    </row>
    <row r="156" spans="1:8" x14ac:dyDescent="0.25">
      <c r="A156">
        <v>155</v>
      </c>
      <c r="B156" t="s">
        <v>12</v>
      </c>
      <c r="C156" t="s">
        <v>303</v>
      </c>
      <c r="E156" s="1">
        <v>35000</v>
      </c>
      <c r="F156" s="2" t="s">
        <v>299</v>
      </c>
      <c r="G156" t="s">
        <v>14</v>
      </c>
      <c r="H156">
        <v>6</v>
      </c>
    </row>
    <row r="157" spans="1:8" x14ac:dyDescent="0.25">
      <c r="A157">
        <v>156</v>
      </c>
      <c r="B157" t="s">
        <v>12</v>
      </c>
      <c r="C157" t="s">
        <v>304</v>
      </c>
      <c r="E157" s="1">
        <v>810000</v>
      </c>
      <c r="F157" s="2" t="s">
        <v>305</v>
      </c>
      <c r="G157" t="s">
        <v>14</v>
      </c>
      <c r="H157">
        <v>6</v>
      </c>
    </row>
    <row r="158" spans="1:8" x14ac:dyDescent="0.25">
      <c r="A158">
        <v>157</v>
      </c>
      <c r="B158" t="s">
        <v>12</v>
      </c>
      <c r="C158" t="s">
        <v>306</v>
      </c>
      <c r="E158" s="1">
        <v>1000000</v>
      </c>
      <c r="F158" s="2" t="s">
        <v>307</v>
      </c>
      <c r="G158" t="s">
        <v>14</v>
      </c>
      <c r="H158">
        <v>6</v>
      </c>
    </row>
    <row r="159" spans="1:8" x14ac:dyDescent="0.25">
      <c r="A159">
        <v>158</v>
      </c>
      <c r="B159" t="s">
        <v>12</v>
      </c>
      <c r="C159" t="s">
        <v>308</v>
      </c>
      <c r="E159" s="1">
        <v>250000</v>
      </c>
      <c r="F159" s="2" t="s">
        <v>309</v>
      </c>
      <c r="G159" t="s">
        <v>14</v>
      </c>
      <c r="H159">
        <v>6</v>
      </c>
    </row>
    <row r="160" spans="1:8" x14ac:dyDescent="0.25">
      <c r="A160">
        <v>159</v>
      </c>
      <c r="B160" t="s">
        <v>12</v>
      </c>
      <c r="C160" t="s">
        <v>310</v>
      </c>
      <c r="E160" s="1">
        <v>325000</v>
      </c>
      <c r="F160" s="2" t="s">
        <v>311</v>
      </c>
      <c r="G160" t="s">
        <v>14</v>
      </c>
      <c r="H160">
        <v>6</v>
      </c>
    </row>
    <row r="161" spans="1:8" x14ac:dyDescent="0.25">
      <c r="A161">
        <v>160</v>
      </c>
      <c r="B161" t="s">
        <v>12</v>
      </c>
      <c r="C161" t="s">
        <v>312</v>
      </c>
      <c r="E161" s="1">
        <v>524900</v>
      </c>
      <c r="F161" s="2" t="s">
        <v>313</v>
      </c>
      <c r="G161" t="s">
        <v>14</v>
      </c>
      <c r="H161">
        <v>6</v>
      </c>
    </row>
    <row r="162" spans="1:8" x14ac:dyDescent="0.25">
      <c r="A162">
        <v>161</v>
      </c>
      <c r="B162" t="s">
        <v>12</v>
      </c>
      <c r="C162" t="s">
        <v>314</v>
      </c>
      <c r="E162" s="1">
        <v>110000</v>
      </c>
      <c r="F162" s="2" t="s">
        <v>315</v>
      </c>
      <c r="G162" t="s">
        <v>14</v>
      </c>
      <c r="H162">
        <v>6</v>
      </c>
    </row>
    <row r="163" spans="1:8" x14ac:dyDescent="0.25">
      <c r="A163">
        <v>162</v>
      </c>
      <c r="B163" t="s">
        <v>12</v>
      </c>
      <c r="C163" t="s">
        <v>316</v>
      </c>
      <c r="E163" s="1">
        <v>35000</v>
      </c>
      <c r="F163" s="2" t="s">
        <v>299</v>
      </c>
      <c r="G163" t="s">
        <v>14</v>
      </c>
      <c r="H163">
        <v>6</v>
      </c>
    </row>
    <row r="164" spans="1:8" hidden="1" x14ac:dyDescent="0.25">
      <c r="A164">
        <v>163</v>
      </c>
      <c r="B164" t="s">
        <v>12</v>
      </c>
      <c r="C164" t="s">
        <v>317</v>
      </c>
      <c r="E164" t="s">
        <v>11</v>
      </c>
      <c r="F164" s="2" t="e">
        <f>--Beds-Baths-Sq. Ft.</f>
        <v>#NAME?</v>
      </c>
      <c r="G164" t="s">
        <v>14</v>
      </c>
      <c r="H164">
        <v>6</v>
      </c>
    </row>
    <row r="165" spans="1:8" x14ac:dyDescent="0.25">
      <c r="A165">
        <v>164</v>
      </c>
      <c r="B165" t="s">
        <v>12</v>
      </c>
      <c r="C165" t="s">
        <v>318</v>
      </c>
      <c r="E165" s="1">
        <v>489000</v>
      </c>
      <c r="F165" s="2" t="s">
        <v>319</v>
      </c>
      <c r="G165" t="s">
        <v>14</v>
      </c>
      <c r="H165">
        <v>6</v>
      </c>
    </row>
    <row r="166" spans="1:8" x14ac:dyDescent="0.25">
      <c r="A166">
        <v>165</v>
      </c>
      <c r="B166" t="s">
        <v>12</v>
      </c>
      <c r="C166" t="s">
        <v>320</v>
      </c>
      <c r="E166" s="1">
        <v>239900</v>
      </c>
      <c r="F166" s="2" t="s">
        <v>321</v>
      </c>
      <c r="G166" t="s">
        <v>14</v>
      </c>
      <c r="H166">
        <v>6</v>
      </c>
    </row>
    <row r="167" spans="1:8" x14ac:dyDescent="0.25">
      <c r="A167">
        <v>166</v>
      </c>
      <c r="B167" t="s">
        <v>12</v>
      </c>
      <c r="C167" t="s">
        <v>322</v>
      </c>
      <c r="E167" s="1">
        <v>359500</v>
      </c>
      <c r="F167" s="2" t="s">
        <v>323</v>
      </c>
      <c r="G167" t="s">
        <v>14</v>
      </c>
      <c r="H167">
        <v>6</v>
      </c>
    </row>
    <row r="168" spans="1:8" x14ac:dyDescent="0.25">
      <c r="A168">
        <v>167</v>
      </c>
      <c r="B168" t="s">
        <v>12</v>
      </c>
      <c r="C168" t="s">
        <v>324</v>
      </c>
      <c r="E168" s="1">
        <v>335000</v>
      </c>
      <c r="F168" s="2" t="s">
        <v>325</v>
      </c>
      <c r="G168" t="s">
        <v>14</v>
      </c>
      <c r="H168">
        <v>6</v>
      </c>
    </row>
    <row r="169" spans="1:8" x14ac:dyDescent="0.25">
      <c r="A169">
        <v>168</v>
      </c>
      <c r="B169" t="s">
        <v>12</v>
      </c>
      <c r="C169" t="s">
        <v>326</v>
      </c>
      <c r="E169" s="1">
        <v>149500</v>
      </c>
      <c r="F169" s="2" t="s">
        <v>327</v>
      </c>
      <c r="G169" t="s">
        <v>14</v>
      </c>
      <c r="H169">
        <v>6</v>
      </c>
    </row>
    <row r="170" spans="1:8" x14ac:dyDescent="0.25">
      <c r="A170">
        <v>169</v>
      </c>
      <c r="B170" t="s">
        <v>12</v>
      </c>
      <c r="C170" t="s">
        <v>328</v>
      </c>
      <c r="E170" s="1">
        <v>321900</v>
      </c>
      <c r="F170" s="2" t="s">
        <v>329</v>
      </c>
      <c r="G170" t="s">
        <v>14</v>
      </c>
      <c r="H170">
        <v>6</v>
      </c>
    </row>
    <row r="171" spans="1:8" x14ac:dyDescent="0.25">
      <c r="A171">
        <v>170</v>
      </c>
      <c r="B171" t="s">
        <v>12</v>
      </c>
      <c r="C171" t="s">
        <v>330</v>
      </c>
      <c r="E171" s="1">
        <v>239900</v>
      </c>
      <c r="F171" s="2" t="s">
        <v>331</v>
      </c>
      <c r="G171" t="s">
        <v>14</v>
      </c>
      <c r="H171">
        <v>6</v>
      </c>
    </row>
    <row r="172" spans="1:8" x14ac:dyDescent="0.25">
      <c r="A172">
        <v>171</v>
      </c>
      <c r="B172" t="s">
        <v>12</v>
      </c>
      <c r="C172" t="s">
        <v>332</v>
      </c>
      <c r="E172" s="1">
        <v>199900</v>
      </c>
      <c r="F172" s="2" t="s">
        <v>333</v>
      </c>
      <c r="G172" t="s">
        <v>14</v>
      </c>
      <c r="H172">
        <v>6</v>
      </c>
    </row>
    <row r="173" spans="1:8" x14ac:dyDescent="0.25">
      <c r="A173">
        <v>172</v>
      </c>
      <c r="B173" t="s">
        <v>12</v>
      </c>
      <c r="C173" t="s">
        <v>334</v>
      </c>
      <c r="E173" s="1">
        <v>89000</v>
      </c>
      <c r="F173" s="2" t="s">
        <v>335</v>
      </c>
      <c r="G173" t="s">
        <v>14</v>
      </c>
      <c r="H173">
        <v>6</v>
      </c>
    </row>
    <row r="174" spans="1:8" x14ac:dyDescent="0.25">
      <c r="A174">
        <v>173</v>
      </c>
      <c r="B174" t="s">
        <v>12</v>
      </c>
      <c r="C174" t="s">
        <v>336</v>
      </c>
      <c r="E174" s="1">
        <v>230000</v>
      </c>
      <c r="F174" s="2" t="s">
        <v>337</v>
      </c>
      <c r="G174" t="s">
        <v>14</v>
      </c>
      <c r="H174">
        <v>6</v>
      </c>
    </row>
    <row r="175" spans="1:8" x14ac:dyDescent="0.25">
      <c r="A175">
        <v>174</v>
      </c>
      <c r="B175" t="s">
        <v>12</v>
      </c>
      <c r="C175" t="s">
        <v>338</v>
      </c>
      <c r="E175" s="1">
        <v>199999</v>
      </c>
      <c r="F175" s="2" t="s">
        <v>339</v>
      </c>
      <c r="G175" t="s">
        <v>14</v>
      </c>
      <c r="H175">
        <v>6</v>
      </c>
    </row>
    <row r="176" spans="1:8" x14ac:dyDescent="0.25">
      <c r="A176">
        <v>175</v>
      </c>
      <c r="B176" t="s">
        <v>12</v>
      </c>
      <c r="C176" t="s">
        <v>340</v>
      </c>
      <c r="E176" s="1">
        <v>1099000</v>
      </c>
      <c r="F176" s="2" t="s">
        <v>341</v>
      </c>
      <c r="G176" t="s">
        <v>14</v>
      </c>
      <c r="H176">
        <v>6</v>
      </c>
    </row>
    <row r="177" spans="1:8" x14ac:dyDescent="0.25">
      <c r="A177">
        <v>176</v>
      </c>
      <c r="B177" t="s">
        <v>12</v>
      </c>
      <c r="C177" t="s">
        <v>342</v>
      </c>
      <c r="E177" s="1">
        <v>168900</v>
      </c>
      <c r="F177" s="2" t="s">
        <v>343</v>
      </c>
      <c r="G177" t="s">
        <v>14</v>
      </c>
      <c r="H177">
        <v>6</v>
      </c>
    </row>
    <row r="178" spans="1:8" x14ac:dyDescent="0.25">
      <c r="A178">
        <v>177</v>
      </c>
      <c r="B178" t="s">
        <v>12</v>
      </c>
      <c r="C178" t="s">
        <v>344</v>
      </c>
      <c r="E178" s="1">
        <v>645000</v>
      </c>
      <c r="F178" s="2" t="s">
        <v>345</v>
      </c>
      <c r="G178" t="s">
        <v>14</v>
      </c>
      <c r="H178">
        <v>6</v>
      </c>
    </row>
    <row r="179" spans="1:8" x14ac:dyDescent="0.25">
      <c r="A179">
        <v>178</v>
      </c>
      <c r="B179" t="s">
        <v>12</v>
      </c>
      <c r="C179" t="s">
        <v>346</v>
      </c>
      <c r="E179" s="1">
        <v>280000</v>
      </c>
      <c r="F179" s="2" t="s">
        <v>347</v>
      </c>
      <c r="G179" t="s">
        <v>14</v>
      </c>
      <c r="H179">
        <v>6</v>
      </c>
    </row>
    <row r="180" spans="1:8" x14ac:dyDescent="0.25">
      <c r="A180">
        <v>179</v>
      </c>
      <c r="B180" t="s">
        <v>12</v>
      </c>
      <c r="C180" t="s">
        <v>348</v>
      </c>
      <c r="E180" s="1">
        <v>457500</v>
      </c>
      <c r="F180" s="2" t="s">
        <v>349</v>
      </c>
      <c r="G180" t="s">
        <v>14</v>
      </c>
      <c r="H180">
        <v>6</v>
      </c>
    </row>
    <row r="181" spans="1:8" x14ac:dyDescent="0.25">
      <c r="A181">
        <v>180</v>
      </c>
      <c r="B181" t="s">
        <v>12</v>
      </c>
      <c r="C181" t="s">
        <v>350</v>
      </c>
      <c r="E181" s="1">
        <v>274900</v>
      </c>
      <c r="F181" s="2" t="s">
        <v>351</v>
      </c>
      <c r="G181" t="s">
        <v>14</v>
      </c>
      <c r="H181">
        <v>6</v>
      </c>
    </row>
    <row r="182" spans="1:8" x14ac:dyDescent="0.25">
      <c r="A182">
        <v>181</v>
      </c>
      <c r="B182" t="s">
        <v>12</v>
      </c>
      <c r="C182" t="s">
        <v>62</v>
      </c>
      <c r="E182" s="1">
        <v>450000</v>
      </c>
      <c r="F182" s="2" t="s">
        <v>63</v>
      </c>
      <c r="G182" t="s">
        <v>14</v>
      </c>
      <c r="H182">
        <v>7</v>
      </c>
    </row>
    <row r="183" spans="1:8" x14ac:dyDescent="0.25">
      <c r="A183">
        <v>182</v>
      </c>
      <c r="B183" t="s">
        <v>12</v>
      </c>
      <c r="C183" t="s">
        <v>64</v>
      </c>
      <c r="E183" s="1">
        <v>3100000</v>
      </c>
      <c r="F183" s="2" t="s">
        <v>65</v>
      </c>
      <c r="G183" t="s">
        <v>14</v>
      </c>
      <c r="H183">
        <v>7</v>
      </c>
    </row>
    <row r="184" spans="1:8" hidden="1" x14ac:dyDescent="0.25">
      <c r="A184">
        <v>183</v>
      </c>
      <c r="B184" t="s">
        <v>12</v>
      </c>
      <c r="C184" t="s">
        <v>66</v>
      </c>
      <c r="E184" t="s">
        <v>11</v>
      </c>
      <c r="F184" s="2" t="e">
        <f>--Beds-Baths-Sq. Ft.</f>
        <v>#NAME?</v>
      </c>
      <c r="G184" t="s">
        <v>14</v>
      </c>
      <c r="H184">
        <v>7</v>
      </c>
    </row>
    <row r="185" spans="1:8" hidden="1" x14ac:dyDescent="0.25">
      <c r="A185">
        <v>184</v>
      </c>
      <c r="B185" t="s">
        <v>12</v>
      </c>
      <c r="C185" t="s">
        <v>67</v>
      </c>
      <c r="E185" t="s">
        <v>11</v>
      </c>
      <c r="F185" s="2" t="e">
        <f>--Beds-Baths-Sq. Ft.</f>
        <v>#NAME?</v>
      </c>
      <c r="G185" t="s">
        <v>14</v>
      </c>
      <c r="H185">
        <v>7</v>
      </c>
    </row>
    <row r="186" spans="1:8" x14ac:dyDescent="0.25">
      <c r="A186">
        <v>185</v>
      </c>
      <c r="B186" t="s">
        <v>12</v>
      </c>
      <c r="C186" t="s">
        <v>68</v>
      </c>
      <c r="E186" s="1">
        <v>650000</v>
      </c>
      <c r="F186" s="2" t="s">
        <v>69</v>
      </c>
      <c r="G186" t="s">
        <v>14</v>
      </c>
      <c r="H186">
        <v>7</v>
      </c>
    </row>
    <row r="187" spans="1:8" x14ac:dyDescent="0.25">
      <c r="A187">
        <v>186</v>
      </c>
      <c r="B187" t="s">
        <v>12</v>
      </c>
      <c r="C187" t="s">
        <v>70</v>
      </c>
      <c r="E187" s="1">
        <v>229900</v>
      </c>
      <c r="F187" s="2" t="s">
        <v>71</v>
      </c>
      <c r="G187" t="s">
        <v>14</v>
      </c>
      <c r="H187">
        <v>7</v>
      </c>
    </row>
    <row r="188" spans="1:8" x14ac:dyDescent="0.25">
      <c r="A188">
        <v>187</v>
      </c>
      <c r="B188" t="s">
        <v>12</v>
      </c>
      <c r="C188" t="s">
        <v>72</v>
      </c>
      <c r="E188" s="1">
        <v>314000</v>
      </c>
      <c r="F188" s="2" t="s">
        <v>73</v>
      </c>
      <c r="G188" t="s">
        <v>14</v>
      </c>
      <c r="H188">
        <v>7</v>
      </c>
    </row>
    <row r="189" spans="1:8" x14ac:dyDescent="0.25">
      <c r="A189">
        <v>188</v>
      </c>
      <c r="B189" t="s">
        <v>12</v>
      </c>
      <c r="C189" t="s">
        <v>74</v>
      </c>
      <c r="E189" s="1">
        <v>3850000</v>
      </c>
      <c r="F189" s="2" t="s">
        <v>75</v>
      </c>
      <c r="G189" t="s">
        <v>14</v>
      </c>
      <c r="H189">
        <v>7</v>
      </c>
    </row>
    <row r="190" spans="1:8" x14ac:dyDescent="0.25">
      <c r="A190">
        <v>189</v>
      </c>
      <c r="B190" t="s">
        <v>12</v>
      </c>
      <c r="C190" t="s">
        <v>76</v>
      </c>
      <c r="E190" s="1">
        <v>424900</v>
      </c>
      <c r="F190" s="2" t="s">
        <v>77</v>
      </c>
      <c r="G190" t="s">
        <v>14</v>
      </c>
      <c r="H190">
        <v>7</v>
      </c>
    </row>
    <row r="191" spans="1:8" x14ac:dyDescent="0.25">
      <c r="A191">
        <v>190</v>
      </c>
      <c r="B191" t="s">
        <v>12</v>
      </c>
      <c r="C191" t="s">
        <v>78</v>
      </c>
      <c r="E191" s="1">
        <v>1699000</v>
      </c>
      <c r="F191" s="2" t="s">
        <v>79</v>
      </c>
      <c r="G191" t="s">
        <v>14</v>
      </c>
      <c r="H191">
        <v>7</v>
      </c>
    </row>
    <row r="192" spans="1:8" x14ac:dyDescent="0.25">
      <c r="A192">
        <v>191</v>
      </c>
      <c r="B192" t="s">
        <v>12</v>
      </c>
      <c r="C192" t="s">
        <v>80</v>
      </c>
      <c r="E192" s="1">
        <v>450000</v>
      </c>
      <c r="F192" s="2" t="s">
        <v>81</v>
      </c>
      <c r="G192" t="s">
        <v>14</v>
      </c>
      <c r="H192">
        <v>7</v>
      </c>
    </row>
    <row r="193" spans="1:8" x14ac:dyDescent="0.25">
      <c r="A193">
        <v>192</v>
      </c>
      <c r="B193" t="s">
        <v>12</v>
      </c>
      <c r="C193" t="s">
        <v>82</v>
      </c>
      <c r="E193" s="1">
        <v>1450000</v>
      </c>
      <c r="F193" s="2" t="s">
        <v>83</v>
      </c>
      <c r="G193" t="s">
        <v>14</v>
      </c>
      <c r="H193">
        <v>7</v>
      </c>
    </row>
    <row r="194" spans="1:8" x14ac:dyDescent="0.25">
      <c r="A194">
        <v>193</v>
      </c>
      <c r="B194" t="s">
        <v>12</v>
      </c>
      <c r="C194" t="s">
        <v>84</v>
      </c>
      <c r="E194" s="1">
        <v>979000</v>
      </c>
      <c r="F194" s="2" t="s">
        <v>85</v>
      </c>
      <c r="G194" t="s">
        <v>14</v>
      </c>
      <c r="H194">
        <v>7</v>
      </c>
    </row>
    <row r="195" spans="1:8" x14ac:dyDescent="0.25">
      <c r="A195">
        <v>194</v>
      </c>
      <c r="B195" t="s">
        <v>12</v>
      </c>
      <c r="C195" t="s">
        <v>86</v>
      </c>
      <c r="E195" s="1">
        <v>599000</v>
      </c>
      <c r="F195" s="2" t="s">
        <v>87</v>
      </c>
      <c r="G195" t="s">
        <v>14</v>
      </c>
      <c r="H195">
        <v>7</v>
      </c>
    </row>
    <row r="196" spans="1:8" x14ac:dyDescent="0.25">
      <c r="A196">
        <v>195</v>
      </c>
      <c r="B196" t="s">
        <v>12</v>
      </c>
      <c r="C196" t="s">
        <v>88</v>
      </c>
      <c r="E196" s="1">
        <v>1100000</v>
      </c>
      <c r="F196" s="2" t="s">
        <v>89</v>
      </c>
      <c r="G196" t="s">
        <v>14</v>
      </c>
      <c r="H196">
        <v>7</v>
      </c>
    </row>
    <row r="197" spans="1:8" x14ac:dyDescent="0.25">
      <c r="A197">
        <v>196</v>
      </c>
      <c r="B197" t="s">
        <v>12</v>
      </c>
      <c r="C197" t="s">
        <v>90</v>
      </c>
      <c r="E197" s="1">
        <v>575000</v>
      </c>
      <c r="F197" s="2" t="s">
        <v>91</v>
      </c>
      <c r="G197" t="s">
        <v>14</v>
      </c>
      <c r="H197">
        <v>7</v>
      </c>
    </row>
    <row r="198" spans="1:8" x14ac:dyDescent="0.25">
      <c r="A198">
        <v>197</v>
      </c>
      <c r="B198" t="s">
        <v>12</v>
      </c>
      <c r="C198" t="s">
        <v>92</v>
      </c>
      <c r="E198" s="1">
        <v>975000</v>
      </c>
      <c r="F198" s="2" t="s">
        <v>93</v>
      </c>
      <c r="G198" t="s">
        <v>14</v>
      </c>
      <c r="H198">
        <v>7</v>
      </c>
    </row>
    <row r="199" spans="1:8" x14ac:dyDescent="0.25">
      <c r="A199">
        <v>198</v>
      </c>
      <c r="B199" t="s">
        <v>12</v>
      </c>
      <c r="C199" t="s">
        <v>94</v>
      </c>
      <c r="E199" s="1">
        <v>369999</v>
      </c>
      <c r="F199" s="2" t="s">
        <v>95</v>
      </c>
      <c r="G199" t="s">
        <v>14</v>
      </c>
      <c r="H199">
        <v>7</v>
      </c>
    </row>
    <row r="200" spans="1:8" x14ac:dyDescent="0.25">
      <c r="A200">
        <v>199</v>
      </c>
      <c r="B200" t="s">
        <v>12</v>
      </c>
      <c r="C200" t="s">
        <v>96</v>
      </c>
      <c r="E200" s="1">
        <v>3075000</v>
      </c>
      <c r="F200" s="2" t="s">
        <v>97</v>
      </c>
      <c r="G200" t="s">
        <v>14</v>
      </c>
      <c r="H200">
        <v>7</v>
      </c>
    </row>
    <row r="201" spans="1:8" x14ac:dyDescent="0.25">
      <c r="A201">
        <v>200</v>
      </c>
      <c r="B201" t="s">
        <v>12</v>
      </c>
      <c r="C201" t="s">
        <v>98</v>
      </c>
      <c r="E201" s="1">
        <v>949900</v>
      </c>
      <c r="F201" s="2" t="s">
        <v>99</v>
      </c>
      <c r="G201" t="s">
        <v>14</v>
      </c>
      <c r="H201">
        <v>7</v>
      </c>
    </row>
    <row r="202" spans="1:8" x14ac:dyDescent="0.25">
      <c r="A202">
        <v>201</v>
      </c>
      <c r="B202" t="s">
        <v>12</v>
      </c>
      <c r="C202" t="s">
        <v>100</v>
      </c>
      <c r="E202" s="1">
        <v>2375000</v>
      </c>
      <c r="F202" s="2" t="s">
        <v>101</v>
      </c>
      <c r="G202" t="s">
        <v>14</v>
      </c>
      <c r="H202">
        <v>7</v>
      </c>
    </row>
    <row r="203" spans="1:8" x14ac:dyDescent="0.25">
      <c r="A203">
        <v>202</v>
      </c>
      <c r="B203" t="s">
        <v>12</v>
      </c>
      <c r="C203" t="s">
        <v>102</v>
      </c>
      <c r="E203" s="1">
        <v>294000</v>
      </c>
      <c r="F203" s="2" t="s">
        <v>103</v>
      </c>
      <c r="G203" t="s">
        <v>14</v>
      </c>
      <c r="H203">
        <v>7</v>
      </c>
    </row>
    <row r="204" spans="1:8" x14ac:dyDescent="0.25">
      <c r="A204">
        <v>203</v>
      </c>
      <c r="B204" t="s">
        <v>12</v>
      </c>
      <c r="C204" t="s">
        <v>104</v>
      </c>
      <c r="E204" s="1">
        <v>99000</v>
      </c>
      <c r="F204" s="2" t="s">
        <v>105</v>
      </c>
      <c r="G204" t="s">
        <v>14</v>
      </c>
      <c r="H204">
        <v>7</v>
      </c>
    </row>
    <row r="205" spans="1:8" x14ac:dyDescent="0.25">
      <c r="A205">
        <v>204</v>
      </c>
      <c r="B205" t="s">
        <v>12</v>
      </c>
      <c r="C205" t="s">
        <v>106</v>
      </c>
      <c r="E205" s="1">
        <v>350000</v>
      </c>
      <c r="F205" s="2" t="s">
        <v>107</v>
      </c>
      <c r="G205" t="s">
        <v>14</v>
      </c>
      <c r="H205">
        <v>7</v>
      </c>
    </row>
    <row r="206" spans="1:8" x14ac:dyDescent="0.25">
      <c r="A206">
        <v>205</v>
      </c>
      <c r="B206" t="s">
        <v>12</v>
      </c>
      <c r="C206" t="s">
        <v>108</v>
      </c>
      <c r="E206" s="1">
        <v>450000</v>
      </c>
      <c r="F206" s="2" t="s">
        <v>109</v>
      </c>
      <c r="G206" t="s">
        <v>14</v>
      </c>
      <c r="H206">
        <v>7</v>
      </c>
    </row>
    <row r="207" spans="1:8" x14ac:dyDescent="0.25">
      <c r="A207">
        <v>206</v>
      </c>
      <c r="B207" t="s">
        <v>12</v>
      </c>
      <c r="C207" t="s">
        <v>110</v>
      </c>
      <c r="E207" s="1">
        <v>155000</v>
      </c>
      <c r="F207" s="2" t="s">
        <v>111</v>
      </c>
      <c r="G207" t="s">
        <v>14</v>
      </c>
      <c r="H207">
        <v>7</v>
      </c>
    </row>
    <row r="208" spans="1:8" x14ac:dyDescent="0.25">
      <c r="A208">
        <v>207</v>
      </c>
      <c r="B208" t="s">
        <v>12</v>
      </c>
      <c r="C208" t="s">
        <v>112</v>
      </c>
      <c r="E208" s="1">
        <v>229900</v>
      </c>
      <c r="F208" s="2" t="s">
        <v>113</v>
      </c>
      <c r="G208" t="s">
        <v>14</v>
      </c>
      <c r="H208">
        <v>7</v>
      </c>
    </row>
    <row r="209" spans="1:8" x14ac:dyDescent="0.25">
      <c r="A209">
        <v>208</v>
      </c>
      <c r="B209" t="s">
        <v>12</v>
      </c>
      <c r="C209" t="s">
        <v>114</v>
      </c>
      <c r="E209" s="1">
        <v>1290000</v>
      </c>
      <c r="F209" s="2" t="s">
        <v>115</v>
      </c>
      <c r="G209" t="s">
        <v>14</v>
      </c>
      <c r="H209">
        <v>7</v>
      </c>
    </row>
    <row r="210" spans="1:8" x14ac:dyDescent="0.25">
      <c r="A210">
        <v>209</v>
      </c>
      <c r="B210" t="s">
        <v>12</v>
      </c>
      <c r="C210" t="s">
        <v>116</v>
      </c>
      <c r="E210" s="1">
        <v>899000</v>
      </c>
      <c r="F210" s="2" t="s">
        <v>117</v>
      </c>
      <c r="G210" t="s">
        <v>14</v>
      </c>
      <c r="H210">
        <v>7</v>
      </c>
    </row>
    <row r="211" spans="1:8" x14ac:dyDescent="0.25">
      <c r="A211">
        <v>210</v>
      </c>
      <c r="B211" t="s">
        <v>12</v>
      </c>
      <c r="C211" t="s">
        <v>118</v>
      </c>
      <c r="E211" s="1">
        <v>560000</v>
      </c>
      <c r="F211" s="2" t="s">
        <v>119</v>
      </c>
      <c r="G211" t="s">
        <v>14</v>
      </c>
      <c r="H211">
        <v>7</v>
      </c>
    </row>
    <row r="212" spans="1:8" x14ac:dyDescent="0.25">
      <c r="A212">
        <v>211</v>
      </c>
      <c r="B212" t="s">
        <v>12</v>
      </c>
      <c r="C212" t="s">
        <v>120</v>
      </c>
      <c r="E212" s="1">
        <v>250000</v>
      </c>
      <c r="F212" s="2" t="s">
        <v>121</v>
      </c>
      <c r="G212" t="s">
        <v>14</v>
      </c>
      <c r="H212">
        <v>8</v>
      </c>
    </row>
    <row r="213" spans="1:8" x14ac:dyDescent="0.25">
      <c r="A213">
        <v>212</v>
      </c>
      <c r="B213" t="s">
        <v>12</v>
      </c>
      <c r="C213" t="s">
        <v>122</v>
      </c>
      <c r="E213" s="1">
        <v>295000</v>
      </c>
      <c r="F213" s="2" t="s">
        <v>123</v>
      </c>
      <c r="G213" t="s">
        <v>14</v>
      </c>
      <c r="H213">
        <v>8</v>
      </c>
    </row>
    <row r="214" spans="1:8" x14ac:dyDescent="0.25">
      <c r="A214">
        <v>213</v>
      </c>
      <c r="B214" t="s">
        <v>12</v>
      </c>
      <c r="C214" t="s">
        <v>124</v>
      </c>
      <c r="E214" s="1">
        <v>399900</v>
      </c>
      <c r="F214" s="2" t="s">
        <v>125</v>
      </c>
      <c r="G214" t="s">
        <v>14</v>
      </c>
      <c r="H214">
        <v>8</v>
      </c>
    </row>
    <row r="215" spans="1:8" x14ac:dyDescent="0.25">
      <c r="A215">
        <v>214</v>
      </c>
      <c r="B215" t="s">
        <v>12</v>
      </c>
      <c r="C215" t="s">
        <v>126</v>
      </c>
      <c r="E215" s="1">
        <v>174999</v>
      </c>
      <c r="F215" s="2" t="s">
        <v>127</v>
      </c>
      <c r="G215" t="s">
        <v>14</v>
      </c>
      <c r="H215">
        <v>8</v>
      </c>
    </row>
    <row r="216" spans="1:8" x14ac:dyDescent="0.25">
      <c r="A216">
        <v>215</v>
      </c>
      <c r="B216" t="s">
        <v>12</v>
      </c>
      <c r="C216" t="s">
        <v>128</v>
      </c>
      <c r="E216" s="1">
        <v>219900</v>
      </c>
      <c r="F216" s="2" t="s">
        <v>129</v>
      </c>
      <c r="G216" t="s">
        <v>14</v>
      </c>
      <c r="H216">
        <v>8</v>
      </c>
    </row>
    <row r="217" spans="1:8" x14ac:dyDescent="0.25">
      <c r="A217">
        <v>216</v>
      </c>
      <c r="B217" t="s">
        <v>12</v>
      </c>
      <c r="C217" t="s">
        <v>130</v>
      </c>
      <c r="E217" s="1">
        <v>580000</v>
      </c>
      <c r="F217" s="2" t="s">
        <v>131</v>
      </c>
      <c r="G217" t="s">
        <v>14</v>
      </c>
      <c r="H217">
        <v>8</v>
      </c>
    </row>
    <row r="218" spans="1:8" x14ac:dyDescent="0.25">
      <c r="A218">
        <v>217</v>
      </c>
      <c r="B218" t="s">
        <v>12</v>
      </c>
      <c r="C218" t="s">
        <v>132</v>
      </c>
      <c r="E218" s="1">
        <v>465000</v>
      </c>
      <c r="F218" s="2" t="s">
        <v>133</v>
      </c>
      <c r="G218" t="s">
        <v>14</v>
      </c>
      <c r="H218">
        <v>8</v>
      </c>
    </row>
    <row r="219" spans="1:8" x14ac:dyDescent="0.25">
      <c r="A219">
        <v>218</v>
      </c>
      <c r="B219" t="s">
        <v>12</v>
      </c>
      <c r="C219" t="s">
        <v>134</v>
      </c>
      <c r="E219" s="1">
        <v>225000</v>
      </c>
      <c r="F219" s="2" t="s">
        <v>135</v>
      </c>
      <c r="G219" t="s">
        <v>14</v>
      </c>
      <c r="H219">
        <v>8</v>
      </c>
    </row>
    <row r="220" spans="1:8" x14ac:dyDescent="0.25">
      <c r="A220">
        <v>219</v>
      </c>
      <c r="B220" t="s">
        <v>12</v>
      </c>
      <c r="C220" t="s">
        <v>136</v>
      </c>
      <c r="E220" s="1">
        <v>715000</v>
      </c>
      <c r="F220" s="2" t="s">
        <v>137</v>
      </c>
      <c r="G220" t="s">
        <v>14</v>
      </c>
      <c r="H220">
        <v>8</v>
      </c>
    </row>
    <row r="221" spans="1:8" x14ac:dyDescent="0.25">
      <c r="A221">
        <v>220</v>
      </c>
      <c r="B221" t="s">
        <v>12</v>
      </c>
      <c r="C221" t="s">
        <v>138</v>
      </c>
      <c r="E221" s="1">
        <v>725000</v>
      </c>
      <c r="F221" s="2" t="s">
        <v>139</v>
      </c>
      <c r="G221" t="s">
        <v>14</v>
      </c>
      <c r="H221">
        <v>8</v>
      </c>
    </row>
    <row r="222" spans="1:8" x14ac:dyDescent="0.25">
      <c r="A222">
        <v>221</v>
      </c>
      <c r="B222" t="s">
        <v>12</v>
      </c>
      <c r="C222" t="s">
        <v>140</v>
      </c>
      <c r="E222" s="1">
        <v>390000</v>
      </c>
      <c r="F222" s="2" t="s">
        <v>141</v>
      </c>
      <c r="G222" t="s">
        <v>14</v>
      </c>
      <c r="H222">
        <v>8</v>
      </c>
    </row>
    <row r="223" spans="1:8" x14ac:dyDescent="0.25">
      <c r="A223">
        <v>222</v>
      </c>
      <c r="B223" t="s">
        <v>12</v>
      </c>
      <c r="C223" t="s">
        <v>142</v>
      </c>
      <c r="E223" s="1">
        <v>375000</v>
      </c>
      <c r="F223" s="2" t="s">
        <v>143</v>
      </c>
      <c r="G223" t="s">
        <v>14</v>
      </c>
      <c r="H223">
        <v>8</v>
      </c>
    </row>
    <row r="224" spans="1:8" x14ac:dyDescent="0.25">
      <c r="A224">
        <v>223</v>
      </c>
      <c r="B224" t="s">
        <v>12</v>
      </c>
      <c r="C224" t="s">
        <v>144</v>
      </c>
      <c r="E224" s="1">
        <v>475000</v>
      </c>
      <c r="F224" s="2" t="s">
        <v>145</v>
      </c>
      <c r="G224" t="s">
        <v>14</v>
      </c>
      <c r="H224">
        <v>8</v>
      </c>
    </row>
    <row r="225" spans="1:8" x14ac:dyDescent="0.25">
      <c r="A225">
        <v>224</v>
      </c>
      <c r="B225" t="s">
        <v>12</v>
      </c>
      <c r="C225" t="s">
        <v>146</v>
      </c>
      <c r="E225" s="1">
        <v>410000</v>
      </c>
      <c r="F225" s="2" t="s">
        <v>147</v>
      </c>
      <c r="G225" t="s">
        <v>14</v>
      </c>
      <c r="H225">
        <v>8</v>
      </c>
    </row>
    <row r="226" spans="1:8" x14ac:dyDescent="0.25">
      <c r="A226">
        <v>225</v>
      </c>
      <c r="B226" t="s">
        <v>12</v>
      </c>
      <c r="C226" t="s">
        <v>148</v>
      </c>
      <c r="E226" s="1">
        <v>189000</v>
      </c>
      <c r="F226" s="2" t="s">
        <v>149</v>
      </c>
      <c r="G226" t="s">
        <v>14</v>
      </c>
      <c r="H226">
        <v>8</v>
      </c>
    </row>
    <row r="227" spans="1:8" x14ac:dyDescent="0.25">
      <c r="A227">
        <v>226</v>
      </c>
      <c r="B227" t="s">
        <v>12</v>
      </c>
      <c r="C227" t="s">
        <v>150</v>
      </c>
      <c r="E227" s="1">
        <v>450000</v>
      </c>
      <c r="F227" s="2" t="s">
        <v>151</v>
      </c>
      <c r="G227" t="s">
        <v>14</v>
      </c>
      <c r="H227">
        <v>8</v>
      </c>
    </row>
    <row r="228" spans="1:8" x14ac:dyDescent="0.25">
      <c r="A228">
        <v>227</v>
      </c>
      <c r="B228" t="s">
        <v>12</v>
      </c>
      <c r="C228" t="s">
        <v>152</v>
      </c>
      <c r="E228" s="1">
        <v>94900</v>
      </c>
      <c r="F228" s="2" t="s">
        <v>153</v>
      </c>
      <c r="G228" t="s">
        <v>14</v>
      </c>
      <c r="H228">
        <v>8</v>
      </c>
    </row>
    <row r="229" spans="1:8" x14ac:dyDescent="0.25">
      <c r="A229">
        <v>228</v>
      </c>
      <c r="B229" t="s">
        <v>12</v>
      </c>
      <c r="C229" t="s">
        <v>154</v>
      </c>
      <c r="E229" s="1">
        <v>199999</v>
      </c>
      <c r="F229" s="2" t="s">
        <v>155</v>
      </c>
      <c r="G229" t="s">
        <v>14</v>
      </c>
      <c r="H229">
        <v>8</v>
      </c>
    </row>
    <row r="230" spans="1:8" x14ac:dyDescent="0.25">
      <c r="A230">
        <v>229</v>
      </c>
      <c r="B230" t="s">
        <v>12</v>
      </c>
      <c r="C230" t="s">
        <v>156</v>
      </c>
      <c r="E230" s="1">
        <v>599000</v>
      </c>
      <c r="F230" s="2" t="s">
        <v>157</v>
      </c>
      <c r="G230" t="s">
        <v>14</v>
      </c>
      <c r="H230">
        <v>8</v>
      </c>
    </row>
    <row r="231" spans="1:8" x14ac:dyDescent="0.25">
      <c r="A231">
        <v>230</v>
      </c>
      <c r="B231" t="s">
        <v>12</v>
      </c>
      <c r="C231" t="s">
        <v>158</v>
      </c>
      <c r="E231" s="1">
        <v>269900</v>
      </c>
      <c r="F231" s="2" t="s">
        <v>159</v>
      </c>
      <c r="G231" t="s">
        <v>14</v>
      </c>
      <c r="H231">
        <v>8</v>
      </c>
    </row>
    <row r="232" spans="1:8" x14ac:dyDescent="0.25">
      <c r="A232">
        <v>231</v>
      </c>
      <c r="B232" t="s">
        <v>12</v>
      </c>
      <c r="C232" t="s">
        <v>160</v>
      </c>
      <c r="E232" s="1">
        <v>1375000</v>
      </c>
      <c r="F232" s="2" t="s">
        <v>161</v>
      </c>
      <c r="G232" t="s">
        <v>14</v>
      </c>
      <c r="H232">
        <v>8</v>
      </c>
    </row>
    <row r="233" spans="1:8" x14ac:dyDescent="0.25">
      <c r="A233">
        <v>232</v>
      </c>
      <c r="B233" t="s">
        <v>12</v>
      </c>
      <c r="C233" t="s">
        <v>162</v>
      </c>
      <c r="E233" s="1">
        <v>1199000</v>
      </c>
      <c r="F233" s="2" t="s">
        <v>163</v>
      </c>
      <c r="G233" t="s">
        <v>14</v>
      </c>
      <c r="H233">
        <v>8</v>
      </c>
    </row>
    <row r="234" spans="1:8" x14ac:dyDescent="0.25">
      <c r="A234">
        <v>233</v>
      </c>
      <c r="B234" t="s">
        <v>12</v>
      </c>
      <c r="C234" t="s">
        <v>164</v>
      </c>
      <c r="E234" s="1">
        <v>189800</v>
      </c>
      <c r="F234" s="2" t="s">
        <v>165</v>
      </c>
      <c r="G234" t="s">
        <v>14</v>
      </c>
      <c r="H234">
        <v>8</v>
      </c>
    </row>
    <row r="235" spans="1:8" x14ac:dyDescent="0.25">
      <c r="A235">
        <v>234</v>
      </c>
      <c r="B235" t="s">
        <v>12</v>
      </c>
      <c r="C235" t="s">
        <v>166</v>
      </c>
      <c r="E235" s="1">
        <v>360000</v>
      </c>
      <c r="F235" s="2" t="s">
        <v>167</v>
      </c>
      <c r="G235" t="s">
        <v>14</v>
      </c>
      <c r="H235">
        <v>8</v>
      </c>
    </row>
    <row r="236" spans="1:8" x14ac:dyDescent="0.25">
      <c r="A236">
        <v>235</v>
      </c>
      <c r="B236" t="s">
        <v>12</v>
      </c>
      <c r="C236" t="s">
        <v>168</v>
      </c>
      <c r="E236" s="1">
        <v>1699000</v>
      </c>
      <c r="F236" s="2" t="s">
        <v>169</v>
      </c>
      <c r="G236" t="s">
        <v>14</v>
      </c>
      <c r="H236">
        <v>8</v>
      </c>
    </row>
    <row r="237" spans="1:8" x14ac:dyDescent="0.25">
      <c r="A237">
        <v>236</v>
      </c>
      <c r="B237" t="s">
        <v>12</v>
      </c>
      <c r="C237" t="s">
        <v>170</v>
      </c>
      <c r="E237" s="1">
        <v>139900</v>
      </c>
      <c r="F237" s="2" t="s">
        <v>171</v>
      </c>
      <c r="G237" t="s">
        <v>14</v>
      </c>
      <c r="H237">
        <v>8</v>
      </c>
    </row>
    <row r="238" spans="1:8" x14ac:dyDescent="0.25">
      <c r="A238">
        <v>237</v>
      </c>
      <c r="B238" t="s">
        <v>12</v>
      </c>
      <c r="C238" t="s">
        <v>172</v>
      </c>
      <c r="E238" s="1">
        <v>340000</v>
      </c>
      <c r="F238" s="2" t="s">
        <v>173</v>
      </c>
      <c r="G238" t="s">
        <v>14</v>
      </c>
      <c r="H238">
        <v>8</v>
      </c>
    </row>
    <row r="239" spans="1:8" x14ac:dyDescent="0.25">
      <c r="A239">
        <v>238</v>
      </c>
      <c r="B239" t="s">
        <v>12</v>
      </c>
      <c r="C239" t="s">
        <v>174</v>
      </c>
      <c r="E239" s="1">
        <v>325000</v>
      </c>
      <c r="F239" s="2" t="s">
        <v>175</v>
      </c>
      <c r="G239" t="s">
        <v>14</v>
      </c>
      <c r="H239">
        <v>8</v>
      </c>
    </row>
    <row r="240" spans="1:8" x14ac:dyDescent="0.25">
      <c r="A240">
        <v>239</v>
      </c>
      <c r="B240" t="s">
        <v>12</v>
      </c>
      <c r="C240" t="s">
        <v>176</v>
      </c>
      <c r="E240" s="1">
        <v>374900</v>
      </c>
      <c r="F240" s="2" t="s">
        <v>177</v>
      </c>
      <c r="G240" t="s">
        <v>14</v>
      </c>
      <c r="H240">
        <v>8</v>
      </c>
    </row>
    <row r="241" spans="1:8" x14ac:dyDescent="0.25">
      <c r="A241">
        <v>240</v>
      </c>
      <c r="B241" t="s">
        <v>12</v>
      </c>
      <c r="C241" t="s">
        <v>178</v>
      </c>
      <c r="E241" s="1">
        <v>559950</v>
      </c>
      <c r="F241" s="2" t="s">
        <v>179</v>
      </c>
      <c r="G241" t="s">
        <v>14</v>
      </c>
      <c r="H241">
        <v>8</v>
      </c>
    </row>
    <row r="242" spans="1:8" x14ac:dyDescent="0.25">
      <c r="A242">
        <v>241</v>
      </c>
      <c r="B242" t="s">
        <v>12</v>
      </c>
      <c r="C242" t="s">
        <v>180</v>
      </c>
      <c r="E242" s="1">
        <v>299900</v>
      </c>
      <c r="F242" s="2" t="s">
        <v>181</v>
      </c>
      <c r="G242" t="s">
        <v>14</v>
      </c>
      <c r="H242">
        <v>9</v>
      </c>
    </row>
    <row r="243" spans="1:8" x14ac:dyDescent="0.25">
      <c r="A243">
        <v>242</v>
      </c>
      <c r="B243" t="s">
        <v>12</v>
      </c>
      <c r="C243" t="s">
        <v>118</v>
      </c>
      <c r="E243" s="1">
        <v>560000</v>
      </c>
      <c r="F243" s="2" t="s">
        <v>182</v>
      </c>
      <c r="G243" t="s">
        <v>14</v>
      </c>
      <c r="H243">
        <v>9</v>
      </c>
    </row>
    <row r="244" spans="1:8" x14ac:dyDescent="0.25">
      <c r="A244">
        <v>243</v>
      </c>
      <c r="B244" t="s">
        <v>12</v>
      </c>
      <c r="C244" t="s">
        <v>183</v>
      </c>
      <c r="E244" s="1">
        <v>269900</v>
      </c>
      <c r="F244" s="2" t="s">
        <v>184</v>
      </c>
      <c r="G244" t="s">
        <v>14</v>
      </c>
      <c r="H244">
        <v>9</v>
      </c>
    </row>
    <row r="245" spans="1:8" x14ac:dyDescent="0.25">
      <c r="A245">
        <v>244</v>
      </c>
      <c r="B245" t="s">
        <v>12</v>
      </c>
      <c r="C245" t="s">
        <v>185</v>
      </c>
      <c r="E245" s="1">
        <v>445000</v>
      </c>
      <c r="F245" s="2" t="s">
        <v>186</v>
      </c>
      <c r="G245" t="s">
        <v>14</v>
      </c>
      <c r="H245">
        <v>9</v>
      </c>
    </row>
    <row r="246" spans="1:8" x14ac:dyDescent="0.25">
      <c r="A246">
        <v>245</v>
      </c>
      <c r="B246" t="s">
        <v>12</v>
      </c>
      <c r="C246" t="s">
        <v>187</v>
      </c>
      <c r="E246" s="1">
        <v>795000</v>
      </c>
      <c r="F246" s="2" t="s">
        <v>188</v>
      </c>
      <c r="G246" t="s">
        <v>14</v>
      </c>
      <c r="H246">
        <v>9</v>
      </c>
    </row>
    <row r="247" spans="1:8" x14ac:dyDescent="0.25">
      <c r="A247">
        <v>246</v>
      </c>
      <c r="B247" t="s">
        <v>12</v>
      </c>
      <c r="C247" t="s">
        <v>189</v>
      </c>
      <c r="E247" s="1">
        <v>449900</v>
      </c>
      <c r="F247" s="2" t="s">
        <v>190</v>
      </c>
      <c r="G247" t="s">
        <v>14</v>
      </c>
      <c r="H247">
        <v>9</v>
      </c>
    </row>
    <row r="248" spans="1:8" x14ac:dyDescent="0.25">
      <c r="A248">
        <v>247</v>
      </c>
      <c r="B248" t="s">
        <v>12</v>
      </c>
      <c r="C248" t="s">
        <v>191</v>
      </c>
      <c r="E248" s="1">
        <v>359000</v>
      </c>
      <c r="F248" s="2" t="s">
        <v>192</v>
      </c>
      <c r="G248" t="s">
        <v>14</v>
      </c>
      <c r="H248">
        <v>9</v>
      </c>
    </row>
    <row r="249" spans="1:8" x14ac:dyDescent="0.25">
      <c r="A249">
        <v>248</v>
      </c>
      <c r="B249" t="s">
        <v>12</v>
      </c>
      <c r="C249" t="s">
        <v>193</v>
      </c>
      <c r="E249" s="1">
        <v>350000</v>
      </c>
      <c r="F249" s="2" t="s">
        <v>194</v>
      </c>
      <c r="G249" t="s">
        <v>14</v>
      </c>
      <c r="H249">
        <v>9</v>
      </c>
    </row>
    <row r="250" spans="1:8" x14ac:dyDescent="0.25">
      <c r="A250">
        <v>249</v>
      </c>
      <c r="B250" t="s">
        <v>12</v>
      </c>
      <c r="C250" t="s">
        <v>195</v>
      </c>
      <c r="E250" s="1">
        <v>1250000</v>
      </c>
      <c r="F250" s="2" t="s">
        <v>196</v>
      </c>
      <c r="G250" t="s">
        <v>14</v>
      </c>
      <c r="H250">
        <v>9</v>
      </c>
    </row>
    <row r="251" spans="1:8" x14ac:dyDescent="0.25">
      <c r="A251">
        <v>250</v>
      </c>
      <c r="B251" t="s">
        <v>12</v>
      </c>
      <c r="C251" t="s">
        <v>197</v>
      </c>
      <c r="E251" s="1">
        <v>210000</v>
      </c>
      <c r="F251" s="2" t="s">
        <v>198</v>
      </c>
      <c r="G251" t="s">
        <v>14</v>
      </c>
      <c r="H251">
        <v>9</v>
      </c>
    </row>
    <row r="252" spans="1:8" x14ac:dyDescent="0.25">
      <c r="A252">
        <v>251</v>
      </c>
      <c r="B252" t="s">
        <v>12</v>
      </c>
      <c r="C252" t="s">
        <v>199</v>
      </c>
      <c r="E252" s="1">
        <v>425000</v>
      </c>
      <c r="F252" s="2" t="s">
        <v>200</v>
      </c>
      <c r="G252" t="s">
        <v>14</v>
      </c>
      <c r="H252">
        <v>9</v>
      </c>
    </row>
    <row r="253" spans="1:8" x14ac:dyDescent="0.25">
      <c r="A253">
        <v>252</v>
      </c>
      <c r="B253" t="s">
        <v>12</v>
      </c>
      <c r="C253" t="s">
        <v>201</v>
      </c>
      <c r="E253" s="1">
        <v>450000</v>
      </c>
      <c r="F253" s="2" t="s">
        <v>202</v>
      </c>
      <c r="G253" t="s">
        <v>14</v>
      </c>
      <c r="H253">
        <v>9</v>
      </c>
    </row>
    <row r="254" spans="1:8" x14ac:dyDescent="0.25">
      <c r="A254">
        <v>253</v>
      </c>
      <c r="B254" t="s">
        <v>12</v>
      </c>
      <c r="C254" t="s">
        <v>203</v>
      </c>
      <c r="E254" s="1">
        <v>387000</v>
      </c>
      <c r="F254" s="2" t="s">
        <v>204</v>
      </c>
      <c r="G254" t="s">
        <v>14</v>
      </c>
      <c r="H254">
        <v>9</v>
      </c>
    </row>
    <row r="255" spans="1:8" x14ac:dyDescent="0.25">
      <c r="A255">
        <v>254</v>
      </c>
      <c r="B255" t="s">
        <v>12</v>
      </c>
      <c r="C255" t="s">
        <v>205</v>
      </c>
      <c r="E255" s="1">
        <v>419900</v>
      </c>
      <c r="F255" s="2" t="s">
        <v>206</v>
      </c>
      <c r="G255" t="s">
        <v>14</v>
      </c>
      <c r="H255">
        <v>9</v>
      </c>
    </row>
    <row r="256" spans="1:8" x14ac:dyDescent="0.25">
      <c r="A256">
        <v>255</v>
      </c>
      <c r="B256" t="s">
        <v>12</v>
      </c>
      <c r="C256" t="s">
        <v>207</v>
      </c>
      <c r="E256" s="1">
        <v>309000</v>
      </c>
      <c r="F256" s="2" t="s">
        <v>208</v>
      </c>
      <c r="G256" t="s">
        <v>14</v>
      </c>
      <c r="H256">
        <v>9</v>
      </c>
    </row>
    <row r="257" spans="1:8" x14ac:dyDescent="0.25">
      <c r="A257">
        <v>256</v>
      </c>
      <c r="B257" t="s">
        <v>12</v>
      </c>
      <c r="C257" t="s">
        <v>209</v>
      </c>
      <c r="E257" s="1">
        <v>209000</v>
      </c>
      <c r="F257" s="2" t="s">
        <v>210</v>
      </c>
      <c r="G257" t="s">
        <v>14</v>
      </c>
      <c r="H257">
        <v>9</v>
      </c>
    </row>
    <row r="258" spans="1:8" x14ac:dyDescent="0.25">
      <c r="A258">
        <v>257</v>
      </c>
      <c r="B258" t="s">
        <v>12</v>
      </c>
      <c r="C258" t="s">
        <v>211</v>
      </c>
      <c r="E258" s="1">
        <v>305000</v>
      </c>
      <c r="F258" s="2" t="s">
        <v>212</v>
      </c>
      <c r="G258" t="s">
        <v>14</v>
      </c>
      <c r="H258">
        <v>9</v>
      </c>
    </row>
    <row r="259" spans="1:8" x14ac:dyDescent="0.25">
      <c r="A259">
        <v>258</v>
      </c>
      <c r="B259" t="s">
        <v>12</v>
      </c>
      <c r="C259" t="s">
        <v>213</v>
      </c>
      <c r="E259" s="1">
        <v>629900</v>
      </c>
      <c r="F259" s="2" t="s">
        <v>214</v>
      </c>
      <c r="G259" t="s">
        <v>14</v>
      </c>
      <c r="H259">
        <v>9</v>
      </c>
    </row>
    <row r="260" spans="1:8" x14ac:dyDescent="0.25">
      <c r="A260">
        <v>259</v>
      </c>
      <c r="B260" t="s">
        <v>12</v>
      </c>
      <c r="C260" t="s">
        <v>215</v>
      </c>
      <c r="E260" s="1">
        <v>679000</v>
      </c>
      <c r="F260" s="2" t="s">
        <v>216</v>
      </c>
      <c r="G260" t="s">
        <v>14</v>
      </c>
      <c r="H260">
        <v>9</v>
      </c>
    </row>
    <row r="261" spans="1:8" x14ac:dyDescent="0.25">
      <c r="A261">
        <v>260</v>
      </c>
      <c r="B261" t="s">
        <v>12</v>
      </c>
      <c r="C261" t="s">
        <v>217</v>
      </c>
      <c r="E261" s="1">
        <v>689000</v>
      </c>
      <c r="F261" s="2" t="s">
        <v>218</v>
      </c>
      <c r="G261" t="s">
        <v>14</v>
      </c>
      <c r="H261">
        <v>9</v>
      </c>
    </row>
    <row r="262" spans="1:8" x14ac:dyDescent="0.25">
      <c r="A262">
        <v>261</v>
      </c>
      <c r="B262" t="s">
        <v>12</v>
      </c>
      <c r="C262" t="s">
        <v>219</v>
      </c>
      <c r="E262" s="1">
        <v>549900</v>
      </c>
      <c r="F262" s="2" t="s">
        <v>220</v>
      </c>
      <c r="G262" t="s">
        <v>14</v>
      </c>
      <c r="H262">
        <v>9</v>
      </c>
    </row>
    <row r="263" spans="1:8" x14ac:dyDescent="0.25">
      <c r="A263">
        <v>262</v>
      </c>
      <c r="B263" t="s">
        <v>12</v>
      </c>
      <c r="C263" t="s">
        <v>221</v>
      </c>
      <c r="E263" s="1">
        <v>649900</v>
      </c>
      <c r="F263" s="2" t="s">
        <v>222</v>
      </c>
      <c r="G263" t="s">
        <v>14</v>
      </c>
      <c r="H263">
        <v>9</v>
      </c>
    </row>
    <row r="264" spans="1:8" x14ac:dyDescent="0.25">
      <c r="A264">
        <v>263</v>
      </c>
      <c r="B264" t="s">
        <v>12</v>
      </c>
      <c r="C264" t="s">
        <v>223</v>
      </c>
      <c r="E264" s="1">
        <v>674900</v>
      </c>
      <c r="F264" s="2" t="s">
        <v>224</v>
      </c>
      <c r="G264" t="s">
        <v>14</v>
      </c>
      <c r="H264">
        <v>9</v>
      </c>
    </row>
    <row r="265" spans="1:8" x14ac:dyDescent="0.25">
      <c r="A265">
        <v>264</v>
      </c>
      <c r="B265" t="s">
        <v>12</v>
      </c>
      <c r="C265" t="s">
        <v>225</v>
      </c>
      <c r="E265" s="1">
        <v>699000</v>
      </c>
      <c r="F265" s="2" t="s">
        <v>226</v>
      </c>
      <c r="G265" t="s">
        <v>14</v>
      </c>
      <c r="H265">
        <v>9</v>
      </c>
    </row>
    <row r="266" spans="1:8" x14ac:dyDescent="0.25">
      <c r="A266">
        <v>265</v>
      </c>
      <c r="B266" t="s">
        <v>12</v>
      </c>
      <c r="C266" t="s">
        <v>227</v>
      </c>
      <c r="E266" s="1">
        <v>1089500</v>
      </c>
      <c r="F266" s="2" t="s">
        <v>228</v>
      </c>
      <c r="G266" t="s">
        <v>14</v>
      </c>
      <c r="H266">
        <v>9</v>
      </c>
    </row>
    <row r="267" spans="1:8" x14ac:dyDescent="0.25">
      <c r="A267">
        <v>266</v>
      </c>
      <c r="B267" t="s">
        <v>12</v>
      </c>
      <c r="C267" t="s">
        <v>229</v>
      </c>
      <c r="E267" s="1">
        <v>375999</v>
      </c>
      <c r="F267" s="2" t="s">
        <v>230</v>
      </c>
      <c r="G267" t="s">
        <v>14</v>
      </c>
      <c r="H267">
        <v>9</v>
      </c>
    </row>
    <row r="268" spans="1:8" x14ac:dyDescent="0.25">
      <c r="A268">
        <v>267</v>
      </c>
      <c r="B268" t="s">
        <v>12</v>
      </c>
      <c r="C268" t="s">
        <v>122</v>
      </c>
      <c r="E268" s="1">
        <v>295000</v>
      </c>
      <c r="F268" s="2" t="s">
        <v>231</v>
      </c>
      <c r="G268" t="s">
        <v>14</v>
      </c>
      <c r="H268">
        <v>9</v>
      </c>
    </row>
    <row r="269" spans="1:8" x14ac:dyDescent="0.25">
      <c r="A269">
        <v>268</v>
      </c>
      <c r="B269" t="s">
        <v>12</v>
      </c>
      <c r="C269" t="s">
        <v>232</v>
      </c>
      <c r="E269" s="1">
        <v>30000</v>
      </c>
      <c r="F269" s="2" t="s">
        <v>233</v>
      </c>
      <c r="G269" t="s">
        <v>14</v>
      </c>
      <c r="H269">
        <v>9</v>
      </c>
    </row>
    <row r="270" spans="1:8" x14ac:dyDescent="0.25">
      <c r="A270">
        <v>269</v>
      </c>
      <c r="B270" t="s">
        <v>12</v>
      </c>
      <c r="C270" t="s">
        <v>234</v>
      </c>
      <c r="E270" s="1">
        <v>425000</v>
      </c>
      <c r="F270" s="2" t="s">
        <v>235</v>
      </c>
      <c r="G270" t="s">
        <v>14</v>
      </c>
      <c r="H270">
        <v>9</v>
      </c>
    </row>
    <row r="271" spans="1:8" x14ac:dyDescent="0.25">
      <c r="A271">
        <v>270</v>
      </c>
      <c r="B271" t="s">
        <v>12</v>
      </c>
      <c r="C271" t="s">
        <v>236</v>
      </c>
      <c r="E271" s="1">
        <v>217000</v>
      </c>
      <c r="F271" s="2" t="s">
        <v>237</v>
      </c>
      <c r="G271" t="s">
        <v>14</v>
      </c>
      <c r="H271">
        <v>9</v>
      </c>
    </row>
    <row r="272" spans="1:8" x14ac:dyDescent="0.25">
      <c r="A272">
        <v>271</v>
      </c>
      <c r="B272" t="s">
        <v>12</v>
      </c>
      <c r="C272" t="s">
        <v>238</v>
      </c>
      <c r="E272" s="1">
        <v>210000</v>
      </c>
      <c r="F272" s="2" t="s">
        <v>239</v>
      </c>
      <c r="G272" t="s">
        <v>14</v>
      </c>
      <c r="H272">
        <v>10</v>
      </c>
    </row>
    <row r="273" spans="1:8" x14ac:dyDescent="0.25">
      <c r="A273">
        <v>272</v>
      </c>
      <c r="B273" t="s">
        <v>12</v>
      </c>
      <c r="C273" t="s">
        <v>240</v>
      </c>
      <c r="E273" s="1">
        <v>350000</v>
      </c>
      <c r="F273" s="2" t="s">
        <v>241</v>
      </c>
      <c r="G273" t="s">
        <v>14</v>
      </c>
      <c r="H273">
        <v>10</v>
      </c>
    </row>
    <row r="274" spans="1:8" x14ac:dyDescent="0.25">
      <c r="A274">
        <v>273</v>
      </c>
      <c r="B274" t="s">
        <v>12</v>
      </c>
      <c r="C274" t="s">
        <v>242</v>
      </c>
      <c r="E274" s="1">
        <v>249900</v>
      </c>
      <c r="F274" s="2" t="s">
        <v>243</v>
      </c>
      <c r="G274" t="s">
        <v>14</v>
      </c>
      <c r="H274">
        <v>10</v>
      </c>
    </row>
    <row r="275" spans="1:8" x14ac:dyDescent="0.25">
      <c r="A275">
        <v>274</v>
      </c>
      <c r="B275" t="s">
        <v>12</v>
      </c>
      <c r="C275" t="s">
        <v>244</v>
      </c>
      <c r="E275" s="1">
        <v>199000</v>
      </c>
      <c r="F275" s="2" t="s">
        <v>245</v>
      </c>
      <c r="G275" t="s">
        <v>14</v>
      </c>
      <c r="H275">
        <v>10</v>
      </c>
    </row>
    <row r="276" spans="1:8" x14ac:dyDescent="0.25">
      <c r="A276">
        <v>275</v>
      </c>
      <c r="B276" t="s">
        <v>12</v>
      </c>
      <c r="C276" t="s">
        <v>246</v>
      </c>
      <c r="E276" s="1">
        <v>155000</v>
      </c>
      <c r="F276" s="2" t="s">
        <v>247</v>
      </c>
      <c r="G276" t="s">
        <v>14</v>
      </c>
      <c r="H276">
        <v>10</v>
      </c>
    </row>
    <row r="277" spans="1:8" x14ac:dyDescent="0.25">
      <c r="A277">
        <v>276</v>
      </c>
      <c r="B277" t="s">
        <v>12</v>
      </c>
      <c r="C277" t="s">
        <v>248</v>
      </c>
      <c r="E277" s="1">
        <v>309900</v>
      </c>
      <c r="F277" s="2" t="s">
        <v>249</v>
      </c>
      <c r="G277" t="s">
        <v>14</v>
      </c>
      <c r="H277">
        <v>10</v>
      </c>
    </row>
    <row r="278" spans="1:8" x14ac:dyDescent="0.25">
      <c r="A278">
        <v>277</v>
      </c>
      <c r="B278" t="s">
        <v>12</v>
      </c>
      <c r="C278" t="s">
        <v>250</v>
      </c>
      <c r="E278" s="1">
        <v>539000</v>
      </c>
      <c r="F278" s="2" t="s">
        <v>251</v>
      </c>
      <c r="G278" t="s">
        <v>14</v>
      </c>
      <c r="H278">
        <v>10</v>
      </c>
    </row>
    <row r="279" spans="1:8" x14ac:dyDescent="0.25">
      <c r="A279">
        <v>278</v>
      </c>
      <c r="B279" t="s">
        <v>12</v>
      </c>
      <c r="C279" t="s">
        <v>252</v>
      </c>
      <c r="E279" s="1">
        <v>489900</v>
      </c>
      <c r="F279" s="2" t="s">
        <v>253</v>
      </c>
      <c r="G279" t="s">
        <v>14</v>
      </c>
      <c r="H279">
        <v>10</v>
      </c>
    </row>
    <row r="280" spans="1:8" x14ac:dyDescent="0.25">
      <c r="A280">
        <v>279</v>
      </c>
      <c r="B280" t="s">
        <v>12</v>
      </c>
      <c r="C280" t="s">
        <v>254</v>
      </c>
      <c r="E280" s="1">
        <v>499900</v>
      </c>
      <c r="F280" s="2" t="s">
        <v>255</v>
      </c>
      <c r="G280" t="s">
        <v>14</v>
      </c>
      <c r="H280">
        <v>10</v>
      </c>
    </row>
    <row r="281" spans="1:8" x14ac:dyDescent="0.25">
      <c r="A281">
        <v>280</v>
      </c>
      <c r="B281" t="s">
        <v>12</v>
      </c>
      <c r="C281" t="s">
        <v>256</v>
      </c>
      <c r="E281" s="1">
        <v>265000</v>
      </c>
      <c r="F281" s="2" t="s">
        <v>257</v>
      </c>
      <c r="G281" t="s">
        <v>14</v>
      </c>
      <c r="H281">
        <v>10</v>
      </c>
    </row>
    <row r="282" spans="1:8" x14ac:dyDescent="0.25">
      <c r="A282">
        <v>281</v>
      </c>
      <c r="B282" t="s">
        <v>12</v>
      </c>
      <c r="C282" t="s">
        <v>258</v>
      </c>
      <c r="E282" s="1">
        <v>459900</v>
      </c>
      <c r="F282" s="2" t="s">
        <v>259</v>
      </c>
      <c r="G282" t="s">
        <v>14</v>
      </c>
      <c r="H282">
        <v>10</v>
      </c>
    </row>
    <row r="283" spans="1:8" x14ac:dyDescent="0.25">
      <c r="A283">
        <v>282</v>
      </c>
      <c r="B283" t="s">
        <v>12</v>
      </c>
      <c r="C283" t="s">
        <v>260</v>
      </c>
      <c r="E283" s="1">
        <v>249900</v>
      </c>
      <c r="F283" s="2" t="s">
        <v>261</v>
      </c>
      <c r="G283" t="s">
        <v>14</v>
      </c>
      <c r="H283">
        <v>10</v>
      </c>
    </row>
    <row r="284" spans="1:8" x14ac:dyDescent="0.25">
      <c r="A284">
        <v>283</v>
      </c>
      <c r="B284" t="s">
        <v>12</v>
      </c>
      <c r="C284" t="s">
        <v>262</v>
      </c>
      <c r="E284" s="1">
        <v>224900</v>
      </c>
      <c r="F284" s="2" t="s">
        <v>263</v>
      </c>
      <c r="G284" t="s">
        <v>14</v>
      </c>
      <c r="H284">
        <v>10</v>
      </c>
    </row>
    <row r="285" spans="1:8" x14ac:dyDescent="0.25">
      <c r="A285">
        <v>284</v>
      </c>
      <c r="B285" t="s">
        <v>12</v>
      </c>
      <c r="C285" t="s">
        <v>264</v>
      </c>
      <c r="E285" s="1">
        <v>795000</v>
      </c>
      <c r="F285" s="2" t="s">
        <v>188</v>
      </c>
      <c r="G285" t="s">
        <v>14</v>
      </c>
      <c r="H285">
        <v>10</v>
      </c>
    </row>
    <row r="286" spans="1:8" x14ac:dyDescent="0.25">
      <c r="A286">
        <v>285</v>
      </c>
      <c r="B286" t="s">
        <v>12</v>
      </c>
      <c r="C286" t="s">
        <v>265</v>
      </c>
      <c r="E286" s="1">
        <v>799000</v>
      </c>
      <c r="F286" s="2" t="s">
        <v>266</v>
      </c>
      <c r="G286" t="s">
        <v>14</v>
      </c>
      <c r="H286">
        <v>10</v>
      </c>
    </row>
    <row r="287" spans="1:8" x14ac:dyDescent="0.25">
      <c r="A287">
        <v>286</v>
      </c>
      <c r="B287" t="s">
        <v>12</v>
      </c>
      <c r="C287" t="s">
        <v>267</v>
      </c>
      <c r="E287" s="1">
        <v>264000</v>
      </c>
      <c r="F287" s="2" t="s">
        <v>268</v>
      </c>
      <c r="G287" t="s">
        <v>14</v>
      </c>
      <c r="H287">
        <v>10</v>
      </c>
    </row>
    <row r="288" spans="1:8" x14ac:dyDescent="0.25">
      <c r="A288">
        <v>287</v>
      </c>
      <c r="B288" t="s">
        <v>12</v>
      </c>
      <c r="C288" t="s">
        <v>269</v>
      </c>
      <c r="E288" s="1">
        <v>285000</v>
      </c>
      <c r="F288" s="2" t="s">
        <v>270</v>
      </c>
      <c r="G288" t="s">
        <v>14</v>
      </c>
      <c r="H288">
        <v>10</v>
      </c>
    </row>
    <row r="289" spans="1:8" x14ac:dyDescent="0.25">
      <c r="A289">
        <v>288</v>
      </c>
      <c r="B289" t="s">
        <v>12</v>
      </c>
      <c r="C289" t="s">
        <v>271</v>
      </c>
      <c r="E289" s="1">
        <v>269900</v>
      </c>
      <c r="F289" s="2" t="s">
        <v>272</v>
      </c>
      <c r="G289" t="s">
        <v>14</v>
      </c>
      <c r="H289">
        <v>10</v>
      </c>
    </row>
    <row r="290" spans="1:8" x14ac:dyDescent="0.25">
      <c r="A290">
        <v>289</v>
      </c>
      <c r="B290" t="s">
        <v>12</v>
      </c>
      <c r="C290" t="s">
        <v>273</v>
      </c>
      <c r="E290" s="1">
        <v>344000</v>
      </c>
      <c r="F290" s="2" t="s">
        <v>274</v>
      </c>
      <c r="G290" t="s">
        <v>14</v>
      </c>
      <c r="H290">
        <v>10</v>
      </c>
    </row>
    <row r="291" spans="1:8" x14ac:dyDescent="0.25">
      <c r="A291">
        <v>290</v>
      </c>
      <c r="B291" t="s">
        <v>12</v>
      </c>
      <c r="C291" t="s">
        <v>275</v>
      </c>
      <c r="E291" s="1">
        <v>209000</v>
      </c>
      <c r="F291" s="2" t="s">
        <v>210</v>
      </c>
      <c r="G291" t="s">
        <v>14</v>
      </c>
      <c r="H291">
        <v>10</v>
      </c>
    </row>
    <row r="292" spans="1:8" x14ac:dyDescent="0.25">
      <c r="A292">
        <v>291</v>
      </c>
      <c r="B292" t="s">
        <v>12</v>
      </c>
      <c r="C292" t="s">
        <v>276</v>
      </c>
      <c r="E292" s="1">
        <v>719000</v>
      </c>
      <c r="F292" s="2" t="s">
        <v>277</v>
      </c>
      <c r="G292" t="s">
        <v>14</v>
      </c>
      <c r="H292">
        <v>10</v>
      </c>
    </row>
    <row r="293" spans="1:8" x14ac:dyDescent="0.25">
      <c r="A293">
        <v>292</v>
      </c>
      <c r="B293" t="s">
        <v>12</v>
      </c>
      <c r="C293" t="s">
        <v>278</v>
      </c>
      <c r="E293" s="1">
        <v>126200</v>
      </c>
      <c r="F293" s="2" t="s">
        <v>279</v>
      </c>
      <c r="G293" t="s">
        <v>14</v>
      </c>
      <c r="H293">
        <v>10</v>
      </c>
    </row>
    <row r="294" spans="1:8" x14ac:dyDescent="0.25">
      <c r="A294">
        <v>293</v>
      </c>
      <c r="B294" t="s">
        <v>12</v>
      </c>
      <c r="C294" t="s">
        <v>280</v>
      </c>
      <c r="E294" s="1">
        <v>89000</v>
      </c>
      <c r="F294" s="2" t="s">
        <v>281</v>
      </c>
      <c r="G294" t="s">
        <v>14</v>
      </c>
      <c r="H294">
        <v>10</v>
      </c>
    </row>
    <row r="295" spans="1:8" x14ac:dyDescent="0.25">
      <c r="A295">
        <v>294</v>
      </c>
      <c r="B295" t="s">
        <v>12</v>
      </c>
      <c r="C295" t="s">
        <v>282</v>
      </c>
      <c r="E295" s="1">
        <v>724900</v>
      </c>
      <c r="F295" s="2" t="s">
        <v>283</v>
      </c>
      <c r="G295" t="s">
        <v>14</v>
      </c>
      <c r="H295">
        <v>10</v>
      </c>
    </row>
    <row r="296" spans="1:8" x14ac:dyDescent="0.25">
      <c r="A296">
        <v>295</v>
      </c>
      <c r="B296" t="s">
        <v>12</v>
      </c>
      <c r="C296" t="s">
        <v>284</v>
      </c>
      <c r="E296" s="1">
        <v>114900</v>
      </c>
      <c r="F296" s="2" t="s">
        <v>285</v>
      </c>
      <c r="G296" t="s">
        <v>14</v>
      </c>
      <c r="H296">
        <v>10</v>
      </c>
    </row>
    <row r="297" spans="1:8" x14ac:dyDescent="0.25">
      <c r="A297">
        <v>296</v>
      </c>
      <c r="B297" t="s">
        <v>12</v>
      </c>
      <c r="C297" t="s">
        <v>286</v>
      </c>
      <c r="E297" s="1">
        <v>150000</v>
      </c>
      <c r="F297" s="2" t="s">
        <v>287</v>
      </c>
      <c r="G297" t="s">
        <v>14</v>
      </c>
      <c r="H297">
        <v>10</v>
      </c>
    </row>
    <row r="298" spans="1:8" x14ac:dyDescent="0.25">
      <c r="A298">
        <v>297</v>
      </c>
      <c r="B298" t="s">
        <v>12</v>
      </c>
      <c r="C298" t="s">
        <v>288</v>
      </c>
      <c r="E298" s="1">
        <v>419000</v>
      </c>
      <c r="F298" s="2" t="s">
        <v>289</v>
      </c>
      <c r="G298" t="s">
        <v>14</v>
      </c>
      <c r="H298">
        <v>10</v>
      </c>
    </row>
    <row r="299" spans="1:8" x14ac:dyDescent="0.25">
      <c r="A299">
        <v>298</v>
      </c>
      <c r="B299" t="s">
        <v>12</v>
      </c>
      <c r="C299" t="s">
        <v>290</v>
      </c>
      <c r="E299" s="1">
        <v>60000</v>
      </c>
      <c r="F299" s="2" t="s">
        <v>291</v>
      </c>
      <c r="G299" t="s">
        <v>14</v>
      </c>
      <c r="H299">
        <v>10</v>
      </c>
    </row>
    <row r="300" spans="1:8" x14ac:dyDescent="0.25">
      <c r="A300">
        <v>299</v>
      </c>
      <c r="B300" t="s">
        <v>12</v>
      </c>
      <c r="C300" t="s">
        <v>292</v>
      </c>
      <c r="E300" s="1">
        <v>275000</v>
      </c>
      <c r="F300" s="2" t="s">
        <v>293</v>
      </c>
      <c r="G300" t="s">
        <v>14</v>
      </c>
      <c r="H300">
        <v>10</v>
      </c>
    </row>
    <row r="301" spans="1:8" x14ac:dyDescent="0.25">
      <c r="A301">
        <v>300</v>
      </c>
      <c r="B301" t="s">
        <v>12</v>
      </c>
      <c r="C301" t="s">
        <v>294</v>
      </c>
      <c r="E301" s="1">
        <v>340000</v>
      </c>
      <c r="F301" s="2" t="s">
        <v>295</v>
      </c>
      <c r="G301" t="s">
        <v>14</v>
      </c>
      <c r="H301">
        <v>10</v>
      </c>
    </row>
    <row r="302" spans="1:8" x14ac:dyDescent="0.25">
      <c r="A302">
        <v>301</v>
      </c>
      <c r="B302" t="s">
        <v>12</v>
      </c>
      <c r="C302" t="s">
        <v>296</v>
      </c>
      <c r="E302" s="1">
        <v>2975000</v>
      </c>
      <c r="F302" s="2" t="s">
        <v>297</v>
      </c>
      <c r="G302" t="s">
        <v>14</v>
      </c>
      <c r="H302">
        <v>11</v>
      </c>
    </row>
    <row r="303" spans="1:8" x14ac:dyDescent="0.25">
      <c r="A303">
        <v>302</v>
      </c>
      <c r="B303" t="s">
        <v>12</v>
      </c>
      <c r="C303" t="s">
        <v>298</v>
      </c>
      <c r="E303" s="1">
        <v>35000</v>
      </c>
      <c r="F303" s="2" t="s">
        <v>299</v>
      </c>
      <c r="G303" t="s">
        <v>14</v>
      </c>
      <c r="H303">
        <v>11</v>
      </c>
    </row>
    <row r="304" spans="1:8" x14ac:dyDescent="0.25">
      <c r="A304">
        <v>303</v>
      </c>
      <c r="B304" t="s">
        <v>12</v>
      </c>
      <c r="C304" t="s">
        <v>300</v>
      </c>
      <c r="E304" s="1">
        <v>30000</v>
      </c>
      <c r="F304" s="2" t="s">
        <v>233</v>
      </c>
      <c r="G304" t="s">
        <v>14</v>
      </c>
      <c r="H304">
        <v>11</v>
      </c>
    </row>
    <row r="305" spans="1:8" x14ac:dyDescent="0.25">
      <c r="A305">
        <v>304</v>
      </c>
      <c r="B305" t="s">
        <v>12</v>
      </c>
      <c r="C305" t="s">
        <v>301</v>
      </c>
      <c r="E305" s="1">
        <v>500000</v>
      </c>
      <c r="F305" s="2" t="s">
        <v>302</v>
      </c>
      <c r="G305" t="s">
        <v>14</v>
      </c>
      <c r="H305">
        <v>11</v>
      </c>
    </row>
    <row r="306" spans="1:8" x14ac:dyDescent="0.25">
      <c r="A306">
        <v>305</v>
      </c>
      <c r="B306" t="s">
        <v>12</v>
      </c>
      <c r="C306" t="s">
        <v>303</v>
      </c>
      <c r="E306" s="1">
        <v>35000</v>
      </c>
      <c r="F306" s="2" t="s">
        <v>299</v>
      </c>
      <c r="G306" t="s">
        <v>14</v>
      </c>
      <c r="H306">
        <v>11</v>
      </c>
    </row>
    <row r="307" spans="1:8" x14ac:dyDescent="0.25">
      <c r="A307">
        <v>306</v>
      </c>
      <c r="B307" t="s">
        <v>12</v>
      </c>
      <c r="C307" t="s">
        <v>304</v>
      </c>
      <c r="E307" s="1">
        <v>810000</v>
      </c>
      <c r="F307" s="2" t="s">
        <v>305</v>
      </c>
      <c r="G307" t="s">
        <v>14</v>
      </c>
      <c r="H307">
        <v>11</v>
      </c>
    </row>
    <row r="308" spans="1:8" x14ac:dyDescent="0.25">
      <c r="A308">
        <v>307</v>
      </c>
      <c r="B308" t="s">
        <v>12</v>
      </c>
      <c r="C308" t="s">
        <v>306</v>
      </c>
      <c r="E308" s="1">
        <v>1000000</v>
      </c>
      <c r="F308" s="2" t="s">
        <v>307</v>
      </c>
      <c r="G308" t="s">
        <v>14</v>
      </c>
      <c r="H308">
        <v>11</v>
      </c>
    </row>
    <row r="309" spans="1:8" x14ac:dyDescent="0.25">
      <c r="A309">
        <v>308</v>
      </c>
      <c r="B309" t="s">
        <v>12</v>
      </c>
      <c r="C309" t="s">
        <v>308</v>
      </c>
      <c r="E309" s="1">
        <v>250000</v>
      </c>
      <c r="F309" s="2" t="s">
        <v>309</v>
      </c>
      <c r="G309" t="s">
        <v>14</v>
      </c>
      <c r="H309">
        <v>11</v>
      </c>
    </row>
    <row r="310" spans="1:8" x14ac:dyDescent="0.25">
      <c r="A310">
        <v>309</v>
      </c>
      <c r="B310" t="s">
        <v>12</v>
      </c>
      <c r="C310" t="s">
        <v>310</v>
      </c>
      <c r="E310" s="1">
        <v>325000</v>
      </c>
      <c r="F310" s="2" t="s">
        <v>311</v>
      </c>
      <c r="G310" t="s">
        <v>14</v>
      </c>
      <c r="H310">
        <v>11</v>
      </c>
    </row>
    <row r="311" spans="1:8" x14ac:dyDescent="0.25">
      <c r="A311">
        <v>310</v>
      </c>
      <c r="B311" t="s">
        <v>12</v>
      </c>
      <c r="C311" t="s">
        <v>312</v>
      </c>
      <c r="E311" s="1">
        <v>524900</v>
      </c>
      <c r="F311" s="2" t="s">
        <v>313</v>
      </c>
      <c r="G311" t="s">
        <v>14</v>
      </c>
      <c r="H311">
        <v>11</v>
      </c>
    </row>
    <row r="312" spans="1:8" x14ac:dyDescent="0.25">
      <c r="A312">
        <v>311</v>
      </c>
      <c r="B312" t="s">
        <v>12</v>
      </c>
      <c r="C312" t="s">
        <v>314</v>
      </c>
      <c r="E312" s="1">
        <v>110000</v>
      </c>
      <c r="F312" s="2" t="s">
        <v>315</v>
      </c>
      <c r="G312" t="s">
        <v>14</v>
      </c>
      <c r="H312">
        <v>11</v>
      </c>
    </row>
    <row r="313" spans="1:8" x14ac:dyDescent="0.25">
      <c r="A313">
        <v>312</v>
      </c>
      <c r="B313" t="s">
        <v>12</v>
      </c>
      <c r="C313" t="s">
        <v>316</v>
      </c>
      <c r="E313" s="1">
        <v>35000</v>
      </c>
      <c r="F313" s="2" t="s">
        <v>299</v>
      </c>
      <c r="G313" t="s">
        <v>14</v>
      </c>
      <c r="H313">
        <v>11</v>
      </c>
    </row>
    <row r="314" spans="1:8" hidden="1" x14ac:dyDescent="0.25">
      <c r="A314">
        <v>313</v>
      </c>
      <c r="B314" t="s">
        <v>12</v>
      </c>
      <c r="C314" t="s">
        <v>317</v>
      </c>
      <c r="E314" t="s">
        <v>11</v>
      </c>
      <c r="F314" s="2" t="e">
        <f>--Beds-Baths-Sq. Ft.</f>
        <v>#NAME?</v>
      </c>
      <c r="G314" t="s">
        <v>14</v>
      </c>
      <c r="H314">
        <v>11</v>
      </c>
    </row>
    <row r="315" spans="1:8" x14ac:dyDescent="0.25">
      <c r="A315">
        <v>314</v>
      </c>
      <c r="B315" t="s">
        <v>12</v>
      </c>
      <c r="C315" t="s">
        <v>318</v>
      </c>
      <c r="E315" s="1">
        <v>489000</v>
      </c>
      <c r="F315" s="2" t="s">
        <v>319</v>
      </c>
      <c r="G315" t="s">
        <v>14</v>
      </c>
      <c r="H315">
        <v>11</v>
      </c>
    </row>
    <row r="316" spans="1:8" x14ac:dyDescent="0.25">
      <c r="A316">
        <v>315</v>
      </c>
      <c r="B316" t="s">
        <v>12</v>
      </c>
      <c r="C316" t="s">
        <v>320</v>
      </c>
      <c r="E316" s="1">
        <v>239900</v>
      </c>
      <c r="F316" s="2" t="s">
        <v>321</v>
      </c>
      <c r="G316" t="s">
        <v>14</v>
      </c>
      <c r="H316">
        <v>11</v>
      </c>
    </row>
    <row r="317" spans="1:8" x14ac:dyDescent="0.25">
      <c r="A317">
        <v>316</v>
      </c>
      <c r="B317" t="s">
        <v>12</v>
      </c>
      <c r="C317" t="s">
        <v>322</v>
      </c>
      <c r="E317" s="1">
        <v>359500</v>
      </c>
      <c r="F317" s="2" t="s">
        <v>323</v>
      </c>
      <c r="G317" t="s">
        <v>14</v>
      </c>
      <c r="H317">
        <v>11</v>
      </c>
    </row>
    <row r="318" spans="1:8" x14ac:dyDescent="0.25">
      <c r="A318">
        <v>317</v>
      </c>
      <c r="B318" t="s">
        <v>12</v>
      </c>
      <c r="C318" t="s">
        <v>324</v>
      </c>
      <c r="E318" s="1">
        <v>335000</v>
      </c>
      <c r="F318" s="2" t="s">
        <v>325</v>
      </c>
      <c r="G318" t="s">
        <v>14</v>
      </c>
      <c r="H318">
        <v>11</v>
      </c>
    </row>
    <row r="319" spans="1:8" x14ac:dyDescent="0.25">
      <c r="A319">
        <v>318</v>
      </c>
      <c r="B319" t="s">
        <v>12</v>
      </c>
      <c r="C319" t="s">
        <v>326</v>
      </c>
      <c r="E319" s="1">
        <v>149500</v>
      </c>
      <c r="F319" s="2" t="s">
        <v>327</v>
      </c>
      <c r="G319" t="s">
        <v>14</v>
      </c>
      <c r="H319">
        <v>11</v>
      </c>
    </row>
    <row r="320" spans="1:8" x14ac:dyDescent="0.25">
      <c r="A320">
        <v>319</v>
      </c>
      <c r="B320" t="s">
        <v>12</v>
      </c>
      <c r="C320" t="s">
        <v>328</v>
      </c>
      <c r="E320" s="1">
        <v>321900</v>
      </c>
      <c r="F320" s="2" t="s">
        <v>329</v>
      </c>
      <c r="G320" t="s">
        <v>14</v>
      </c>
      <c r="H320">
        <v>11</v>
      </c>
    </row>
    <row r="321" spans="1:8" x14ac:dyDescent="0.25">
      <c r="A321">
        <v>320</v>
      </c>
      <c r="B321" t="s">
        <v>12</v>
      </c>
      <c r="C321" t="s">
        <v>330</v>
      </c>
      <c r="E321" s="1">
        <v>239900</v>
      </c>
      <c r="F321" s="2" t="s">
        <v>331</v>
      </c>
      <c r="G321" t="s">
        <v>14</v>
      </c>
      <c r="H321">
        <v>11</v>
      </c>
    </row>
    <row r="322" spans="1:8" x14ac:dyDescent="0.25">
      <c r="A322">
        <v>321</v>
      </c>
      <c r="B322" t="s">
        <v>12</v>
      </c>
      <c r="C322" t="s">
        <v>332</v>
      </c>
      <c r="E322" s="1">
        <v>199900</v>
      </c>
      <c r="F322" s="2" t="s">
        <v>333</v>
      </c>
      <c r="G322" t="s">
        <v>14</v>
      </c>
      <c r="H322">
        <v>11</v>
      </c>
    </row>
    <row r="323" spans="1:8" x14ac:dyDescent="0.25">
      <c r="A323">
        <v>322</v>
      </c>
      <c r="B323" t="s">
        <v>12</v>
      </c>
      <c r="C323" t="s">
        <v>334</v>
      </c>
      <c r="E323" s="1">
        <v>89000</v>
      </c>
      <c r="F323" s="2" t="s">
        <v>335</v>
      </c>
      <c r="G323" t="s">
        <v>14</v>
      </c>
      <c r="H323">
        <v>11</v>
      </c>
    </row>
    <row r="324" spans="1:8" x14ac:dyDescent="0.25">
      <c r="A324">
        <v>323</v>
      </c>
      <c r="B324" t="s">
        <v>12</v>
      </c>
      <c r="C324" t="s">
        <v>336</v>
      </c>
      <c r="E324" s="1">
        <v>230000</v>
      </c>
      <c r="F324" s="2" t="s">
        <v>337</v>
      </c>
      <c r="G324" t="s">
        <v>14</v>
      </c>
      <c r="H324">
        <v>11</v>
      </c>
    </row>
    <row r="325" spans="1:8" x14ac:dyDescent="0.25">
      <c r="A325">
        <v>324</v>
      </c>
      <c r="B325" t="s">
        <v>12</v>
      </c>
      <c r="C325" t="s">
        <v>338</v>
      </c>
      <c r="E325" s="1">
        <v>199999</v>
      </c>
      <c r="F325" s="2" t="s">
        <v>339</v>
      </c>
      <c r="G325" t="s">
        <v>14</v>
      </c>
      <c r="H325">
        <v>11</v>
      </c>
    </row>
    <row r="326" spans="1:8" x14ac:dyDescent="0.25">
      <c r="A326">
        <v>325</v>
      </c>
      <c r="B326" t="s">
        <v>12</v>
      </c>
      <c r="C326" t="s">
        <v>340</v>
      </c>
      <c r="E326" s="1">
        <v>1099000</v>
      </c>
      <c r="F326" s="2" t="s">
        <v>341</v>
      </c>
      <c r="G326" t="s">
        <v>14</v>
      </c>
      <c r="H326">
        <v>11</v>
      </c>
    </row>
    <row r="327" spans="1:8" x14ac:dyDescent="0.25">
      <c r="A327">
        <v>326</v>
      </c>
      <c r="B327" t="s">
        <v>12</v>
      </c>
      <c r="C327" t="s">
        <v>342</v>
      </c>
      <c r="E327" s="1">
        <v>168900</v>
      </c>
      <c r="F327" s="2" t="s">
        <v>343</v>
      </c>
      <c r="G327" t="s">
        <v>14</v>
      </c>
      <c r="H327">
        <v>11</v>
      </c>
    </row>
    <row r="328" spans="1:8" x14ac:dyDescent="0.25">
      <c r="A328">
        <v>327</v>
      </c>
      <c r="B328" t="s">
        <v>12</v>
      </c>
      <c r="C328" t="s">
        <v>344</v>
      </c>
      <c r="E328" s="1">
        <v>645000</v>
      </c>
      <c r="F328" s="2" t="s">
        <v>345</v>
      </c>
      <c r="G328" t="s">
        <v>14</v>
      </c>
      <c r="H328">
        <v>11</v>
      </c>
    </row>
    <row r="329" spans="1:8" x14ac:dyDescent="0.25">
      <c r="A329">
        <v>328</v>
      </c>
      <c r="B329" t="s">
        <v>12</v>
      </c>
      <c r="C329" t="s">
        <v>346</v>
      </c>
      <c r="E329" s="1">
        <v>280000</v>
      </c>
      <c r="F329" s="2" t="s">
        <v>347</v>
      </c>
      <c r="G329" t="s">
        <v>14</v>
      </c>
      <c r="H329">
        <v>11</v>
      </c>
    </row>
    <row r="330" spans="1:8" x14ac:dyDescent="0.25">
      <c r="A330">
        <v>329</v>
      </c>
      <c r="B330" t="s">
        <v>12</v>
      </c>
      <c r="C330" t="s">
        <v>348</v>
      </c>
      <c r="E330" s="1">
        <v>457500</v>
      </c>
      <c r="F330" s="2" t="s">
        <v>349</v>
      </c>
      <c r="G330" t="s">
        <v>14</v>
      </c>
      <c r="H330">
        <v>11</v>
      </c>
    </row>
    <row r="331" spans="1:8" x14ac:dyDescent="0.25">
      <c r="A331">
        <v>330</v>
      </c>
      <c r="B331" t="s">
        <v>12</v>
      </c>
      <c r="C331" t="s">
        <v>350</v>
      </c>
      <c r="E331" s="1">
        <v>274900</v>
      </c>
      <c r="F331" s="2" t="s">
        <v>351</v>
      </c>
      <c r="G331" t="s">
        <v>14</v>
      </c>
      <c r="H331">
        <v>11</v>
      </c>
    </row>
    <row r="332" spans="1:8" x14ac:dyDescent="0.25">
      <c r="A332">
        <v>331</v>
      </c>
      <c r="B332" t="s">
        <v>12</v>
      </c>
      <c r="C332" t="s">
        <v>352</v>
      </c>
      <c r="E332" s="1">
        <v>199000</v>
      </c>
      <c r="F332" s="2" t="s">
        <v>353</v>
      </c>
      <c r="G332" t="s">
        <v>14</v>
      </c>
      <c r="H332">
        <v>12</v>
      </c>
    </row>
    <row r="333" spans="1:8" x14ac:dyDescent="0.25">
      <c r="A333">
        <v>332</v>
      </c>
      <c r="B333" t="s">
        <v>12</v>
      </c>
      <c r="C333" t="s">
        <v>354</v>
      </c>
      <c r="E333" s="1">
        <v>115000</v>
      </c>
      <c r="F333" s="2" t="s">
        <v>355</v>
      </c>
      <c r="G333" t="s">
        <v>14</v>
      </c>
      <c r="H333">
        <v>12</v>
      </c>
    </row>
    <row r="334" spans="1:8" x14ac:dyDescent="0.25">
      <c r="A334">
        <v>333</v>
      </c>
      <c r="B334" t="s">
        <v>12</v>
      </c>
      <c r="C334" t="s">
        <v>356</v>
      </c>
      <c r="E334" s="1">
        <v>385000</v>
      </c>
      <c r="F334" s="2" t="s">
        <v>357</v>
      </c>
      <c r="G334" t="s">
        <v>14</v>
      </c>
      <c r="H334">
        <v>12</v>
      </c>
    </row>
    <row r="335" spans="1:8" x14ac:dyDescent="0.25">
      <c r="A335">
        <v>334</v>
      </c>
      <c r="B335" t="s">
        <v>12</v>
      </c>
      <c r="C335" t="s">
        <v>358</v>
      </c>
      <c r="E335" s="1">
        <v>223900</v>
      </c>
      <c r="F335" s="2" t="s">
        <v>359</v>
      </c>
      <c r="G335" t="s">
        <v>14</v>
      </c>
      <c r="H335">
        <v>12</v>
      </c>
    </row>
    <row r="336" spans="1:8" x14ac:dyDescent="0.25">
      <c r="A336">
        <v>335</v>
      </c>
      <c r="B336" t="s">
        <v>12</v>
      </c>
      <c r="C336" t="s">
        <v>360</v>
      </c>
      <c r="E336" s="1">
        <v>449750</v>
      </c>
      <c r="F336" s="2" t="s">
        <v>361</v>
      </c>
      <c r="G336" t="s">
        <v>14</v>
      </c>
      <c r="H336">
        <v>12</v>
      </c>
    </row>
    <row r="337" spans="1:8" x14ac:dyDescent="0.25">
      <c r="A337">
        <v>336</v>
      </c>
      <c r="B337" t="s">
        <v>12</v>
      </c>
      <c r="C337" t="s">
        <v>362</v>
      </c>
      <c r="E337" s="1">
        <v>299900</v>
      </c>
      <c r="F337" s="2" t="s">
        <v>363</v>
      </c>
      <c r="G337" t="s">
        <v>14</v>
      </c>
      <c r="H337">
        <v>12</v>
      </c>
    </row>
    <row r="338" spans="1:8" x14ac:dyDescent="0.25">
      <c r="A338">
        <v>337</v>
      </c>
      <c r="B338" t="s">
        <v>12</v>
      </c>
      <c r="C338" t="s">
        <v>364</v>
      </c>
      <c r="E338" s="1">
        <v>269750</v>
      </c>
      <c r="F338" s="2" t="s">
        <v>365</v>
      </c>
      <c r="G338" t="s">
        <v>14</v>
      </c>
      <c r="H338">
        <v>12</v>
      </c>
    </row>
    <row r="339" spans="1:8" x14ac:dyDescent="0.25">
      <c r="A339">
        <v>338</v>
      </c>
      <c r="B339" t="s">
        <v>12</v>
      </c>
      <c r="C339" t="s">
        <v>366</v>
      </c>
      <c r="E339" s="1">
        <v>300000</v>
      </c>
      <c r="F339" s="2" t="s">
        <v>367</v>
      </c>
      <c r="G339" t="s">
        <v>14</v>
      </c>
      <c r="H339">
        <v>12</v>
      </c>
    </row>
    <row r="340" spans="1:8" x14ac:dyDescent="0.25">
      <c r="A340">
        <v>339</v>
      </c>
      <c r="B340" t="s">
        <v>12</v>
      </c>
      <c r="C340" t="s">
        <v>368</v>
      </c>
      <c r="E340" s="1">
        <v>29900</v>
      </c>
      <c r="F340" s="2" t="s">
        <v>369</v>
      </c>
      <c r="G340" t="s">
        <v>14</v>
      </c>
      <c r="H340">
        <v>12</v>
      </c>
    </row>
    <row r="341" spans="1:8" x14ac:dyDescent="0.25">
      <c r="A341">
        <v>340</v>
      </c>
      <c r="B341" t="s">
        <v>12</v>
      </c>
      <c r="C341" t="s">
        <v>370</v>
      </c>
      <c r="E341" s="1">
        <v>418000</v>
      </c>
      <c r="F341" s="2" t="s">
        <v>371</v>
      </c>
      <c r="G341" t="s">
        <v>14</v>
      </c>
      <c r="H341">
        <v>12</v>
      </c>
    </row>
    <row r="342" spans="1:8" x14ac:dyDescent="0.25">
      <c r="A342">
        <v>341</v>
      </c>
      <c r="B342" t="s">
        <v>12</v>
      </c>
      <c r="C342" t="s">
        <v>372</v>
      </c>
      <c r="E342" s="1">
        <v>150000</v>
      </c>
      <c r="F342" s="2" t="s">
        <v>373</v>
      </c>
      <c r="G342" t="s">
        <v>14</v>
      </c>
      <c r="H342">
        <v>12</v>
      </c>
    </row>
    <row r="343" spans="1:8" x14ac:dyDescent="0.25">
      <c r="A343">
        <v>342</v>
      </c>
      <c r="B343" t="s">
        <v>12</v>
      </c>
      <c r="C343" t="s">
        <v>374</v>
      </c>
      <c r="E343" s="1">
        <v>375000</v>
      </c>
      <c r="F343" s="2" t="s">
        <v>375</v>
      </c>
      <c r="G343" t="s">
        <v>14</v>
      </c>
      <c r="H343">
        <v>12</v>
      </c>
    </row>
    <row r="344" spans="1:8" x14ac:dyDescent="0.25">
      <c r="A344">
        <v>343</v>
      </c>
      <c r="B344" t="s">
        <v>12</v>
      </c>
      <c r="C344" t="s">
        <v>376</v>
      </c>
      <c r="E344" s="1">
        <v>385000</v>
      </c>
      <c r="F344" s="2" t="s">
        <v>377</v>
      </c>
      <c r="G344" t="s">
        <v>14</v>
      </c>
      <c r="H344">
        <v>12</v>
      </c>
    </row>
    <row r="345" spans="1:8" x14ac:dyDescent="0.25">
      <c r="A345">
        <v>344</v>
      </c>
      <c r="B345" t="s">
        <v>12</v>
      </c>
      <c r="C345" t="s">
        <v>378</v>
      </c>
      <c r="E345" s="1">
        <v>120000</v>
      </c>
      <c r="F345" s="2" t="s">
        <v>379</v>
      </c>
      <c r="G345" t="s">
        <v>14</v>
      </c>
      <c r="H345">
        <v>12</v>
      </c>
    </row>
    <row r="346" spans="1:8" x14ac:dyDescent="0.25">
      <c r="A346">
        <v>345</v>
      </c>
      <c r="B346" t="s">
        <v>12</v>
      </c>
      <c r="C346" t="s">
        <v>380</v>
      </c>
      <c r="E346" s="1">
        <v>540200</v>
      </c>
      <c r="F346" s="2" t="s">
        <v>381</v>
      </c>
      <c r="G346" t="s">
        <v>14</v>
      </c>
      <c r="H346">
        <v>12</v>
      </c>
    </row>
    <row r="347" spans="1:8" x14ac:dyDescent="0.25">
      <c r="A347">
        <v>346</v>
      </c>
      <c r="B347" t="s">
        <v>12</v>
      </c>
      <c r="C347" t="s">
        <v>382</v>
      </c>
      <c r="E347" s="1">
        <v>450000</v>
      </c>
      <c r="F347" s="2" t="s">
        <v>383</v>
      </c>
      <c r="G347" t="s">
        <v>14</v>
      </c>
      <c r="H347">
        <v>12</v>
      </c>
    </row>
    <row r="348" spans="1:8" x14ac:dyDescent="0.25">
      <c r="A348">
        <v>347</v>
      </c>
      <c r="B348" t="s">
        <v>12</v>
      </c>
      <c r="C348" t="s">
        <v>384</v>
      </c>
      <c r="E348" s="1">
        <v>199900</v>
      </c>
      <c r="F348" s="2" t="s">
        <v>385</v>
      </c>
      <c r="G348" t="s">
        <v>14</v>
      </c>
      <c r="H348">
        <v>12</v>
      </c>
    </row>
    <row r="349" spans="1:8" x14ac:dyDescent="0.25">
      <c r="A349">
        <v>348</v>
      </c>
      <c r="B349" t="s">
        <v>12</v>
      </c>
      <c r="C349" t="s">
        <v>386</v>
      </c>
      <c r="E349" s="1">
        <v>479000</v>
      </c>
      <c r="F349" s="2" t="s">
        <v>387</v>
      </c>
      <c r="G349" t="s">
        <v>14</v>
      </c>
      <c r="H349">
        <v>12</v>
      </c>
    </row>
    <row r="350" spans="1:8" x14ac:dyDescent="0.25">
      <c r="A350">
        <v>349</v>
      </c>
      <c r="B350" t="s">
        <v>12</v>
      </c>
      <c r="C350" t="s">
        <v>388</v>
      </c>
      <c r="E350" s="1">
        <v>325000</v>
      </c>
      <c r="F350" s="2" t="s">
        <v>389</v>
      </c>
      <c r="G350" t="s">
        <v>14</v>
      </c>
      <c r="H350">
        <v>12</v>
      </c>
    </row>
    <row r="351" spans="1:8" x14ac:dyDescent="0.25">
      <c r="A351">
        <v>350</v>
      </c>
      <c r="B351" t="s">
        <v>12</v>
      </c>
      <c r="C351" t="s">
        <v>390</v>
      </c>
      <c r="E351" s="1">
        <v>189900</v>
      </c>
      <c r="F351" s="2" t="s">
        <v>391</v>
      </c>
      <c r="G351" t="s">
        <v>14</v>
      </c>
      <c r="H351">
        <v>12</v>
      </c>
    </row>
    <row r="352" spans="1:8" x14ac:dyDescent="0.25">
      <c r="A352">
        <v>351</v>
      </c>
      <c r="B352" t="s">
        <v>12</v>
      </c>
      <c r="C352" t="s">
        <v>392</v>
      </c>
      <c r="E352" s="1">
        <v>850000</v>
      </c>
      <c r="F352" s="2" t="s">
        <v>393</v>
      </c>
      <c r="G352" t="s">
        <v>14</v>
      </c>
      <c r="H352">
        <v>12</v>
      </c>
    </row>
    <row r="353" spans="1:8" x14ac:dyDescent="0.25">
      <c r="A353">
        <v>352</v>
      </c>
      <c r="B353" t="s">
        <v>12</v>
      </c>
      <c r="C353" t="s">
        <v>394</v>
      </c>
      <c r="E353" s="1">
        <v>249900</v>
      </c>
      <c r="F353" s="2" t="s">
        <v>395</v>
      </c>
      <c r="G353" t="s">
        <v>14</v>
      </c>
      <c r="H353">
        <v>12</v>
      </c>
    </row>
    <row r="354" spans="1:8" x14ac:dyDescent="0.25">
      <c r="A354">
        <v>353</v>
      </c>
      <c r="B354" t="s">
        <v>12</v>
      </c>
      <c r="C354" t="s">
        <v>396</v>
      </c>
      <c r="E354" s="1">
        <v>250000</v>
      </c>
      <c r="F354" s="2" t="s">
        <v>397</v>
      </c>
      <c r="G354" t="s">
        <v>14</v>
      </c>
      <c r="H354">
        <v>12</v>
      </c>
    </row>
    <row r="355" spans="1:8" x14ac:dyDescent="0.25">
      <c r="A355">
        <v>354</v>
      </c>
      <c r="B355" t="s">
        <v>12</v>
      </c>
      <c r="C355" t="s">
        <v>398</v>
      </c>
      <c r="E355" s="1">
        <v>325000</v>
      </c>
      <c r="F355" s="2" t="s">
        <v>399</v>
      </c>
      <c r="G355" t="s">
        <v>14</v>
      </c>
      <c r="H355">
        <v>12</v>
      </c>
    </row>
    <row r="356" spans="1:8" x14ac:dyDescent="0.25">
      <c r="A356">
        <v>355</v>
      </c>
      <c r="B356" t="s">
        <v>12</v>
      </c>
      <c r="C356" t="s">
        <v>400</v>
      </c>
      <c r="E356" s="1">
        <v>148777</v>
      </c>
      <c r="F356" s="2" t="s">
        <v>401</v>
      </c>
      <c r="G356" t="s">
        <v>14</v>
      </c>
      <c r="H356">
        <v>12</v>
      </c>
    </row>
    <row r="357" spans="1:8" x14ac:dyDescent="0.25">
      <c r="A357">
        <v>356</v>
      </c>
      <c r="B357" t="s">
        <v>12</v>
      </c>
      <c r="C357" t="s">
        <v>402</v>
      </c>
      <c r="E357" s="1">
        <v>240000</v>
      </c>
      <c r="F357" s="2" t="s">
        <v>403</v>
      </c>
      <c r="G357" t="s">
        <v>14</v>
      </c>
      <c r="H357">
        <v>12</v>
      </c>
    </row>
    <row r="358" spans="1:8" x14ac:dyDescent="0.25">
      <c r="A358">
        <v>357</v>
      </c>
      <c r="B358" t="s">
        <v>12</v>
      </c>
      <c r="C358" t="s">
        <v>404</v>
      </c>
      <c r="E358" s="1">
        <v>549900</v>
      </c>
      <c r="F358" s="2" t="s">
        <v>405</v>
      </c>
      <c r="G358" t="s">
        <v>14</v>
      </c>
      <c r="H358">
        <v>12</v>
      </c>
    </row>
    <row r="359" spans="1:8" x14ac:dyDescent="0.25">
      <c r="A359">
        <v>358</v>
      </c>
      <c r="B359" t="s">
        <v>12</v>
      </c>
      <c r="C359" t="s">
        <v>406</v>
      </c>
      <c r="E359" s="1">
        <v>451900</v>
      </c>
      <c r="F359" s="2" t="s">
        <v>407</v>
      </c>
      <c r="G359" t="s">
        <v>14</v>
      </c>
      <c r="H359">
        <v>12</v>
      </c>
    </row>
    <row r="360" spans="1:8" x14ac:dyDescent="0.25">
      <c r="A360">
        <v>359</v>
      </c>
      <c r="B360" t="s">
        <v>12</v>
      </c>
      <c r="C360" t="s">
        <v>408</v>
      </c>
      <c r="E360" s="1">
        <v>279000</v>
      </c>
      <c r="F360" s="2" t="s">
        <v>409</v>
      </c>
      <c r="G360" t="s">
        <v>14</v>
      </c>
      <c r="H360">
        <v>12</v>
      </c>
    </row>
    <row r="361" spans="1:8" x14ac:dyDescent="0.25">
      <c r="A361">
        <v>360</v>
      </c>
      <c r="B361" t="s">
        <v>12</v>
      </c>
      <c r="C361" t="s">
        <v>410</v>
      </c>
      <c r="E361" s="1">
        <v>297000</v>
      </c>
      <c r="F361" s="2" t="s">
        <v>411</v>
      </c>
      <c r="G361" t="s">
        <v>14</v>
      </c>
      <c r="H361">
        <v>12</v>
      </c>
    </row>
    <row r="362" spans="1:8" x14ac:dyDescent="0.25">
      <c r="A362">
        <v>361</v>
      </c>
      <c r="B362" t="s">
        <v>12</v>
      </c>
      <c r="C362" t="s">
        <v>412</v>
      </c>
      <c r="E362" s="1">
        <v>79900</v>
      </c>
      <c r="F362" s="2" t="s">
        <v>413</v>
      </c>
      <c r="G362" t="s">
        <v>14</v>
      </c>
      <c r="H362">
        <v>13</v>
      </c>
    </row>
    <row r="363" spans="1:8" x14ac:dyDescent="0.25">
      <c r="A363">
        <v>362</v>
      </c>
      <c r="B363" t="s">
        <v>12</v>
      </c>
      <c r="C363" t="s">
        <v>414</v>
      </c>
      <c r="E363" s="1">
        <v>250000</v>
      </c>
      <c r="F363" s="2" t="s">
        <v>415</v>
      </c>
      <c r="G363" t="s">
        <v>14</v>
      </c>
      <c r="H363">
        <v>13</v>
      </c>
    </row>
    <row r="364" spans="1:8" x14ac:dyDescent="0.25">
      <c r="A364">
        <v>363</v>
      </c>
      <c r="B364" t="s">
        <v>12</v>
      </c>
      <c r="C364" t="s">
        <v>416</v>
      </c>
      <c r="E364" s="1">
        <v>382900</v>
      </c>
      <c r="F364" s="2" t="s">
        <v>417</v>
      </c>
      <c r="G364" t="s">
        <v>14</v>
      </c>
      <c r="H364">
        <v>13</v>
      </c>
    </row>
    <row r="365" spans="1:8" x14ac:dyDescent="0.25">
      <c r="A365">
        <v>364</v>
      </c>
      <c r="B365" t="s">
        <v>12</v>
      </c>
      <c r="C365" t="s">
        <v>418</v>
      </c>
      <c r="E365" s="1">
        <v>275000</v>
      </c>
      <c r="F365" s="2" t="s">
        <v>419</v>
      </c>
      <c r="G365" t="s">
        <v>14</v>
      </c>
      <c r="H365">
        <v>13</v>
      </c>
    </row>
    <row r="366" spans="1:8" x14ac:dyDescent="0.25">
      <c r="A366">
        <v>365</v>
      </c>
      <c r="B366" t="s">
        <v>12</v>
      </c>
      <c r="C366" t="s">
        <v>420</v>
      </c>
      <c r="E366" s="1">
        <v>399900</v>
      </c>
      <c r="F366" s="2" t="s">
        <v>421</v>
      </c>
      <c r="G366" t="s">
        <v>14</v>
      </c>
      <c r="H366">
        <v>13</v>
      </c>
    </row>
    <row r="367" spans="1:8" x14ac:dyDescent="0.25">
      <c r="A367">
        <v>366</v>
      </c>
      <c r="B367" t="s">
        <v>12</v>
      </c>
      <c r="C367" t="s">
        <v>422</v>
      </c>
      <c r="E367" s="1">
        <v>249500</v>
      </c>
      <c r="F367" s="2" t="s">
        <v>423</v>
      </c>
      <c r="G367" t="s">
        <v>14</v>
      </c>
      <c r="H367">
        <v>13</v>
      </c>
    </row>
    <row r="368" spans="1:8" x14ac:dyDescent="0.25">
      <c r="A368">
        <v>367</v>
      </c>
      <c r="B368" t="s">
        <v>12</v>
      </c>
      <c r="C368" t="s">
        <v>424</v>
      </c>
      <c r="E368" s="1">
        <v>775900</v>
      </c>
      <c r="F368" s="2" t="s">
        <v>425</v>
      </c>
      <c r="G368" t="s">
        <v>14</v>
      </c>
      <c r="H368">
        <v>13</v>
      </c>
    </row>
    <row r="369" spans="1:8" x14ac:dyDescent="0.25">
      <c r="A369">
        <v>368</v>
      </c>
      <c r="B369" t="s">
        <v>12</v>
      </c>
      <c r="C369" t="s">
        <v>426</v>
      </c>
      <c r="E369" s="1">
        <v>749900</v>
      </c>
      <c r="F369" s="2" t="s">
        <v>427</v>
      </c>
      <c r="G369" t="s">
        <v>14</v>
      </c>
      <c r="H369">
        <v>13</v>
      </c>
    </row>
    <row r="370" spans="1:8" x14ac:dyDescent="0.25">
      <c r="A370">
        <v>369</v>
      </c>
      <c r="B370" t="s">
        <v>12</v>
      </c>
      <c r="C370" t="s">
        <v>428</v>
      </c>
      <c r="E370" s="1">
        <v>250000</v>
      </c>
      <c r="F370" s="2" t="s">
        <v>429</v>
      </c>
      <c r="G370" t="s">
        <v>14</v>
      </c>
      <c r="H370">
        <v>13</v>
      </c>
    </row>
    <row r="371" spans="1:8" x14ac:dyDescent="0.25">
      <c r="A371">
        <v>370</v>
      </c>
      <c r="B371" t="s">
        <v>12</v>
      </c>
      <c r="C371" t="s">
        <v>430</v>
      </c>
      <c r="E371" s="1">
        <v>340000</v>
      </c>
      <c r="F371" s="2" t="s">
        <v>431</v>
      </c>
      <c r="G371" t="s">
        <v>14</v>
      </c>
      <c r="H371">
        <v>13</v>
      </c>
    </row>
    <row r="372" spans="1:8" x14ac:dyDescent="0.25">
      <c r="A372">
        <v>371</v>
      </c>
      <c r="B372" t="s">
        <v>12</v>
      </c>
      <c r="C372" t="s">
        <v>432</v>
      </c>
      <c r="E372" s="1">
        <v>685000</v>
      </c>
      <c r="F372" s="2" t="s">
        <v>433</v>
      </c>
      <c r="G372" t="s">
        <v>14</v>
      </c>
      <c r="H372">
        <v>13</v>
      </c>
    </row>
    <row r="373" spans="1:8" x14ac:dyDescent="0.25">
      <c r="A373">
        <v>372</v>
      </c>
      <c r="B373" t="s">
        <v>12</v>
      </c>
      <c r="C373" t="s">
        <v>434</v>
      </c>
      <c r="E373" s="1">
        <v>285000</v>
      </c>
      <c r="F373" s="2" t="s">
        <v>435</v>
      </c>
      <c r="G373" t="s">
        <v>14</v>
      </c>
      <c r="H373">
        <v>13</v>
      </c>
    </row>
    <row r="374" spans="1:8" x14ac:dyDescent="0.25">
      <c r="A374">
        <v>373</v>
      </c>
      <c r="B374" t="s">
        <v>12</v>
      </c>
      <c r="C374" t="s">
        <v>436</v>
      </c>
      <c r="E374" s="1">
        <v>129900</v>
      </c>
      <c r="F374" s="2" t="s">
        <v>437</v>
      </c>
      <c r="G374" t="s">
        <v>14</v>
      </c>
      <c r="H374">
        <v>13</v>
      </c>
    </row>
    <row r="375" spans="1:8" x14ac:dyDescent="0.25">
      <c r="A375">
        <v>374</v>
      </c>
      <c r="B375" t="s">
        <v>12</v>
      </c>
      <c r="C375" t="s">
        <v>438</v>
      </c>
      <c r="E375" s="1">
        <v>269900</v>
      </c>
      <c r="F375" s="2" t="s">
        <v>439</v>
      </c>
      <c r="G375" t="s">
        <v>14</v>
      </c>
      <c r="H375">
        <v>13</v>
      </c>
    </row>
    <row r="376" spans="1:8" x14ac:dyDescent="0.25">
      <c r="A376">
        <v>375</v>
      </c>
      <c r="B376" t="s">
        <v>12</v>
      </c>
      <c r="C376" t="s">
        <v>440</v>
      </c>
      <c r="E376" s="1">
        <v>339900</v>
      </c>
      <c r="F376" s="2" t="s">
        <v>441</v>
      </c>
      <c r="G376" t="s">
        <v>14</v>
      </c>
      <c r="H376">
        <v>13</v>
      </c>
    </row>
    <row r="377" spans="1:8" x14ac:dyDescent="0.25">
      <c r="A377">
        <v>376</v>
      </c>
      <c r="B377" t="s">
        <v>12</v>
      </c>
      <c r="C377" t="s">
        <v>442</v>
      </c>
      <c r="E377" s="1">
        <v>320000</v>
      </c>
      <c r="F377" s="2" t="s">
        <v>443</v>
      </c>
      <c r="G377" t="s">
        <v>14</v>
      </c>
      <c r="H377">
        <v>13</v>
      </c>
    </row>
    <row r="378" spans="1:8" x14ac:dyDescent="0.25">
      <c r="A378">
        <v>377</v>
      </c>
      <c r="B378" t="s">
        <v>12</v>
      </c>
      <c r="C378" t="s">
        <v>444</v>
      </c>
      <c r="E378" s="1">
        <v>534900</v>
      </c>
      <c r="F378" s="2" t="s">
        <v>445</v>
      </c>
      <c r="G378" t="s">
        <v>14</v>
      </c>
      <c r="H378">
        <v>13</v>
      </c>
    </row>
    <row r="379" spans="1:8" x14ac:dyDescent="0.25">
      <c r="A379">
        <v>378</v>
      </c>
      <c r="B379" t="s">
        <v>12</v>
      </c>
      <c r="C379" t="s">
        <v>446</v>
      </c>
      <c r="E379" s="1">
        <v>349900</v>
      </c>
      <c r="F379" s="2" t="s">
        <v>447</v>
      </c>
      <c r="G379" t="s">
        <v>14</v>
      </c>
      <c r="H379">
        <v>13</v>
      </c>
    </row>
    <row r="380" spans="1:8" x14ac:dyDescent="0.25">
      <c r="A380">
        <v>379</v>
      </c>
      <c r="B380" t="s">
        <v>12</v>
      </c>
      <c r="C380" t="s">
        <v>448</v>
      </c>
      <c r="E380" s="1">
        <v>459000</v>
      </c>
      <c r="F380" s="2" t="s">
        <v>449</v>
      </c>
      <c r="G380" t="s">
        <v>14</v>
      </c>
      <c r="H380">
        <v>13</v>
      </c>
    </row>
    <row r="381" spans="1:8" x14ac:dyDescent="0.25">
      <c r="A381">
        <v>380</v>
      </c>
      <c r="B381" t="s">
        <v>12</v>
      </c>
      <c r="C381" t="s">
        <v>450</v>
      </c>
      <c r="E381" s="1">
        <v>379000</v>
      </c>
      <c r="F381" s="2" t="s">
        <v>451</v>
      </c>
      <c r="G381" t="s">
        <v>14</v>
      </c>
      <c r="H381">
        <v>13</v>
      </c>
    </row>
    <row r="382" spans="1:8" x14ac:dyDescent="0.25">
      <c r="A382">
        <v>381</v>
      </c>
      <c r="B382" t="s">
        <v>12</v>
      </c>
      <c r="C382" t="s">
        <v>452</v>
      </c>
      <c r="E382" s="1">
        <v>168500</v>
      </c>
      <c r="F382" s="2" t="s">
        <v>453</v>
      </c>
      <c r="G382" t="s">
        <v>14</v>
      </c>
      <c r="H382">
        <v>13</v>
      </c>
    </row>
    <row r="383" spans="1:8" x14ac:dyDescent="0.25">
      <c r="A383">
        <v>382</v>
      </c>
      <c r="B383" t="s">
        <v>12</v>
      </c>
      <c r="C383" t="s">
        <v>454</v>
      </c>
      <c r="E383" s="1">
        <v>274900</v>
      </c>
      <c r="F383" s="2" t="s">
        <v>455</v>
      </c>
      <c r="G383" t="s">
        <v>14</v>
      </c>
      <c r="H383">
        <v>13</v>
      </c>
    </row>
    <row r="384" spans="1:8" x14ac:dyDescent="0.25">
      <c r="A384">
        <v>383</v>
      </c>
      <c r="B384" t="s">
        <v>12</v>
      </c>
      <c r="C384" t="s">
        <v>456</v>
      </c>
      <c r="E384" s="1">
        <v>362500</v>
      </c>
      <c r="F384" s="2" t="s">
        <v>457</v>
      </c>
      <c r="G384" t="s">
        <v>14</v>
      </c>
      <c r="H384">
        <v>13</v>
      </c>
    </row>
    <row r="385" spans="1:8" x14ac:dyDescent="0.25">
      <c r="A385">
        <v>384</v>
      </c>
      <c r="B385" t="s">
        <v>12</v>
      </c>
      <c r="C385" t="s">
        <v>458</v>
      </c>
      <c r="E385" s="1">
        <v>439900</v>
      </c>
      <c r="F385" s="2" t="s">
        <v>459</v>
      </c>
      <c r="G385" t="s">
        <v>14</v>
      </c>
      <c r="H385">
        <v>13</v>
      </c>
    </row>
    <row r="386" spans="1:8" x14ac:dyDescent="0.25">
      <c r="A386">
        <v>385</v>
      </c>
      <c r="B386" t="s">
        <v>12</v>
      </c>
      <c r="C386" t="s">
        <v>460</v>
      </c>
      <c r="E386" s="1">
        <v>685000</v>
      </c>
      <c r="F386" s="2" t="s">
        <v>461</v>
      </c>
      <c r="G386" t="s">
        <v>14</v>
      </c>
      <c r="H386">
        <v>13</v>
      </c>
    </row>
    <row r="387" spans="1:8" x14ac:dyDescent="0.25">
      <c r="A387">
        <v>386</v>
      </c>
      <c r="B387" t="s">
        <v>12</v>
      </c>
      <c r="C387" t="s">
        <v>462</v>
      </c>
      <c r="E387" s="1">
        <v>215000</v>
      </c>
      <c r="F387" s="2" t="s">
        <v>463</v>
      </c>
      <c r="G387" t="s">
        <v>14</v>
      </c>
      <c r="H387">
        <v>13</v>
      </c>
    </row>
    <row r="388" spans="1:8" x14ac:dyDescent="0.25">
      <c r="A388">
        <v>387</v>
      </c>
      <c r="B388" t="s">
        <v>12</v>
      </c>
      <c r="C388" t="s">
        <v>464</v>
      </c>
      <c r="E388" s="1">
        <v>489500</v>
      </c>
      <c r="F388" s="2" t="s">
        <v>465</v>
      </c>
      <c r="G388" t="s">
        <v>14</v>
      </c>
      <c r="H388">
        <v>13</v>
      </c>
    </row>
    <row r="389" spans="1:8" x14ac:dyDescent="0.25">
      <c r="A389">
        <v>388</v>
      </c>
      <c r="B389" t="s">
        <v>12</v>
      </c>
      <c r="C389" t="s">
        <v>466</v>
      </c>
      <c r="E389" s="1">
        <v>270000</v>
      </c>
      <c r="F389" s="2" t="s">
        <v>467</v>
      </c>
      <c r="G389" t="s">
        <v>14</v>
      </c>
      <c r="H389">
        <v>13</v>
      </c>
    </row>
    <row r="390" spans="1:8" x14ac:dyDescent="0.25">
      <c r="A390">
        <v>389</v>
      </c>
      <c r="B390" t="s">
        <v>12</v>
      </c>
      <c r="C390" t="s">
        <v>468</v>
      </c>
      <c r="E390" s="1">
        <v>75000</v>
      </c>
      <c r="F390" s="2" t="s">
        <v>469</v>
      </c>
      <c r="G390" t="s">
        <v>14</v>
      </c>
      <c r="H390">
        <v>13</v>
      </c>
    </row>
    <row r="391" spans="1:8" x14ac:dyDescent="0.25">
      <c r="A391">
        <v>390</v>
      </c>
      <c r="B391" t="s">
        <v>12</v>
      </c>
      <c r="C391" t="s">
        <v>470</v>
      </c>
      <c r="E391" s="1">
        <v>235000</v>
      </c>
      <c r="F391" s="2" t="s">
        <v>471</v>
      </c>
      <c r="G391" t="s">
        <v>14</v>
      </c>
      <c r="H391">
        <v>13</v>
      </c>
    </row>
    <row r="392" spans="1:8" x14ac:dyDescent="0.25">
      <c r="A392">
        <v>391</v>
      </c>
      <c r="B392" t="s">
        <v>12</v>
      </c>
      <c r="C392" t="s">
        <v>472</v>
      </c>
      <c r="E392" s="1">
        <v>259900</v>
      </c>
      <c r="F392" s="2" t="s">
        <v>473</v>
      </c>
      <c r="G392" t="s">
        <v>14</v>
      </c>
      <c r="H392">
        <v>14</v>
      </c>
    </row>
    <row r="393" spans="1:8" x14ac:dyDescent="0.25">
      <c r="A393">
        <v>392</v>
      </c>
      <c r="B393" t="s">
        <v>12</v>
      </c>
      <c r="C393" t="s">
        <v>474</v>
      </c>
      <c r="E393" s="1">
        <v>315000</v>
      </c>
      <c r="F393" s="2" t="s">
        <v>475</v>
      </c>
      <c r="G393" t="s">
        <v>14</v>
      </c>
      <c r="H393">
        <v>14</v>
      </c>
    </row>
    <row r="394" spans="1:8" x14ac:dyDescent="0.25">
      <c r="A394">
        <v>393</v>
      </c>
      <c r="B394" t="s">
        <v>12</v>
      </c>
      <c r="C394" t="s">
        <v>476</v>
      </c>
      <c r="E394" s="1">
        <v>399000</v>
      </c>
      <c r="F394" s="2" t="s">
        <v>477</v>
      </c>
      <c r="G394" t="s">
        <v>14</v>
      </c>
      <c r="H394">
        <v>14</v>
      </c>
    </row>
    <row r="395" spans="1:8" x14ac:dyDescent="0.25">
      <c r="A395">
        <v>394</v>
      </c>
      <c r="B395" t="s">
        <v>12</v>
      </c>
      <c r="C395" t="s">
        <v>478</v>
      </c>
      <c r="E395" s="1">
        <v>350000</v>
      </c>
      <c r="F395" s="2" t="s">
        <v>479</v>
      </c>
      <c r="G395" t="s">
        <v>14</v>
      </c>
      <c r="H395">
        <v>14</v>
      </c>
    </row>
    <row r="396" spans="1:8" x14ac:dyDescent="0.25">
      <c r="A396">
        <v>395</v>
      </c>
      <c r="B396" t="s">
        <v>12</v>
      </c>
      <c r="C396" t="s">
        <v>480</v>
      </c>
      <c r="E396" s="1">
        <v>352000</v>
      </c>
      <c r="F396" s="2" t="s">
        <v>481</v>
      </c>
      <c r="G396" t="s">
        <v>14</v>
      </c>
      <c r="H396">
        <v>14</v>
      </c>
    </row>
    <row r="397" spans="1:8" x14ac:dyDescent="0.25">
      <c r="A397">
        <v>396</v>
      </c>
      <c r="B397" t="s">
        <v>12</v>
      </c>
      <c r="C397" t="s">
        <v>482</v>
      </c>
      <c r="E397" s="1">
        <v>270000</v>
      </c>
      <c r="F397" s="2" t="s">
        <v>483</v>
      </c>
      <c r="G397" t="s">
        <v>14</v>
      </c>
      <c r="H397">
        <v>14</v>
      </c>
    </row>
    <row r="398" spans="1:8" x14ac:dyDescent="0.25">
      <c r="A398">
        <v>397</v>
      </c>
      <c r="B398" t="s">
        <v>12</v>
      </c>
      <c r="C398" t="s">
        <v>484</v>
      </c>
      <c r="E398" s="1">
        <v>630000</v>
      </c>
      <c r="F398" s="2" t="s">
        <v>485</v>
      </c>
      <c r="G398" t="s">
        <v>14</v>
      </c>
      <c r="H398">
        <v>14</v>
      </c>
    </row>
    <row r="399" spans="1:8" x14ac:dyDescent="0.25">
      <c r="A399">
        <v>398</v>
      </c>
      <c r="B399" t="s">
        <v>12</v>
      </c>
      <c r="C399" t="s">
        <v>486</v>
      </c>
      <c r="E399" s="1">
        <v>299900</v>
      </c>
      <c r="F399" s="2" t="s">
        <v>487</v>
      </c>
      <c r="G399" t="s">
        <v>14</v>
      </c>
      <c r="H399">
        <v>14</v>
      </c>
    </row>
    <row r="400" spans="1:8" x14ac:dyDescent="0.25">
      <c r="A400">
        <v>399</v>
      </c>
      <c r="B400" t="s">
        <v>12</v>
      </c>
      <c r="C400" t="s">
        <v>488</v>
      </c>
      <c r="E400" s="1">
        <v>219900</v>
      </c>
      <c r="F400" s="2" t="s">
        <v>489</v>
      </c>
      <c r="G400" t="s">
        <v>14</v>
      </c>
      <c r="H400">
        <v>14</v>
      </c>
    </row>
    <row r="401" spans="1:8" x14ac:dyDescent="0.25">
      <c r="A401">
        <v>400</v>
      </c>
      <c r="B401" t="s">
        <v>12</v>
      </c>
      <c r="C401" t="s">
        <v>490</v>
      </c>
      <c r="E401" s="1">
        <v>399900</v>
      </c>
      <c r="F401" s="2" t="s">
        <v>491</v>
      </c>
      <c r="G401" t="s">
        <v>14</v>
      </c>
      <c r="H401">
        <v>14</v>
      </c>
    </row>
    <row r="402" spans="1:8" x14ac:dyDescent="0.25">
      <c r="A402">
        <v>401</v>
      </c>
      <c r="B402" t="s">
        <v>12</v>
      </c>
      <c r="C402" t="s">
        <v>492</v>
      </c>
      <c r="E402" s="1">
        <v>450000</v>
      </c>
      <c r="F402" s="2" t="s">
        <v>493</v>
      </c>
      <c r="G402" t="s">
        <v>14</v>
      </c>
      <c r="H402">
        <v>14</v>
      </c>
    </row>
    <row r="403" spans="1:8" x14ac:dyDescent="0.25">
      <c r="A403">
        <v>402</v>
      </c>
      <c r="B403" t="s">
        <v>12</v>
      </c>
      <c r="C403" t="s">
        <v>494</v>
      </c>
      <c r="E403" s="1">
        <v>318000</v>
      </c>
      <c r="F403" s="2" t="s">
        <v>495</v>
      </c>
      <c r="G403" t="s">
        <v>14</v>
      </c>
      <c r="H403">
        <v>14</v>
      </c>
    </row>
    <row r="404" spans="1:8" x14ac:dyDescent="0.25">
      <c r="A404">
        <v>403</v>
      </c>
      <c r="B404" t="s">
        <v>12</v>
      </c>
      <c r="C404" t="s">
        <v>496</v>
      </c>
      <c r="E404" s="1">
        <v>239000</v>
      </c>
      <c r="F404" s="2" t="s">
        <v>497</v>
      </c>
      <c r="G404" t="s">
        <v>14</v>
      </c>
      <c r="H404">
        <v>14</v>
      </c>
    </row>
    <row r="405" spans="1:8" x14ac:dyDescent="0.25">
      <c r="A405">
        <v>404</v>
      </c>
      <c r="B405" t="s">
        <v>12</v>
      </c>
      <c r="C405" t="s">
        <v>498</v>
      </c>
      <c r="E405" s="1">
        <v>275000</v>
      </c>
      <c r="F405" s="2" t="s">
        <v>499</v>
      </c>
      <c r="G405" t="s">
        <v>14</v>
      </c>
      <c r="H405">
        <v>14</v>
      </c>
    </row>
    <row r="406" spans="1:8" x14ac:dyDescent="0.25">
      <c r="A406">
        <v>405</v>
      </c>
      <c r="B406" t="s">
        <v>12</v>
      </c>
      <c r="C406" t="s">
        <v>500</v>
      </c>
      <c r="E406" s="1">
        <v>475000</v>
      </c>
      <c r="F406" s="2" t="s">
        <v>501</v>
      </c>
      <c r="G406" t="s">
        <v>14</v>
      </c>
      <c r="H406">
        <v>14</v>
      </c>
    </row>
    <row r="407" spans="1:8" x14ac:dyDescent="0.25">
      <c r="A407">
        <v>406</v>
      </c>
      <c r="B407" t="s">
        <v>12</v>
      </c>
      <c r="C407" t="s">
        <v>502</v>
      </c>
      <c r="E407" s="1">
        <v>2575000</v>
      </c>
      <c r="F407" s="2" t="s">
        <v>503</v>
      </c>
      <c r="G407" t="s">
        <v>14</v>
      </c>
      <c r="H407">
        <v>14</v>
      </c>
    </row>
    <row r="408" spans="1:8" x14ac:dyDescent="0.25">
      <c r="A408">
        <v>407</v>
      </c>
      <c r="B408" t="s">
        <v>12</v>
      </c>
      <c r="C408" t="s">
        <v>504</v>
      </c>
      <c r="E408" s="1">
        <v>337900</v>
      </c>
      <c r="F408" s="2" t="s">
        <v>505</v>
      </c>
      <c r="G408" t="s">
        <v>14</v>
      </c>
      <c r="H408">
        <v>14</v>
      </c>
    </row>
    <row r="409" spans="1:8" x14ac:dyDescent="0.25">
      <c r="A409">
        <v>408</v>
      </c>
      <c r="B409" t="s">
        <v>12</v>
      </c>
      <c r="C409" t="s">
        <v>506</v>
      </c>
      <c r="E409" s="1">
        <v>615000</v>
      </c>
      <c r="F409" s="2" t="s">
        <v>507</v>
      </c>
      <c r="G409" t="s">
        <v>14</v>
      </c>
      <c r="H409">
        <v>14</v>
      </c>
    </row>
    <row r="410" spans="1:8" x14ac:dyDescent="0.25">
      <c r="A410">
        <v>409</v>
      </c>
      <c r="B410" t="s">
        <v>12</v>
      </c>
      <c r="C410" t="s">
        <v>508</v>
      </c>
      <c r="E410" s="1">
        <v>135000</v>
      </c>
      <c r="F410" s="2" t="s">
        <v>509</v>
      </c>
      <c r="G410" t="s">
        <v>14</v>
      </c>
      <c r="H410">
        <v>14</v>
      </c>
    </row>
    <row r="411" spans="1:8" x14ac:dyDescent="0.25">
      <c r="A411">
        <v>410</v>
      </c>
      <c r="B411" t="s">
        <v>12</v>
      </c>
      <c r="C411" t="s">
        <v>510</v>
      </c>
      <c r="E411" s="1">
        <v>550000</v>
      </c>
      <c r="F411" s="2" t="s">
        <v>511</v>
      </c>
      <c r="G411" t="s">
        <v>14</v>
      </c>
      <c r="H411">
        <v>14</v>
      </c>
    </row>
    <row r="412" spans="1:8" x14ac:dyDescent="0.25">
      <c r="A412">
        <v>411</v>
      </c>
      <c r="B412" t="s">
        <v>12</v>
      </c>
      <c r="C412" t="s">
        <v>512</v>
      </c>
      <c r="E412" s="1">
        <v>269900</v>
      </c>
      <c r="F412" s="2" t="s">
        <v>513</v>
      </c>
      <c r="G412" t="s">
        <v>14</v>
      </c>
      <c r="H412">
        <v>14</v>
      </c>
    </row>
    <row r="413" spans="1:8" x14ac:dyDescent="0.25">
      <c r="A413">
        <v>412</v>
      </c>
      <c r="B413" t="s">
        <v>12</v>
      </c>
      <c r="C413" t="s">
        <v>514</v>
      </c>
      <c r="E413" s="1">
        <v>1999900</v>
      </c>
      <c r="F413" s="2" t="s">
        <v>515</v>
      </c>
      <c r="G413" t="s">
        <v>14</v>
      </c>
      <c r="H413">
        <v>14</v>
      </c>
    </row>
    <row r="414" spans="1:8" x14ac:dyDescent="0.25">
      <c r="A414">
        <v>413</v>
      </c>
      <c r="B414" t="s">
        <v>12</v>
      </c>
      <c r="C414" t="s">
        <v>516</v>
      </c>
      <c r="E414" s="1">
        <v>385000</v>
      </c>
      <c r="F414" s="2" t="s">
        <v>517</v>
      </c>
      <c r="G414" t="s">
        <v>14</v>
      </c>
      <c r="H414">
        <v>14</v>
      </c>
    </row>
    <row r="415" spans="1:8" x14ac:dyDescent="0.25">
      <c r="A415">
        <v>414</v>
      </c>
      <c r="B415" t="s">
        <v>12</v>
      </c>
      <c r="C415" t="s">
        <v>518</v>
      </c>
      <c r="E415" s="1">
        <v>490000</v>
      </c>
      <c r="F415" s="2" t="s">
        <v>519</v>
      </c>
      <c r="G415" t="s">
        <v>14</v>
      </c>
      <c r="H415">
        <v>14</v>
      </c>
    </row>
    <row r="416" spans="1:8" x14ac:dyDescent="0.25">
      <c r="A416">
        <v>415</v>
      </c>
      <c r="B416" t="s">
        <v>12</v>
      </c>
      <c r="C416" t="s">
        <v>520</v>
      </c>
      <c r="E416" s="1">
        <v>109900</v>
      </c>
      <c r="F416" s="2" t="s">
        <v>521</v>
      </c>
      <c r="G416" t="s">
        <v>14</v>
      </c>
      <c r="H416">
        <v>14</v>
      </c>
    </row>
    <row r="417" spans="1:8" x14ac:dyDescent="0.25">
      <c r="A417">
        <v>416</v>
      </c>
      <c r="B417" t="s">
        <v>12</v>
      </c>
      <c r="C417" t="s">
        <v>522</v>
      </c>
      <c r="E417" s="1">
        <v>199900</v>
      </c>
      <c r="F417" s="2" t="s">
        <v>523</v>
      </c>
      <c r="G417" t="s">
        <v>14</v>
      </c>
      <c r="H417">
        <v>14</v>
      </c>
    </row>
    <row r="418" spans="1:8" x14ac:dyDescent="0.25">
      <c r="A418">
        <v>417</v>
      </c>
      <c r="B418" t="s">
        <v>12</v>
      </c>
      <c r="C418" t="s">
        <v>524</v>
      </c>
      <c r="E418" s="1">
        <v>435000</v>
      </c>
      <c r="F418" s="2" t="s">
        <v>525</v>
      </c>
      <c r="G418" t="s">
        <v>14</v>
      </c>
      <c r="H418">
        <v>14</v>
      </c>
    </row>
    <row r="419" spans="1:8" x14ac:dyDescent="0.25">
      <c r="A419">
        <v>418</v>
      </c>
      <c r="B419" t="s">
        <v>12</v>
      </c>
      <c r="C419" t="s">
        <v>526</v>
      </c>
      <c r="E419" s="1">
        <v>525000</v>
      </c>
      <c r="F419" s="2" t="s">
        <v>527</v>
      </c>
      <c r="G419" t="s">
        <v>14</v>
      </c>
      <c r="H419">
        <v>14</v>
      </c>
    </row>
    <row r="420" spans="1:8" x14ac:dyDescent="0.25">
      <c r="A420">
        <v>419</v>
      </c>
      <c r="B420" t="s">
        <v>12</v>
      </c>
      <c r="C420" t="s">
        <v>528</v>
      </c>
      <c r="E420" s="1">
        <v>85000</v>
      </c>
      <c r="F420" s="2" t="s">
        <v>529</v>
      </c>
      <c r="G420" t="s">
        <v>14</v>
      </c>
      <c r="H420">
        <v>14</v>
      </c>
    </row>
    <row r="421" spans="1:8" x14ac:dyDescent="0.25">
      <c r="A421">
        <v>420</v>
      </c>
      <c r="B421" t="s">
        <v>12</v>
      </c>
      <c r="C421" t="s">
        <v>530</v>
      </c>
      <c r="E421" s="1">
        <v>105000</v>
      </c>
      <c r="F421" s="2" t="s">
        <v>531</v>
      </c>
      <c r="G421" t="s">
        <v>14</v>
      </c>
      <c r="H421">
        <v>14</v>
      </c>
    </row>
    <row r="422" spans="1:8" x14ac:dyDescent="0.25">
      <c r="A422">
        <v>421</v>
      </c>
      <c r="B422" t="s">
        <v>12</v>
      </c>
      <c r="C422" t="s">
        <v>532</v>
      </c>
      <c r="E422" s="1">
        <v>360000</v>
      </c>
      <c r="F422" s="2" t="s">
        <v>533</v>
      </c>
      <c r="G422" t="s">
        <v>14</v>
      </c>
      <c r="H422">
        <v>15</v>
      </c>
    </row>
    <row r="423" spans="1:8" x14ac:dyDescent="0.25">
      <c r="A423">
        <v>422</v>
      </c>
      <c r="B423" t="s">
        <v>12</v>
      </c>
      <c r="C423" t="s">
        <v>534</v>
      </c>
      <c r="E423" s="1">
        <v>225000</v>
      </c>
      <c r="F423" s="2" t="s">
        <v>535</v>
      </c>
      <c r="G423" t="s">
        <v>14</v>
      </c>
      <c r="H423">
        <v>15</v>
      </c>
    </row>
    <row r="424" spans="1:8" x14ac:dyDescent="0.25">
      <c r="A424">
        <v>423</v>
      </c>
      <c r="B424" t="s">
        <v>12</v>
      </c>
      <c r="C424" t="s">
        <v>536</v>
      </c>
      <c r="E424" s="1">
        <v>274900</v>
      </c>
      <c r="F424" s="2" t="s">
        <v>537</v>
      </c>
      <c r="G424" t="s">
        <v>14</v>
      </c>
      <c r="H424">
        <v>15</v>
      </c>
    </row>
    <row r="425" spans="1:8" x14ac:dyDescent="0.25">
      <c r="A425">
        <v>424</v>
      </c>
      <c r="B425" t="s">
        <v>12</v>
      </c>
      <c r="C425" t="s">
        <v>538</v>
      </c>
      <c r="E425" s="1">
        <v>255900</v>
      </c>
      <c r="F425" s="2" t="s">
        <v>539</v>
      </c>
      <c r="G425" t="s">
        <v>14</v>
      </c>
      <c r="H425">
        <v>15</v>
      </c>
    </row>
    <row r="426" spans="1:8" x14ac:dyDescent="0.25">
      <c r="A426">
        <v>425</v>
      </c>
      <c r="B426" t="s">
        <v>12</v>
      </c>
      <c r="C426" t="s">
        <v>540</v>
      </c>
      <c r="E426" s="1">
        <v>360000</v>
      </c>
      <c r="F426" s="2" t="s">
        <v>541</v>
      </c>
      <c r="G426" t="s">
        <v>14</v>
      </c>
      <c r="H426">
        <v>15</v>
      </c>
    </row>
    <row r="427" spans="1:8" x14ac:dyDescent="0.25">
      <c r="A427">
        <v>426</v>
      </c>
      <c r="B427" t="s">
        <v>12</v>
      </c>
      <c r="C427" t="s">
        <v>542</v>
      </c>
      <c r="E427" s="1">
        <v>3749000</v>
      </c>
      <c r="F427" s="2" t="s">
        <v>543</v>
      </c>
      <c r="G427" t="s">
        <v>14</v>
      </c>
      <c r="H427">
        <v>15</v>
      </c>
    </row>
    <row r="428" spans="1:8" x14ac:dyDescent="0.25">
      <c r="A428">
        <v>427</v>
      </c>
      <c r="B428" t="s">
        <v>12</v>
      </c>
      <c r="C428" t="s">
        <v>544</v>
      </c>
      <c r="E428" s="1">
        <v>314900</v>
      </c>
      <c r="F428" s="2" t="s">
        <v>545</v>
      </c>
      <c r="G428" t="s">
        <v>14</v>
      </c>
      <c r="H428">
        <v>15</v>
      </c>
    </row>
    <row r="429" spans="1:8" x14ac:dyDescent="0.25">
      <c r="A429">
        <v>428</v>
      </c>
      <c r="B429" t="s">
        <v>12</v>
      </c>
      <c r="C429" t="s">
        <v>546</v>
      </c>
      <c r="E429" s="1">
        <v>115000</v>
      </c>
      <c r="F429" s="2" t="s">
        <v>547</v>
      </c>
      <c r="G429" t="s">
        <v>14</v>
      </c>
      <c r="H429">
        <v>15</v>
      </c>
    </row>
    <row r="430" spans="1:8" x14ac:dyDescent="0.25">
      <c r="A430">
        <v>429</v>
      </c>
      <c r="B430" t="s">
        <v>12</v>
      </c>
      <c r="C430" t="s">
        <v>548</v>
      </c>
      <c r="E430" s="1">
        <v>210000</v>
      </c>
      <c r="F430" s="2" t="s">
        <v>549</v>
      </c>
      <c r="G430" t="s">
        <v>14</v>
      </c>
      <c r="H430">
        <v>15</v>
      </c>
    </row>
    <row r="431" spans="1:8" x14ac:dyDescent="0.25">
      <c r="A431">
        <v>430</v>
      </c>
      <c r="B431" t="s">
        <v>12</v>
      </c>
      <c r="C431" t="s">
        <v>550</v>
      </c>
      <c r="E431" s="1">
        <v>524000</v>
      </c>
      <c r="F431" s="2" t="s">
        <v>551</v>
      </c>
      <c r="G431" t="s">
        <v>14</v>
      </c>
      <c r="H431">
        <v>15</v>
      </c>
    </row>
    <row r="432" spans="1:8" x14ac:dyDescent="0.25">
      <c r="A432">
        <v>431</v>
      </c>
      <c r="B432" t="s">
        <v>12</v>
      </c>
      <c r="C432" t="s">
        <v>552</v>
      </c>
      <c r="E432" s="1">
        <v>85000</v>
      </c>
      <c r="F432" s="2" t="s">
        <v>553</v>
      </c>
      <c r="G432" t="s">
        <v>14</v>
      </c>
      <c r="H432">
        <v>15</v>
      </c>
    </row>
    <row r="433" spans="1:8" x14ac:dyDescent="0.25">
      <c r="A433">
        <v>432</v>
      </c>
      <c r="B433" t="s">
        <v>12</v>
      </c>
      <c r="C433" t="s">
        <v>554</v>
      </c>
      <c r="E433" s="1">
        <v>630000</v>
      </c>
      <c r="F433" s="2" t="s">
        <v>555</v>
      </c>
      <c r="G433" t="s">
        <v>14</v>
      </c>
      <c r="H433">
        <v>15</v>
      </c>
    </row>
    <row r="434" spans="1:8" x14ac:dyDescent="0.25">
      <c r="A434">
        <v>433</v>
      </c>
      <c r="B434" t="s">
        <v>12</v>
      </c>
      <c r="C434" t="s">
        <v>556</v>
      </c>
      <c r="E434" s="1">
        <v>259900</v>
      </c>
      <c r="F434" s="2" t="s">
        <v>557</v>
      </c>
      <c r="G434" t="s">
        <v>14</v>
      </c>
      <c r="H434">
        <v>15</v>
      </c>
    </row>
    <row r="435" spans="1:8" x14ac:dyDescent="0.25">
      <c r="A435">
        <v>434</v>
      </c>
      <c r="B435" t="s">
        <v>12</v>
      </c>
      <c r="C435" t="s">
        <v>558</v>
      </c>
      <c r="E435" s="1">
        <v>349900</v>
      </c>
      <c r="F435" s="2" t="s">
        <v>559</v>
      </c>
      <c r="G435" t="s">
        <v>14</v>
      </c>
      <c r="H435">
        <v>15</v>
      </c>
    </row>
    <row r="436" spans="1:8" x14ac:dyDescent="0.25">
      <c r="A436">
        <v>435</v>
      </c>
      <c r="B436" t="s">
        <v>12</v>
      </c>
      <c r="C436" t="s">
        <v>560</v>
      </c>
      <c r="E436" s="1">
        <v>329900</v>
      </c>
      <c r="F436" s="2" t="s">
        <v>561</v>
      </c>
      <c r="G436" t="s">
        <v>14</v>
      </c>
      <c r="H436">
        <v>15</v>
      </c>
    </row>
    <row r="437" spans="1:8" x14ac:dyDescent="0.25">
      <c r="A437">
        <v>436</v>
      </c>
      <c r="B437" t="s">
        <v>12</v>
      </c>
      <c r="C437" t="s">
        <v>562</v>
      </c>
      <c r="E437" s="1">
        <v>1175000</v>
      </c>
      <c r="F437" s="2" t="s">
        <v>563</v>
      </c>
      <c r="G437" t="s">
        <v>14</v>
      </c>
      <c r="H437">
        <v>15</v>
      </c>
    </row>
    <row r="438" spans="1:8" x14ac:dyDescent="0.25">
      <c r="A438">
        <v>437</v>
      </c>
      <c r="B438" t="s">
        <v>12</v>
      </c>
      <c r="C438" t="s">
        <v>564</v>
      </c>
      <c r="E438" s="1">
        <v>459900</v>
      </c>
      <c r="F438" s="2" t="s">
        <v>565</v>
      </c>
      <c r="G438" t="s">
        <v>14</v>
      </c>
      <c r="H438">
        <v>15</v>
      </c>
    </row>
    <row r="439" spans="1:8" x14ac:dyDescent="0.25">
      <c r="A439">
        <v>438</v>
      </c>
      <c r="B439" t="s">
        <v>12</v>
      </c>
      <c r="C439" t="s">
        <v>566</v>
      </c>
      <c r="E439" s="1">
        <v>267000</v>
      </c>
      <c r="F439" s="2" t="s">
        <v>567</v>
      </c>
      <c r="G439" t="s">
        <v>14</v>
      </c>
      <c r="H439">
        <v>15</v>
      </c>
    </row>
    <row r="440" spans="1:8" x14ac:dyDescent="0.25">
      <c r="A440">
        <v>439</v>
      </c>
      <c r="B440" t="s">
        <v>12</v>
      </c>
      <c r="C440" t="s">
        <v>568</v>
      </c>
      <c r="E440" s="1">
        <v>735000</v>
      </c>
      <c r="F440" s="2" t="s">
        <v>569</v>
      </c>
      <c r="G440" t="s">
        <v>14</v>
      </c>
      <c r="H440">
        <v>15</v>
      </c>
    </row>
    <row r="441" spans="1:8" x14ac:dyDescent="0.25">
      <c r="A441">
        <v>440</v>
      </c>
      <c r="B441" t="s">
        <v>12</v>
      </c>
      <c r="C441" t="s">
        <v>570</v>
      </c>
      <c r="E441" s="1">
        <v>1199000</v>
      </c>
      <c r="F441" s="2" t="s">
        <v>571</v>
      </c>
      <c r="G441" t="s">
        <v>14</v>
      </c>
      <c r="H441">
        <v>15</v>
      </c>
    </row>
    <row r="442" spans="1:8" x14ac:dyDescent="0.25">
      <c r="A442">
        <v>441</v>
      </c>
      <c r="B442" t="s">
        <v>12</v>
      </c>
      <c r="C442" t="s">
        <v>572</v>
      </c>
      <c r="E442" s="1">
        <v>349000</v>
      </c>
      <c r="F442" s="2" t="s">
        <v>573</v>
      </c>
      <c r="G442" t="s">
        <v>14</v>
      </c>
      <c r="H442">
        <v>15</v>
      </c>
    </row>
    <row r="443" spans="1:8" x14ac:dyDescent="0.25">
      <c r="A443">
        <v>442</v>
      </c>
      <c r="B443" t="s">
        <v>12</v>
      </c>
      <c r="C443" t="s">
        <v>574</v>
      </c>
      <c r="E443" s="1">
        <v>325000</v>
      </c>
      <c r="F443" s="2" t="s">
        <v>575</v>
      </c>
      <c r="G443" t="s">
        <v>14</v>
      </c>
      <c r="H443">
        <v>15</v>
      </c>
    </row>
    <row r="444" spans="1:8" x14ac:dyDescent="0.25">
      <c r="A444">
        <v>443</v>
      </c>
      <c r="B444" t="s">
        <v>12</v>
      </c>
      <c r="C444" t="s">
        <v>576</v>
      </c>
      <c r="E444" s="1">
        <v>85000</v>
      </c>
      <c r="F444" s="2" t="s">
        <v>577</v>
      </c>
      <c r="G444" t="s">
        <v>14</v>
      </c>
      <c r="H444">
        <v>15</v>
      </c>
    </row>
    <row r="445" spans="1:8" x14ac:dyDescent="0.25">
      <c r="A445">
        <v>444</v>
      </c>
      <c r="B445" t="s">
        <v>12</v>
      </c>
      <c r="C445" t="s">
        <v>578</v>
      </c>
      <c r="E445" s="1">
        <v>149900</v>
      </c>
      <c r="F445" s="2" t="s">
        <v>579</v>
      </c>
      <c r="G445" t="s">
        <v>14</v>
      </c>
      <c r="H445">
        <v>15</v>
      </c>
    </row>
    <row r="446" spans="1:8" x14ac:dyDescent="0.25">
      <c r="A446">
        <v>445</v>
      </c>
      <c r="B446" t="s">
        <v>12</v>
      </c>
      <c r="C446" t="s">
        <v>580</v>
      </c>
      <c r="E446" s="1">
        <v>255000</v>
      </c>
      <c r="F446" s="2" t="s">
        <v>581</v>
      </c>
      <c r="G446" t="s">
        <v>14</v>
      </c>
      <c r="H446">
        <v>15</v>
      </c>
    </row>
    <row r="447" spans="1:8" x14ac:dyDescent="0.25">
      <c r="A447">
        <v>446</v>
      </c>
      <c r="B447" t="s">
        <v>12</v>
      </c>
      <c r="C447" t="s">
        <v>582</v>
      </c>
      <c r="E447" s="1">
        <v>465000</v>
      </c>
      <c r="F447" s="2" t="s">
        <v>583</v>
      </c>
      <c r="G447" t="s">
        <v>14</v>
      </c>
      <c r="H447">
        <v>15</v>
      </c>
    </row>
    <row r="448" spans="1:8" x14ac:dyDescent="0.25">
      <c r="A448">
        <v>447</v>
      </c>
      <c r="B448" t="s">
        <v>12</v>
      </c>
      <c r="C448" t="s">
        <v>584</v>
      </c>
      <c r="E448" s="1">
        <v>147000</v>
      </c>
      <c r="F448" s="2" t="s">
        <v>585</v>
      </c>
      <c r="G448" t="s">
        <v>14</v>
      </c>
      <c r="H448">
        <v>15</v>
      </c>
    </row>
    <row r="449" spans="1:8" x14ac:dyDescent="0.25">
      <c r="A449">
        <v>448</v>
      </c>
      <c r="B449" t="s">
        <v>12</v>
      </c>
      <c r="C449" t="s">
        <v>586</v>
      </c>
      <c r="E449" s="1">
        <v>190000</v>
      </c>
      <c r="F449" s="2" t="s">
        <v>587</v>
      </c>
      <c r="G449" t="s">
        <v>14</v>
      </c>
      <c r="H449">
        <v>15</v>
      </c>
    </row>
    <row r="450" spans="1:8" x14ac:dyDescent="0.25">
      <c r="A450">
        <v>449</v>
      </c>
      <c r="B450" t="s">
        <v>12</v>
      </c>
      <c r="C450" t="s">
        <v>588</v>
      </c>
      <c r="E450" s="1">
        <v>164900</v>
      </c>
      <c r="F450" s="2" t="s">
        <v>589</v>
      </c>
      <c r="G450" t="s">
        <v>14</v>
      </c>
      <c r="H450">
        <v>15</v>
      </c>
    </row>
    <row r="451" spans="1:8" x14ac:dyDescent="0.25">
      <c r="A451">
        <v>450</v>
      </c>
      <c r="B451" t="s">
        <v>12</v>
      </c>
      <c r="C451" t="s">
        <v>590</v>
      </c>
      <c r="E451" s="1">
        <v>244900</v>
      </c>
      <c r="F451" s="2" t="s">
        <v>591</v>
      </c>
      <c r="G451" t="s">
        <v>14</v>
      </c>
      <c r="H451">
        <v>15</v>
      </c>
    </row>
    <row r="452" spans="1:8" x14ac:dyDescent="0.25">
      <c r="A452">
        <v>451</v>
      </c>
      <c r="B452" t="s">
        <v>12</v>
      </c>
      <c r="C452" t="s">
        <v>592</v>
      </c>
      <c r="E452" s="1">
        <v>599000</v>
      </c>
      <c r="F452" s="2" t="s">
        <v>593</v>
      </c>
      <c r="G452" t="s">
        <v>14</v>
      </c>
      <c r="H452">
        <v>16</v>
      </c>
    </row>
    <row r="453" spans="1:8" x14ac:dyDescent="0.25">
      <c r="A453">
        <v>452</v>
      </c>
      <c r="B453" t="s">
        <v>12</v>
      </c>
      <c r="C453" t="s">
        <v>594</v>
      </c>
      <c r="E453" s="1">
        <v>249900</v>
      </c>
      <c r="F453" s="2" t="s">
        <v>595</v>
      </c>
      <c r="G453" t="s">
        <v>14</v>
      </c>
      <c r="H453">
        <v>16</v>
      </c>
    </row>
    <row r="454" spans="1:8" x14ac:dyDescent="0.25">
      <c r="A454">
        <v>453</v>
      </c>
      <c r="B454" t="s">
        <v>12</v>
      </c>
      <c r="C454" t="s">
        <v>596</v>
      </c>
      <c r="E454" s="1">
        <v>269900</v>
      </c>
      <c r="F454" s="2" t="s">
        <v>597</v>
      </c>
      <c r="G454" t="s">
        <v>14</v>
      </c>
      <c r="H454">
        <v>16</v>
      </c>
    </row>
    <row r="455" spans="1:8" x14ac:dyDescent="0.25">
      <c r="A455">
        <v>454</v>
      </c>
      <c r="B455" t="s">
        <v>12</v>
      </c>
      <c r="C455" t="s">
        <v>598</v>
      </c>
      <c r="E455" s="1">
        <v>269900</v>
      </c>
      <c r="F455" s="2" t="s">
        <v>599</v>
      </c>
      <c r="G455" t="s">
        <v>14</v>
      </c>
      <c r="H455">
        <v>16</v>
      </c>
    </row>
    <row r="456" spans="1:8" x14ac:dyDescent="0.25">
      <c r="A456">
        <v>455</v>
      </c>
      <c r="B456" t="s">
        <v>12</v>
      </c>
      <c r="C456" t="s">
        <v>600</v>
      </c>
      <c r="E456" s="1">
        <v>15000000</v>
      </c>
      <c r="F456" s="2" t="s">
        <v>601</v>
      </c>
      <c r="G456" t="s">
        <v>14</v>
      </c>
      <c r="H456">
        <v>16</v>
      </c>
    </row>
    <row r="457" spans="1:8" x14ac:dyDescent="0.25">
      <c r="A457">
        <v>456</v>
      </c>
      <c r="B457" t="s">
        <v>12</v>
      </c>
      <c r="C457" t="s">
        <v>602</v>
      </c>
      <c r="E457" s="1">
        <v>359900</v>
      </c>
      <c r="F457" s="2" t="s">
        <v>603</v>
      </c>
      <c r="G457" t="s">
        <v>14</v>
      </c>
      <c r="H457">
        <v>16</v>
      </c>
    </row>
    <row r="458" spans="1:8" x14ac:dyDescent="0.25">
      <c r="A458">
        <v>457</v>
      </c>
      <c r="B458" t="s">
        <v>12</v>
      </c>
      <c r="C458" t="s">
        <v>604</v>
      </c>
      <c r="E458" s="1">
        <v>475000</v>
      </c>
      <c r="F458" s="2" t="s">
        <v>605</v>
      </c>
      <c r="G458" t="s">
        <v>14</v>
      </c>
      <c r="H458">
        <v>16</v>
      </c>
    </row>
    <row r="459" spans="1:8" x14ac:dyDescent="0.25">
      <c r="A459">
        <v>458</v>
      </c>
      <c r="B459" t="s">
        <v>12</v>
      </c>
      <c r="C459" t="s">
        <v>606</v>
      </c>
      <c r="E459" s="1">
        <v>425000</v>
      </c>
      <c r="F459" s="2" t="s">
        <v>607</v>
      </c>
      <c r="G459" t="s">
        <v>14</v>
      </c>
      <c r="H459">
        <v>16</v>
      </c>
    </row>
    <row r="460" spans="1:8" x14ac:dyDescent="0.25">
      <c r="A460">
        <v>459</v>
      </c>
      <c r="B460" t="s">
        <v>12</v>
      </c>
      <c r="C460" t="s">
        <v>608</v>
      </c>
      <c r="E460" s="1">
        <v>149900</v>
      </c>
      <c r="F460" s="2" t="s">
        <v>609</v>
      </c>
      <c r="G460" t="s">
        <v>14</v>
      </c>
      <c r="H460">
        <v>16</v>
      </c>
    </row>
    <row r="461" spans="1:8" x14ac:dyDescent="0.25">
      <c r="A461">
        <v>460</v>
      </c>
      <c r="B461" t="s">
        <v>12</v>
      </c>
      <c r="C461" t="s">
        <v>610</v>
      </c>
      <c r="E461" s="1">
        <v>799900</v>
      </c>
      <c r="F461" s="2" t="s">
        <v>611</v>
      </c>
      <c r="G461" t="s">
        <v>14</v>
      </c>
      <c r="H461">
        <v>16</v>
      </c>
    </row>
    <row r="462" spans="1:8" x14ac:dyDescent="0.25">
      <c r="A462">
        <v>461</v>
      </c>
      <c r="B462" t="s">
        <v>12</v>
      </c>
      <c r="C462" t="s">
        <v>612</v>
      </c>
      <c r="E462" s="1">
        <v>120000</v>
      </c>
      <c r="F462" s="2" t="s">
        <v>613</v>
      </c>
      <c r="G462" t="s">
        <v>14</v>
      </c>
      <c r="H462">
        <v>16</v>
      </c>
    </row>
    <row r="463" spans="1:8" x14ac:dyDescent="0.25">
      <c r="A463">
        <v>462</v>
      </c>
      <c r="B463" t="s">
        <v>12</v>
      </c>
      <c r="C463" t="s">
        <v>614</v>
      </c>
      <c r="E463" s="1">
        <v>284900</v>
      </c>
      <c r="F463" s="2" t="s">
        <v>615</v>
      </c>
      <c r="G463" t="s">
        <v>14</v>
      </c>
      <c r="H463">
        <v>16</v>
      </c>
    </row>
    <row r="464" spans="1:8" x14ac:dyDescent="0.25">
      <c r="A464">
        <v>463</v>
      </c>
      <c r="B464" t="s">
        <v>12</v>
      </c>
      <c r="C464" t="s">
        <v>616</v>
      </c>
      <c r="E464" s="1">
        <v>599000</v>
      </c>
      <c r="F464" s="2" t="s">
        <v>617</v>
      </c>
      <c r="G464" t="s">
        <v>14</v>
      </c>
      <c r="H464">
        <v>16</v>
      </c>
    </row>
    <row r="465" spans="1:8" x14ac:dyDescent="0.25">
      <c r="A465">
        <v>464</v>
      </c>
      <c r="B465" t="s">
        <v>12</v>
      </c>
      <c r="C465" t="s">
        <v>618</v>
      </c>
      <c r="E465" s="1">
        <v>409000</v>
      </c>
      <c r="F465" s="2" t="s">
        <v>619</v>
      </c>
      <c r="G465" t="s">
        <v>14</v>
      </c>
      <c r="H465">
        <v>16</v>
      </c>
    </row>
    <row r="466" spans="1:8" x14ac:dyDescent="0.25">
      <c r="A466">
        <v>465</v>
      </c>
      <c r="B466" t="s">
        <v>12</v>
      </c>
      <c r="C466" t="s">
        <v>620</v>
      </c>
      <c r="E466" s="1">
        <v>199500</v>
      </c>
      <c r="F466" s="2" t="s">
        <v>621</v>
      </c>
      <c r="G466" t="s">
        <v>14</v>
      </c>
      <c r="H466">
        <v>16</v>
      </c>
    </row>
    <row r="467" spans="1:8" x14ac:dyDescent="0.25">
      <c r="A467">
        <v>466</v>
      </c>
      <c r="B467" t="s">
        <v>12</v>
      </c>
      <c r="C467" t="s">
        <v>622</v>
      </c>
      <c r="E467" s="1">
        <v>169999</v>
      </c>
      <c r="F467" s="2" t="s">
        <v>623</v>
      </c>
      <c r="G467" t="s">
        <v>14</v>
      </c>
      <c r="H467">
        <v>16</v>
      </c>
    </row>
    <row r="468" spans="1:8" x14ac:dyDescent="0.25">
      <c r="A468">
        <v>467</v>
      </c>
      <c r="B468" t="s">
        <v>12</v>
      </c>
      <c r="C468" t="s">
        <v>624</v>
      </c>
      <c r="E468" s="1">
        <v>319000</v>
      </c>
      <c r="F468" s="2" t="s">
        <v>625</v>
      </c>
      <c r="G468" t="s">
        <v>14</v>
      </c>
      <c r="H468">
        <v>16</v>
      </c>
    </row>
    <row r="469" spans="1:8" x14ac:dyDescent="0.25">
      <c r="A469">
        <v>468</v>
      </c>
      <c r="B469" t="s">
        <v>12</v>
      </c>
      <c r="C469" t="s">
        <v>626</v>
      </c>
      <c r="E469" s="1">
        <v>380000</v>
      </c>
      <c r="F469" s="2" t="s">
        <v>627</v>
      </c>
      <c r="G469" t="s">
        <v>14</v>
      </c>
      <c r="H469">
        <v>16</v>
      </c>
    </row>
    <row r="470" spans="1:8" x14ac:dyDescent="0.25">
      <c r="A470">
        <v>469</v>
      </c>
      <c r="B470" t="s">
        <v>12</v>
      </c>
      <c r="C470" t="s">
        <v>628</v>
      </c>
      <c r="E470" s="1">
        <v>276000</v>
      </c>
      <c r="F470" s="2" t="s">
        <v>629</v>
      </c>
      <c r="G470" t="s">
        <v>14</v>
      </c>
      <c r="H470">
        <v>16</v>
      </c>
    </row>
    <row r="471" spans="1:8" x14ac:dyDescent="0.25">
      <c r="A471">
        <v>470</v>
      </c>
      <c r="B471" t="s">
        <v>12</v>
      </c>
      <c r="C471" t="s">
        <v>630</v>
      </c>
      <c r="E471" s="1">
        <v>1595000</v>
      </c>
      <c r="F471" s="2" t="s">
        <v>631</v>
      </c>
      <c r="G471" t="s">
        <v>14</v>
      </c>
      <c r="H471">
        <v>16</v>
      </c>
    </row>
    <row r="472" spans="1:8" x14ac:dyDescent="0.25">
      <c r="A472">
        <v>471</v>
      </c>
      <c r="B472" t="s">
        <v>12</v>
      </c>
      <c r="C472" t="s">
        <v>632</v>
      </c>
      <c r="E472" s="1">
        <v>275000</v>
      </c>
      <c r="F472" s="2" t="s">
        <v>633</v>
      </c>
      <c r="G472" t="s">
        <v>14</v>
      </c>
      <c r="H472">
        <v>16</v>
      </c>
    </row>
    <row r="473" spans="1:8" x14ac:dyDescent="0.25">
      <c r="A473">
        <v>472</v>
      </c>
      <c r="B473" t="s">
        <v>12</v>
      </c>
      <c r="C473" t="s">
        <v>634</v>
      </c>
      <c r="E473" s="1">
        <v>354900</v>
      </c>
      <c r="F473" s="2" t="s">
        <v>635</v>
      </c>
      <c r="G473" t="s">
        <v>14</v>
      </c>
      <c r="H473">
        <v>16</v>
      </c>
    </row>
    <row r="474" spans="1:8" x14ac:dyDescent="0.25">
      <c r="A474">
        <v>473</v>
      </c>
      <c r="B474" t="s">
        <v>12</v>
      </c>
      <c r="C474" t="s">
        <v>636</v>
      </c>
      <c r="E474" s="1">
        <v>429900</v>
      </c>
      <c r="F474" s="2" t="s">
        <v>637</v>
      </c>
      <c r="G474" t="s">
        <v>14</v>
      </c>
      <c r="H474">
        <v>16</v>
      </c>
    </row>
    <row r="475" spans="1:8" x14ac:dyDescent="0.25">
      <c r="A475">
        <v>474</v>
      </c>
      <c r="B475" t="s">
        <v>12</v>
      </c>
      <c r="C475" t="s">
        <v>638</v>
      </c>
      <c r="E475" s="1">
        <v>194900</v>
      </c>
      <c r="F475" s="2" t="s">
        <v>639</v>
      </c>
      <c r="G475" t="s">
        <v>14</v>
      </c>
      <c r="H475">
        <v>16</v>
      </c>
    </row>
    <row r="476" spans="1:8" x14ac:dyDescent="0.25">
      <c r="A476">
        <v>475</v>
      </c>
      <c r="B476" t="s">
        <v>12</v>
      </c>
      <c r="C476" t="s">
        <v>640</v>
      </c>
      <c r="E476" s="1">
        <v>210000</v>
      </c>
      <c r="F476" s="2" t="s">
        <v>641</v>
      </c>
      <c r="G476" t="s">
        <v>14</v>
      </c>
      <c r="H476">
        <v>16</v>
      </c>
    </row>
    <row r="477" spans="1:8" x14ac:dyDescent="0.25">
      <c r="A477">
        <v>476</v>
      </c>
      <c r="B477" t="s">
        <v>12</v>
      </c>
      <c r="C477" t="s">
        <v>642</v>
      </c>
      <c r="E477" s="1">
        <v>399900</v>
      </c>
      <c r="F477" s="2" t="s">
        <v>643</v>
      </c>
      <c r="G477" t="s">
        <v>14</v>
      </c>
      <c r="H477">
        <v>16</v>
      </c>
    </row>
    <row r="478" spans="1:8" x14ac:dyDescent="0.25">
      <c r="A478">
        <v>477</v>
      </c>
      <c r="B478" t="s">
        <v>12</v>
      </c>
      <c r="C478" t="s">
        <v>644</v>
      </c>
      <c r="E478" s="1">
        <v>468900</v>
      </c>
      <c r="F478" s="2" t="s">
        <v>645</v>
      </c>
      <c r="G478" t="s">
        <v>14</v>
      </c>
      <c r="H478">
        <v>16</v>
      </c>
    </row>
    <row r="479" spans="1:8" x14ac:dyDescent="0.25">
      <c r="A479">
        <v>478</v>
      </c>
      <c r="B479" t="s">
        <v>12</v>
      </c>
      <c r="C479" t="s">
        <v>646</v>
      </c>
      <c r="E479" s="1">
        <v>380000</v>
      </c>
      <c r="F479" s="2" t="s">
        <v>647</v>
      </c>
      <c r="G479" t="s">
        <v>14</v>
      </c>
      <c r="H479">
        <v>16</v>
      </c>
    </row>
    <row r="480" spans="1:8" x14ac:dyDescent="0.25">
      <c r="A480">
        <v>479</v>
      </c>
      <c r="B480" t="s">
        <v>12</v>
      </c>
      <c r="C480" t="s">
        <v>648</v>
      </c>
      <c r="E480" s="1">
        <v>145000</v>
      </c>
      <c r="F480" s="2" t="s">
        <v>649</v>
      </c>
      <c r="G480" t="s">
        <v>14</v>
      </c>
      <c r="H480">
        <v>16</v>
      </c>
    </row>
    <row r="481" spans="1:8" x14ac:dyDescent="0.25">
      <c r="A481">
        <v>480</v>
      </c>
      <c r="B481" t="s">
        <v>12</v>
      </c>
      <c r="C481" t="s">
        <v>650</v>
      </c>
      <c r="E481" s="1">
        <v>199900</v>
      </c>
      <c r="F481" s="2" t="s">
        <v>651</v>
      </c>
      <c r="G481" t="s">
        <v>14</v>
      </c>
      <c r="H481">
        <v>16</v>
      </c>
    </row>
    <row r="482" spans="1:8" x14ac:dyDescent="0.25">
      <c r="A482">
        <v>481</v>
      </c>
      <c r="B482" t="s">
        <v>12</v>
      </c>
      <c r="C482" t="s">
        <v>652</v>
      </c>
      <c r="E482" s="1">
        <v>26000</v>
      </c>
      <c r="F482" s="2" t="s">
        <v>653</v>
      </c>
      <c r="G482" t="s">
        <v>14</v>
      </c>
      <c r="H482">
        <v>17</v>
      </c>
    </row>
    <row r="483" spans="1:8" x14ac:dyDescent="0.25">
      <c r="A483">
        <v>482</v>
      </c>
      <c r="B483" t="s">
        <v>12</v>
      </c>
      <c r="C483" t="s">
        <v>654</v>
      </c>
      <c r="E483" s="1">
        <v>344900</v>
      </c>
      <c r="F483" s="2" t="s">
        <v>655</v>
      </c>
      <c r="G483" t="s">
        <v>14</v>
      </c>
      <c r="H483">
        <v>17</v>
      </c>
    </row>
    <row r="484" spans="1:8" x14ac:dyDescent="0.25">
      <c r="A484">
        <v>483</v>
      </c>
      <c r="B484" t="s">
        <v>12</v>
      </c>
      <c r="C484" t="s">
        <v>656</v>
      </c>
      <c r="E484" s="1">
        <v>385000</v>
      </c>
      <c r="F484" s="2" t="s">
        <v>657</v>
      </c>
      <c r="G484" t="s">
        <v>14</v>
      </c>
      <c r="H484">
        <v>17</v>
      </c>
    </row>
    <row r="485" spans="1:8" x14ac:dyDescent="0.25">
      <c r="A485">
        <v>484</v>
      </c>
      <c r="B485" t="s">
        <v>12</v>
      </c>
      <c r="C485" t="s">
        <v>658</v>
      </c>
      <c r="E485" s="1">
        <v>309900</v>
      </c>
      <c r="F485" s="2" t="s">
        <v>659</v>
      </c>
      <c r="G485" t="s">
        <v>14</v>
      </c>
      <c r="H485">
        <v>17</v>
      </c>
    </row>
    <row r="486" spans="1:8" x14ac:dyDescent="0.25">
      <c r="A486">
        <v>485</v>
      </c>
      <c r="B486" t="s">
        <v>12</v>
      </c>
      <c r="C486" t="s">
        <v>660</v>
      </c>
      <c r="E486" s="1">
        <v>325000</v>
      </c>
      <c r="F486" s="2" t="s">
        <v>175</v>
      </c>
      <c r="G486" t="s">
        <v>14</v>
      </c>
      <c r="H486">
        <v>17</v>
      </c>
    </row>
    <row r="487" spans="1:8" x14ac:dyDescent="0.25">
      <c r="A487">
        <v>486</v>
      </c>
      <c r="B487" t="s">
        <v>12</v>
      </c>
      <c r="C487" t="s">
        <v>661</v>
      </c>
      <c r="E487" s="1">
        <v>185000</v>
      </c>
      <c r="F487" s="2" t="s">
        <v>662</v>
      </c>
      <c r="G487" t="s">
        <v>14</v>
      </c>
      <c r="H487">
        <v>17</v>
      </c>
    </row>
    <row r="488" spans="1:8" x14ac:dyDescent="0.25">
      <c r="A488">
        <v>487</v>
      </c>
      <c r="B488" t="s">
        <v>12</v>
      </c>
      <c r="C488" t="s">
        <v>663</v>
      </c>
      <c r="E488" s="1">
        <v>295000</v>
      </c>
      <c r="F488" s="2" t="s">
        <v>664</v>
      </c>
      <c r="G488" t="s">
        <v>14</v>
      </c>
      <c r="H488">
        <v>17</v>
      </c>
    </row>
    <row r="489" spans="1:8" x14ac:dyDescent="0.25">
      <c r="A489">
        <v>488</v>
      </c>
      <c r="B489" t="s">
        <v>12</v>
      </c>
      <c r="C489" t="s">
        <v>665</v>
      </c>
      <c r="E489" s="1">
        <v>399000</v>
      </c>
      <c r="F489" s="2" t="s">
        <v>666</v>
      </c>
      <c r="G489" t="s">
        <v>14</v>
      </c>
      <c r="H489">
        <v>17</v>
      </c>
    </row>
    <row r="490" spans="1:8" x14ac:dyDescent="0.25">
      <c r="A490">
        <v>489</v>
      </c>
      <c r="B490" t="s">
        <v>12</v>
      </c>
      <c r="C490" t="s">
        <v>667</v>
      </c>
      <c r="E490" s="1">
        <v>218000</v>
      </c>
      <c r="F490" s="2" t="s">
        <v>668</v>
      </c>
      <c r="G490" t="s">
        <v>14</v>
      </c>
      <c r="H490">
        <v>17</v>
      </c>
    </row>
    <row r="491" spans="1:8" x14ac:dyDescent="0.25">
      <c r="A491">
        <v>490</v>
      </c>
      <c r="B491" t="s">
        <v>12</v>
      </c>
      <c r="C491" t="s">
        <v>669</v>
      </c>
      <c r="E491" s="1">
        <v>329900</v>
      </c>
      <c r="F491" s="2" t="s">
        <v>670</v>
      </c>
      <c r="G491" t="s">
        <v>14</v>
      </c>
      <c r="H491">
        <v>17</v>
      </c>
    </row>
    <row r="492" spans="1:8" x14ac:dyDescent="0.25">
      <c r="A492">
        <v>491</v>
      </c>
      <c r="B492" t="s">
        <v>12</v>
      </c>
      <c r="C492" t="s">
        <v>671</v>
      </c>
      <c r="E492" s="1">
        <v>335000</v>
      </c>
      <c r="F492" s="2" t="s">
        <v>672</v>
      </c>
      <c r="G492" t="s">
        <v>14</v>
      </c>
      <c r="H492">
        <v>17</v>
      </c>
    </row>
    <row r="493" spans="1:8" x14ac:dyDescent="0.25">
      <c r="A493">
        <v>492</v>
      </c>
      <c r="B493" t="s">
        <v>12</v>
      </c>
      <c r="C493" t="s">
        <v>673</v>
      </c>
      <c r="E493" s="1">
        <v>229900</v>
      </c>
      <c r="F493" s="2" t="s">
        <v>674</v>
      </c>
      <c r="G493" t="s">
        <v>14</v>
      </c>
      <c r="H493">
        <v>17</v>
      </c>
    </row>
    <row r="494" spans="1:8" x14ac:dyDescent="0.25">
      <c r="A494">
        <v>493</v>
      </c>
      <c r="B494" t="s">
        <v>12</v>
      </c>
      <c r="C494" t="s">
        <v>675</v>
      </c>
      <c r="E494" s="1">
        <v>1125800</v>
      </c>
      <c r="F494" s="2" t="s">
        <v>676</v>
      </c>
      <c r="G494" t="s">
        <v>14</v>
      </c>
      <c r="H494">
        <v>17</v>
      </c>
    </row>
    <row r="495" spans="1:8" x14ac:dyDescent="0.25">
      <c r="A495">
        <v>494</v>
      </c>
      <c r="B495" t="s">
        <v>12</v>
      </c>
      <c r="C495" t="s">
        <v>677</v>
      </c>
      <c r="E495" s="1">
        <v>449900</v>
      </c>
      <c r="F495" s="2" t="s">
        <v>678</v>
      </c>
      <c r="G495" t="s">
        <v>14</v>
      </c>
      <c r="H495">
        <v>17</v>
      </c>
    </row>
    <row r="496" spans="1:8" x14ac:dyDescent="0.25">
      <c r="A496">
        <v>495</v>
      </c>
      <c r="B496" t="s">
        <v>12</v>
      </c>
      <c r="C496" t="s">
        <v>679</v>
      </c>
      <c r="E496" s="1">
        <v>359000</v>
      </c>
      <c r="F496" s="2" t="s">
        <v>680</v>
      </c>
      <c r="G496" t="s">
        <v>14</v>
      </c>
      <c r="H496">
        <v>17</v>
      </c>
    </row>
    <row r="497" spans="1:8" x14ac:dyDescent="0.25">
      <c r="A497">
        <v>496</v>
      </c>
      <c r="B497" t="s">
        <v>12</v>
      </c>
      <c r="C497" t="s">
        <v>681</v>
      </c>
      <c r="E497" s="1">
        <v>199900</v>
      </c>
      <c r="F497" s="2" t="s">
        <v>682</v>
      </c>
      <c r="G497" t="s">
        <v>14</v>
      </c>
      <c r="H497">
        <v>17</v>
      </c>
    </row>
    <row r="498" spans="1:8" x14ac:dyDescent="0.25">
      <c r="A498">
        <v>497</v>
      </c>
      <c r="B498" t="s">
        <v>12</v>
      </c>
      <c r="C498" t="s">
        <v>683</v>
      </c>
      <c r="E498" s="1">
        <v>300000</v>
      </c>
      <c r="F498" s="2" t="s">
        <v>684</v>
      </c>
      <c r="G498" t="s">
        <v>14</v>
      </c>
      <c r="H498">
        <v>17</v>
      </c>
    </row>
    <row r="499" spans="1:8" x14ac:dyDescent="0.25">
      <c r="A499">
        <v>498</v>
      </c>
      <c r="B499" t="s">
        <v>12</v>
      </c>
      <c r="C499" t="s">
        <v>685</v>
      </c>
      <c r="E499" s="1">
        <v>499000</v>
      </c>
      <c r="F499" s="2" t="s">
        <v>686</v>
      </c>
      <c r="G499" t="s">
        <v>14</v>
      </c>
      <c r="H499">
        <v>17</v>
      </c>
    </row>
    <row r="500" spans="1:8" x14ac:dyDescent="0.25">
      <c r="A500">
        <v>499</v>
      </c>
      <c r="B500" t="s">
        <v>12</v>
      </c>
      <c r="C500" t="s">
        <v>687</v>
      </c>
      <c r="E500" s="1">
        <v>355000</v>
      </c>
      <c r="F500" s="2" t="s">
        <v>688</v>
      </c>
      <c r="G500" t="s">
        <v>14</v>
      </c>
      <c r="H500">
        <v>17</v>
      </c>
    </row>
    <row r="501" spans="1:8" x14ac:dyDescent="0.25">
      <c r="A501">
        <v>500</v>
      </c>
      <c r="B501" t="s">
        <v>12</v>
      </c>
      <c r="C501" t="s">
        <v>689</v>
      </c>
      <c r="E501" s="1">
        <v>104900</v>
      </c>
      <c r="F501" s="2" t="s">
        <v>690</v>
      </c>
      <c r="G501" t="s">
        <v>14</v>
      </c>
      <c r="H501">
        <v>17</v>
      </c>
    </row>
    <row r="502" spans="1:8" x14ac:dyDescent="0.25">
      <c r="A502">
        <v>501</v>
      </c>
      <c r="B502" t="s">
        <v>12</v>
      </c>
      <c r="C502" t="s">
        <v>691</v>
      </c>
      <c r="E502" s="1">
        <v>395000</v>
      </c>
      <c r="F502" s="2" t="s">
        <v>692</v>
      </c>
      <c r="G502" t="s">
        <v>14</v>
      </c>
      <c r="H502">
        <v>17</v>
      </c>
    </row>
    <row r="503" spans="1:8" x14ac:dyDescent="0.25">
      <c r="A503">
        <v>502</v>
      </c>
      <c r="B503" t="s">
        <v>12</v>
      </c>
      <c r="C503" t="s">
        <v>693</v>
      </c>
      <c r="E503" s="1">
        <v>319999</v>
      </c>
      <c r="F503" s="2" t="s">
        <v>694</v>
      </c>
      <c r="G503" t="s">
        <v>14</v>
      </c>
      <c r="H503">
        <v>17</v>
      </c>
    </row>
    <row r="504" spans="1:8" x14ac:dyDescent="0.25">
      <c r="A504">
        <v>503</v>
      </c>
      <c r="B504" t="s">
        <v>12</v>
      </c>
      <c r="C504" t="s">
        <v>695</v>
      </c>
      <c r="E504" s="1">
        <v>75000</v>
      </c>
      <c r="F504" s="2" t="s">
        <v>696</v>
      </c>
      <c r="G504" t="s">
        <v>14</v>
      </c>
      <c r="H504">
        <v>17</v>
      </c>
    </row>
    <row r="505" spans="1:8" x14ac:dyDescent="0.25">
      <c r="A505">
        <v>504</v>
      </c>
      <c r="B505" t="s">
        <v>12</v>
      </c>
      <c r="C505" t="s">
        <v>697</v>
      </c>
      <c r="E505" s="1">
        <v>300000</v>
      </c>
      <c r="F505" s="2" t="s">
        <v>684</v>
      </c>
      <c r="G505" t="s">
        <v>14</v>
      </c>
      <c r="H505">
        <v>17</v>
      </c>
    </row>
    <row r="506" spans="1:8" x14ac:dyDescent="0.25">
      <c r="A506">
        <v>505</v>
      </c>
      <c r="B506" t="s">
        <v>12</v>
      </c>
      <c r="C506" t="s">
        <v>698</v>
      </c>
      <c r="E506" s="1">
        <v>399000</v>
      </c>
      <c r="F506" s="2" t="s">
        <v>699</v>
      </c>
      <c r="G506" t="s">
        <v>14</v>
      </c>
      <c r="H506">
        <v>17</v>
      </c>
    </row>
    <row r="507" spans="1:8" x14ac:dyDescent="0.25">
      <c r="A507">
        <v>506</v>
      </c>
      <c r="B507" t="s">
        <v>12</v>
      </c>
      <c r="C507" t="s">
        <v>700</v>
      </c>
      <c r="E507" s="1">
        <v>330000</v>
      </c>
      <c r="F507" s="2" t="s">
        <v>701</v>
      </c>
      <c r="G507" t="s">
        <v>14</v>
      </c>
      <c r="H507">
        <v>17</v>
      </c>
    </row>
    <row r="508" spans="1:8" x14ac:dyDescent="0.25">
      <c r="A508">
        <v>507</v>
      </c>
      <c r="B508" t="s">
        <v>12</v>
      </c>
      <c r="C508" t="s">
        <v>702</v>
      </c>
      <c r="E508" s="1">
        <v>789000</v>
      </c>
      <c r="F508" s="2" t="s">
        <v>703</v>
      </c>
      <c r="G508" t="s">
        <v>14</v>
      </c>
      <c r="H508">
        <v>17</v>
      </c>
    </row>
    <row r="509" spans="1:8" x14ac:dyDescent="0.25">
      <c r="A509">
        <v>508</v>
      </c>
      <c r="B509" t="s">
        <v>12</v>
      </c>
      <c r="C509" t="s">
        <v>704</v>
      </c>
      <c r="E509" s="1">
        <v>187500</v>
      </c>
      <c r="F509" s="2" t="s">
        <v>705</v>
      </c>
      <c r="G509" t="s">
        <v>14</v>
      </c>
      <c r="H509">
        <v>17</v>
      </c>
    </row>
    <row r="510" spans="1:8" x14ac:dyDescent="0.25">
      <c r="A510">
        <v>509</v>
      </c>
      <c r="B510" t="s">
        <v>12</v>
      </c>
      <c r="C510" t="s">
        <v>706</v>
      </c>
      <c r="E510" s="1">
        <v>139900</v>
      </c>
      <c r="F510" s="2" t="s">
        <v>707</v>
      </c>
      <c r="G510" t="s">
        <v>14</v>
      </c>
      <c r="H510">
        <v>17</v>
      </c>
    </row>
    <row r="511" spans="1:8" x14ac:dyDescent="0.25">
      <c r="A511">
        <v>510</v>
      </c>
      <c r="B511" t="s">
        <v>12</v>
      </c>
      <c r="C511" t="s">
        <v>708</v>
      </c>
      <c r="E511" s="1">
        <v>410000</v>
      </c>
      <c r="F511" s="2" t="s">
        <v>709</v>
      </c>
      <c r="G511" t="s">
        <v>14</v>
      </c>
      <c r="H511">
        <v>17</v>
      </c>
    </row>
    <row r="512" spans="1:8" x14ac:dyDescent="0.25">
      <c r="A512">
        <v>511</v>
      </c>
      <c r="B512" t="s">
        <v>12</v>
      </c>
      <c r="C512" t="s">
        <v>710</v>
      </c>
      <c r="E512" s="1">
        <v>175000</v>
      </c>
      <c r="F512" s="2" t="s">
        <v>711</v>
      </c>
      <c r="G512" t="s">
        <v>14</v>
      </c>
      <c r="H512">
        <v>18</v>
      </c>
    </row>
    <row r="513" spans="1:8" x14ac:dyDescent="0.25">
      <c r="A513">
        <v>512</v>
      </c>
      <c r="B513" t="s">
        <v>12</v>
      </c>
      <c r="C513" t="s">
        <v>712</v>
      </c>
      <c r="E513" s="1">
        <v>349000</v>
      </c>
      <c r="F513" s="2" t="s">
        <v>713</v>
      </c>
      <c r="G513" t="s">
        <v>14</v>
      </c>
      <c r="H513">
        <v>18</v>
      </c>
    </row>
    <row r="514" spans="1:8" x14ac:dyDescent="0.25">
      <c r="A514">
        <v>513</v>
      </c>
      <c r="B514" t="s">
        <v>12</v>
      </c>
      <c r="C514" t="s">
        <v>714</v>
      </c>
      <c r="E514" s="1">
        <v>949900</v>
      </c>
      <c r="F514" s="2" t="s">
        <v>715</v>
      </c>
      <c r="G514" t="s">
        <v>14</v>
      </c>
      <c r="H514">
        <v>18</v>
      </c>
    </row>
    <row r="515" spans="1:8" x14ac:dyDescent="0.25">
      <c r="A515">
        <v>514</v>
      </c>
      <c r="B515" t="s">
        <v>12</v>
      </c>
      <c r="C515" t="s">
        <v>716</v>
      </c>
      <c r="E515" s="1">
        <v>775000</v>
      </c>
      <c r="F515" s="2" t="s">
        <v>717</v>
      </c>
      <c r="G515" t="s">
        <v>14</v>
      </c>
      <c r="H515">
        <v>18</v>
      </c>
    </row>
    <row r="516" spans="1:8" x14ac:dyDescent="0.25">
      <c r="A516">
        <v>515</v>
      </c>
      <c r="B516" t="s">
        <v>12</v>
      </c>
      <c r="C516" t="s">
        <v>718</v>
      </c>
      <c r="E516" s="1">
        <v>524900</v>
      </c>
      <c r="F516" s="2" t="s">
        <v>719</v>
      </c>
      <c r="G516" t="s">
        <v>14</v>
      </c>
      <c r="H516">
        <v>18</v>
      </c>
    </row>
    <row r="517" spans="1:8" x14ac:dyDescent="0.25">
      <c r="A517">
        <v>516</v>
      </c>
      <c r="B517" t="s">
        <v>12</v>
      </c>
      <c r="C517" t="s">
        <v>720</v>
      </c>
      <c r="E517" s="1">
        <v>699000</v>
      </c>
      <c r="F517" s="2" t="s">
        <v>721</v>
      </c>
      <c r="G517" t="s">
        <v>14</v>
      </c>
      <c r="H517">
        <v>18</v>
      </c>
    </row>
    <row r="518" spans="1:8" x14ac:dyDescent="0.25">
      <c r="A518">
        <v>517</v>
      </c>
      <c r="B518" t="s">
        <v>12</v>
      </c>
      <c r="C518" t="s">
        <v>722</v>
      </c>
      <c r="E518" s="1">
        <v>269999</v>
      </c>
      <c r="F518" s="2" t="s">
        <v>723</v>
      </c>
      <c r="G518" t="s">
        <v>14</v>
      </c>
      <c r="H518">
        <v>18</v>
      </c>
    </row>
    <row r="519" spans="1:8" x14ac:dyDescent="0.25">
      <c r="A519">
        <v>518</v>
      </c>
      <c r="B519" t="s">
        <v>12</v>
      </c>
      <c r="C519" t="s">
        <v>724</v>
      </c>
      <c r="E519" s="1">
        <v>455000</v>
      </c>
      <c r="F519" s="2" t="s">
        <v>725</v>
      </c>
      <c r="G519" t="s">
        <v>14</v>
      </c>
      <c r="H519">
        <v>18</v>
      </c>
    </row>
    <row r="520" spans="1:8" x14ac:dyDescent="0.25">
      <c r="A520">
        <v>519</v>
      </c>
      <c r="B520" t="s">
        <v>12</v>
      </c>
      <c r="C520" t="s">
        <v>726</v>
      </c>
      <c r="E520" s="1">
        <v>584500</v>
      </c>
      <c r="F520" s="2" t="s">
        <v>727</v>
      </c>
      <c r="G520" t="s">
        <v>14</v>
      </c>
      <c r="H520">
        <v>18</v>
      </c>
    </row>
    <row r="521" spans="1:8" x14ac:dyDescent="0.25">
      <c r="A521">
        <v>520</v>
      </c>
      <c r="B521" t="s">
        <v>12</v>
      </c>
      <c r="C521" t="s">
        <v>728</v>
      </c>
      <c r="E521" s="1">
        <v>400000</v>
      </c>
      <c r="F521" s="2" t="s">
        <v>729</v>
      </c>
      <c r="G521" t="s">
        <v>14</v>
      </c>
      <c r="H521">
        <v>18</v>
      </c>
    </row>
    <row r="522" spans="1:8" x14ac:dyDescent="0.25">
      <c r="A522">
        <v>521</v>
      </c>
      <c r="B522" t="s">
        <v>12</v>
      </c>
      <c r="C522" t="s">
        <v>730</v>
      </c>
      <c r="E522" s="1">
        <v>14000</v>
      </c>
      <c r="F522" s="2" t="s">
        <v>731</v>
      </c>
      <c r="G522" t="s">
        <v>14</v>
      </c>
      <c r="H522">
        <v>18</v>
      </c>
    </row>
    <row r="523" spans="1:8" x14ac:dyDescent="0.25">
      <c r="A523">
        <v>522</v>
      </c>
      <c r="B523" t="s">
        <v>12</v>
      </c>
      <c r="C523" t="s">
        <v>732</v>
      </c>
      <c r="E523" s="1">
        <v>205000</v>
      </c>
      <c r="F523" s="2" t="s">
        <v>733</v>
      </c>
      <c r="G523" t="s">
        <v>14</v>
      </c>
      <c r="H523">
        <v>18</v>
      </c>
    </row>
    <row r="524" spans="1:8" x14ac:dyDescent="0.25">
      <c r="A524">
        <v>523</v>
      </c>
      <c r="B524" t="s">
        <v>12</v>
      </c>
      <c r="C524" t="s">
        <v>734</v>
      </c>
      <c r="E524" s="1">
        <v>308000</v>
      </c>
      <c r="F524" s="2" t="s">
        <v>735</v>
      </c>
      <c r="G524" t="s">
        <v>14</v>
      </c>
      <c r="H524">
        <v>18</v>
      </c>
    </row>
    <row r="525" spans="1:8" x14ac:dyDescent="0.25">
      <c r="A525">
        <v>524</v>
      </c>
      <c r="B525" t="s">
        <v>12</v>
      </c>
      <c r="C525" t="s">
        <v>736</v>
      </c>
      <c r="E525" s="1">
        <v>899000</v>
      </c>
      <c r="F525" s="2" t="s">
        <v>737</v>
      </c>
      <c r="G525" t="s">
        <v>14</v>
      </c>
      <c r="H525">
        <v>18</v>
      </c>
    </row>
    <row r="526" spans="1:8" x14ac:dyDescent="0.25">
      <c r="A526">
        <v>525</v>
      </c>
      <c r="B526" t="s">
        <v>12</v>
      </c>
      <c r="C526" t="s">
        <v>738</v>
      </c>
      <c r="E526" s="1">
        <v>79000</v>
      </c>
      <c r="F526" s="2" t="s">
        <v>739</v>
      </c>
      <c r="G526" t="s">
        <v>14</v>
      </c>
      <c r="H526">
        <v>18</v>
      </c>
    </row>
    <row r="527" spans="1:8" x14ac:dyDescent="0.25">
      <c r="A527">
        <v>526</v>
      </c>
      <c r="B527" t="s">
        <v>12</v>
      </c>
      <c r="C527" t="s">
        <v>740</v>
      </c>
      <c r="E527" s="1">
        <v>192500</v>
      </c>
      <c r="F527" s="2" t="s">
        <v>741</v>
      </c>
      <c r="G527" t="s">
        <v>14</v>
      </c>
      <c r="H527">
        <v>18</v>
      </c>
    </row>
    <row r="528" spans="1:8" x14ac:dyDescent="0.25">
      <c r="A528">
        <v>527</v>
      </c>
      <c r="B528" t="s">
        <v>12</v>
      </c>
      <c r="C528" t="s">
        <v>742</v>
      </c>
      <c r="E528" s="1">
        <v>2700000</v>
      </c>
      <c r="F528" s="2" t="s">
        <v>743</v>
      </c>
      <c r="G528" t="s">
        <v>14</v>
      </c>
      <c r="H528">
        <v>18</v>
      </c>
    </row>
    <row r="529" spans="1:8" x14ac:dyDescent="0.25">
      <c r="A529">
        <v>528</v>
      </c>
      <c r="B529" t="s">
        <v>12</v>
      </c>
      <c r="C529" t="s">
        <v>744</v>
      </c>
      <c r="E529" s="1">
        <v>949000</v>
      </c>
      <c r="F529" s="2" t="s">
        <v>745</v>
      </c>
      <c r="G529" t="s">
        <v>14</v>
      </c>
      <c r="H529">
        <v>18</v>
      </c>
    </row>
    <row r="530" spans="1:8" x14ac:dyDescent="0.25">
      <c r="A530">
        <v>529</v>
      </c>
      <c r="B530" t="s">
        <v>12</v>
      </c>
      <c r="C530" t="s">
        <v>746</v>
      </c>
      <c r="E530" s="1">
        <v>224900</v>
      </c>
      <c r="F530" s="2" t="s">
        <v>747</v>
      </c>
      <c r="G530" t="s">
        <v>14</v>
      </c>
      <c r="H530">
        <v>18</v>
      </c>
    </row>
    <row r="531" spans="1:8" x14ac:dyDescent="0.25">
      <c r="A531">
        <v>530</v>
      </c>
      <c r="B531" t="s">
        <v>12</v>
      </c>
      <c r="C531" t="s">
        <v>748</v>
      </c>
      <c r="E531" s="1">
        <v>900000</v>
      </c>
      <c r="F531" s="2" t="s">
        <v>749</v>
      </c>
      <c r="G531" t="s">
        <v>14</v>
      </c>
      <c r="H531">
        <v>18</v>
      </c>
    </row>
    <row r="532" spans="1:8" x14ac:dyDescent="0.25">
      <c r="A532">
        <v>531</v>
      </c>
      <c r="B532" t="s">
        <v>12</v>
      </c>
      <c r="C532" t="s">
        <v>750</v>
      </c>
      <c r="E532" s="1">
        <v>429900</v>
      </c>
      <c r="F532" s="2" t="s">
        <v>751</v>
      </c>
      <c r="G532" t="s">
        <v>14</v>
      </c>
      <c r="H532">
        <v>18</v>
      </c>
    </row>
    <row r="533" spans="1:8" x14ac:dyDescent="0.25">
      <c r="A533">
        <v>532</v>
      </c>
      <c r="B533" t="s">
        <v>12</v>
      </c>
      <c r="C533" t="s">
        <v>752</v>
      </c>
      <c r="E533" s="1">
        <v>569000</v>
      </c>
      <c r="F533" s="2" t="s">
        <v>753</v>
      </c>
      <c r="G533" t="s">
        <v>14</v>
      </c>
      <c r="H533">
        <v>18</v>
      </c>
    </row>
    <row r="534" spans="1:8" x14ac:dyDescent="0.25">
      <c r="A534">
        <v>533</v>
      </c>
      <c r="B534" t="s">
        <v>12</v>
      </c>
      <c r="C534" t="s">
        <v>754</v>
      </c>
      <c r="E534" s="1">
        <v>475000</v>
      </c>
      <c r="F534" s="2" t="s">
        <v>755</v>
      </c>
      <c r="G534" t="s">
        <v>14</v>
      </c>
      <c r="H534">
        <v>18</v>
      </c>
    </row>
    <row r="535" spans="1:8" x14ac:dyDescent="0.25">
      <c r="A535">
        <v>534</v>
      </c>
      <c r="B535" t="s">
        <v>12</v>
      </c>
      <c r="C535" t="s">
        <v>756</v>
      </c>
      <c r="E535" s="1">
        <v>269000</v>
      </c>
      <c r="F535" s="2" t="s">
        <v>757</v>
      </c>
      <c r="G535" t="s">
        <v>14</v>
      </c>
      <c r="H535">
        <v>18</v>
      </c>
    </row>
    <row r="536" spans="1:8" x14ac:dyDescent="0.25">
      <c r="A536">
        <v>535</v>
      </c>
      <c r="B536" t="s">
        <v>12</v>
      </c>
      <c r="C536" t="s">
        <v>758</v>
      </c>
      <c r="E536" s="1">
        <v>600000</v>
      </c>
      <c r="F536" s="2" t="s">
        <v>759</v>
      </c>
      <c r="G536" t="s">
        <v>14</v>
      </c>
      <c r="H536">
        <v>18</v>
      </c>
    </row>
    <row r="537" spans="1:8" x14ac:dyDescent="0.25">
      <c r="A537">
        <v>536</v>
      </c>
      <c r="B537" t="s">
        <v>12</v>
      </c>
      <c r="C537" t="s">
        <v>760</v>
      </c>
      <c r="E537" s="1">
        <v>249900</v>
      </c>
      <c r="F537" s="2" t="s">
        <v>761</v>
      </c>
      <c r="G537" t="s">
        <v>14</v>
      </c>
      <c r="H537">
        <v>18</v>
      </c>
    </row>
    <row r="538" spans="1:8" x14ac:dyDescent="0.25">
      <c r="A538">
        <v>537</v>
      </c>
      <c r="B538" t="s">
        <v>12</v>
      </c>
      <c r="C538" t="s">
        <v>762</v>
      </c>
      <c r="E538" s="1">
        <v>250000</v>
      </c>
      <c r="F538" s="2" t="s">
        <v>763</v>
      </c>
      <c r="G538" t="s">
        <v>14</v>
      </c>
      <c r="H538">
        <v>18</v>
      </c>
    </row>
    <row r="539" spans="1:8" x14ac:dyDescent="0.25">
      <c r="A539">
        <v>538</v>
      </c>
      <c r="B539" t="s">
        <v>12</v>
      </c>
      <c r="C539" t="s">
        <v>764</v>
      </c>
      <c r="E539" s="1">
        <v>324900</v>
      </c>
      <c r="F539" s="2" t="s">
        <v>765</v>
      </c>
      <c r="G539" t="s">
        <v>14</v>
      </c>
      <c r="H539">
        <v>18</v>
      </c>
    </row>
    <row r="540" spans="1:8" x14ac:dyDescent="0.25">
      <c r="A540">
        <v>539</v>
      </c>
      <c r="B540" t="s">
        <v>12</v>
      </c>
      <c r="C540" t="s">
        <v>766</v>
      </c>
      <c r="E540" s="1">
        <v>424900</v>
      </c>
      <c r="F540" s="2" t="s">
        <v>767</v>
      </c>
      <c r="G540" t="s">
        <v>14</v>
      </c>
      <c r="H540">
        <v>18</v>
      </c>
    </row>
    <row r="541" spans="1:8" x14ac:dyDescent="0.25">
      <c r="A541">
        <v>540</v>
      </c>
      <c r="B541" t="s">
        <v>12</v>
      </c>
      <c r="C541" t="s">
        <v>768</v>
      </c>
      <c r="E541" s="1">
        <v>499000</v>
      </c>
      <c r="F541" s="2" t="s">
        <v>769</v>
      </c>
      <c r="G541" t="s">
        <v>14</v>
      </c>
      <c r="H541">
        <v>18</v>
      </c>
    </row>
    <row r="542" spans="1:8" x14ac:dyDescent="0.25">
      <c r="A542">
        <v>541</v>
      </c>
      <c r="B542" t="s">
        <v>12</v>
      </c>
      <c r="C542" t="s">
        <v>770</v>
      </c>
      <c r="E542" s="1">
        <v>239900</v>
      </c>
      <c r="F542" s="2" t="s">
        <v>771</v>
      </c>
      <c r="G542" t="s">
        <v>14</v>
      </c>
      <c r="H542">
        <v>19</v>
      </c>
    </row>
    <row r="543" spans="1:8" x14ac:dyDescent="0.25">
      <c r="A543">
        <v>542</v>
      </c>
      <c r="B543" t="s">
        <v>12</v>
      </c>
      <c r="C543" t="s">
        <v>772</v>
      </c>
      <c r="E543" s="1">
        <v>299990</v>
      </c>
      <c r="F543" s="2" t="s">
        <v>773</v>
      </c>
      <c r="G543" t="s">
        <v>14</v>
      </c>
      <c r="H543">
        <v>19</v>
      </c>
    </row>
    <row r="544" spans="1:8" x14ac:dyDescent="0.25">
      <c r="A544">
        <v>543</v>
      </c>
      <c r="B544" t="s">
        <v>12</v>
      </c>
      <c r="C544" t="s">
        <v>774</v>
      </c>
      <c r="E544" s="1">
        <v>385000</v>
      </c>
      <c r="F544" s="2" t="s">
        <v>775</v>
      </c>
      <c r="G544" t="s">
        <v>14</v>
      </c>
      <c r="H544">
        <v>19</v>
      </c>
    </row>
    <row r="545" spans="1:8" x14ac:dyDescent="0.25">
      <c r="A545">
        <v>544</v>
      </c>
      <c r="B545" t="s">
        <v>12</v>
      </c>
      <c r="C545" t="s">
        <v>776</v>
      </c>
      <c r="E545" s="1">
        <v>30000</v>
      </c>
      <c r="F545" s="2" t="s">
        <v>233</v>
      </c>
      <c r="G545" t="s">
        <v>14</v>
      </c>
      <c r="H545">
        <v>19</v>
      </c>
    </row>
    <row r="546" spans="1:8" x14ac:dyDescent="0.25">
      <c r="A546">
        <v>545</v>
      </c>
      <c r="B546" t="s">
        <v>12</v>
      </c>
      <c r="C546" t="s">
        <v>777</v>
      </c>
      <c r="E546" s="1">
        <v>499900</v>
      </c>
      <c r="F546" s="2" t="s">
        <v>778</v>
      </c>
      <c r="G546" t="s">
        <v>14</v>
      </c>
      <c r="H546">
        <v>19</v>
      </c>
    </row>
    <row r="547" spans="1:8" x14ac:dyDescent="0.25">
      <c r="A547">
        <v>546</v>
      </c>
      <c r="B547" t="s">
        <v>12</v>
      </c>
      <c r="C547" t="s">
        <v>779</v>
      </c>
      <c r="E547" s="1">
        <v>285000</v>
      </c>
      <c r="F547" s="2" t="s">
        <v>780</v>
      </c>
      <c r="G547" t="s">
        <v>14</v>
      </c>
      <c r="H547">
        <v>19</v>
      </c>
    </row>
    <row r="548" spans="1:8" x14ac:dyDescent="0.25">
      <c r="A548">
        <v>547</v>
      </c>
      <c r="B548" t="s">
        <v>12</v>
      </c>
      <c r="C548" t="s">
        <v>781</v>
      </c>
      <c r="E548" s="1">
        <v>389900</v>
      </c>
      <c r="F548" s="2" t="s">
        <v>782</v>
      </c>
      <c r="G548" t="s">
        <v>14</v>
      </c>
      <c r="H548">
        <v>19</v>
      </c>
    </row>
    <row r="549" spans="1:8" x14ac:dyDescent="0.25">
      <c r="A549">
        <v>548</v>
      </c>
      <c r="B549" t="s">
        <v>12</v>
      </c>
      <c r="C549" t="s">
        <v>783</v>
      </c>
      <c r="E549" s="1">
        <v>189000</v>
      </c>
      <c r="F549" s="2" t="s">
        <v>784</v>
      </c>
      <c r="G549" t="s">
        <v>14</v>
      </c>
      <c r="H549">
        <v>19</v>
      </c>
    </row>
    <row r="550" spans="1:8" x14ac:dyDescent="0.25">
      <c r="A550">
        <v>549</v>
      </c>
      <c r="B550" t="s">
        <v>12</v>
      </c>
      <c r="C550" t="s">
        <v>785</v>
      </c>
      <c r="E550" s="1">
        <v>699900</v>
      </c>
      <c r="F550" s="2" t="s">
        <v>786</v>
      </c>
      <c r="G550" t="s">
        <v>14</v>
      </c>
      <c r="H550">
        <v>19</v>
      </c>
    </row>
    <row r="551" spans="1:8" x14ac:dyDescent="0.25">
      <c r="A551">
        <v>550</v>
      </c>
      <c r="B551" t="s">
        <v>12</v>
      </c>
      <c r="C551" t="s">
        <v>787</v>
      </c>
      <c r="E551" s="1">
        <v>560000</v>
      </c>
      <c r="F551" s="2" t="s">
        <v>788</v>
      </c>
      <c r="G551" t="s">
        <v>14</v>
      </c>
      <c r="H551">
        <v>19</v>
      </c>
    </row>
    <row r="552" spans="1:8" x14ac:dyDescent="0.25">
      <c r="A552">
        <v>551</v>
      </c>
      <c r="B552" t="s">
        <v>12</v>
      </c>
      <c r="C552" t="s">
        <v>789</v>
      </c>
      <c r="E552" s="1">
        <v>339900</v>
      </c>
      <c r="F552" s="2" t="s">
        <v>790</v>
      </c>
      <c r="G552" t="s">
        <v>14</v>
      </c>
      <c r="H552">
        <v>19</v>
      </c>
    </row>
    <row r="553" spans="1:8" x14ac:dyDescent="0.25">
      <c r="A553">
        <v>552</v>
      </c>
      <c r="B553" t="s">
        <v>12</v>
      </c>
      <c r="C553" t="s">
        <v>791</v>
      </c>
      <c r="E553" s="1">
        <v>350000</v>
      </c>
      <c r="F553" s="2" t="s">
        <v>792</v>
      </c>
      <c r="G553" t="s">
        <v>14</v>
      </c>
      <c r="H553">
        <v>19</v>
      </c>
    </row>
    <row r="554" spans="1:8" x14ac:dyDescent="0.25">
      <c r="A554">
        <v>553</v>
      </c>
      <c r="B554" t="s">
        <v>12</v>
      </c>
      <c r="C554" t="s">
        <v>793</v>
      </c>
      <c r="E554" s="1">
        <v>349900</v>
      </c>
      <c r="F554" s="2" t="s">
        <v>794</v>
      </c>
      <c r="G554" t="s">
        <v>14</v>
      </c>
      <c r="H554">
        <v>19</v>
      </c>
    </row>
    <row r="555" spans="1:8" x14ac:dyDescent="0.25">
      <c r="A555">
        <v>554</v>
      </c>
      <c r="B555" t="s">
        <v>12</v>
      </c>
      <c r="C555" t="s">
        <v>795</v>
      </c>
      <c r="E555" s="1">
        <v>339000</v>
      </c>
      <c r="F555" s="2" t="s">
        <v>796</v>
      </c>
      <c r="G555" t="s">
        <v>14</v>
      </c>
      <c r="H555">
        <v>19</v>
      </c>
    </row>
    <row r="556" spans="1:8" x14ac:dyDescent="0.25">
      <c r="A556">
        <v>555</v>
      </c>
      <c r="B556" t="s">
        <v>12</v>
      </c>
      <c r="C556" t="s">
        <v>797</v>
      </c>
      <c r="E556" s="1">
        <v>969000</v>
      </c>
      <c r="F556" s="2" t="s">
        <v>798</v>
      </c>
      <c r="G556" t="s">
        <v>14</v>
      </c>
      <c r="H556">
        <v>19</v>
      </c>
    </row>
    <row r="557" spans="1:8" x14ac:dyDescent="0.25">
      <c r="A557">
        <v>556</v>
      </c>
      <c r="B557" t="s">
        <v>12</v>
      </c>
      <c r="C557" t="s">
        <v>799</v>
      </c>
      <c r="E557" s="1">
        <v>309900</v>
      </c>
      <c r="F557" s="2" t="s">
        <v>800</v>
      </c>
      <c r="G557" t="s">
        <v>14</v>
      </c>
      <c r="H557">
        <v>19</v>
      </c>
    </row>
    <row r="558" spans="1:8" x14ac:dyDescent="0.25">
      <c r="A558">
        <v>557</v>
      </c>
      <c r="B558" t="s">
        <v>12</v>
      </c>
      <c r="C558" t="s">
        <v>801</v>
      </c>
      <c r="E558" s="1">
        <v>80000</v>
      </c>
      <c r="F558" s="2" t="s">
        <v>802</v>
      </c>
      <c r="G558" t="s">
        <v>14</v>
      </c>
      <c r="H558">
        <v>19</v>
      </c>
    </row>
    <row r="559" spans="1:8" x14ac:dyDescent="0.25">
      <c r="A559">
        <v>558</v>
      </c>
      <c r="B559" t="s">
        <v>12</v>
      </c>
      <c r="C559" t="s">
        <v>803</v>
      </c>
      <c r="E559" s="1">
        <v>85000</v>
      </c>
      <c r="F559" s="2" t="s">
        <v>804</v>
      </c>
      <c r="G559" t="s">
        <v>14</v>
      </c>
      <c r="H559">
        <v>19</v>
      </c>
    </row>
    <row r="560" spans="1:8" x14ac:dyDescent="0.25">
      <c r="A560">
        <v>559</v>
      </c>
      <c r="B560" t="s">
        <v>12</v>
      </c>
      <c r="C560" t="s">
        <v>805</v>
      </c>
      <c r="E560" s="1">
        <v>309900</v>
      </c>
      <c r="F560" s="2" t="s">
        <v>806</v>
      </c>
      <c r="G560" t="s">
        <v>14</v>
      </c>
      <c r="H560">
        <v>19</v>
      </c>
    </row>
    <row r="561" spans="1:8" x14ac:dyDescent="0.25">
      <c r="A561">
        <v>560</v>
      </c>
      <c r="B561" t="s">
        <v>12</v>
      </c>
      <c r="C561" t="s">
        <v>807</v>
      </c>
      <c r="E561" s="1">
        <v>365000</v>
      </c>
      <c r="F561" s="2" t="s">
        <v>808</v>
      </c>
      <c r="G561" t="s">
        <v>14</v>
      </c>
      <c r="H561">
        <v>19</v>
      </c>
    </row>
    <row r="562" spans="1:8" x14ac:dyDescent="0.25">
      <c r="A562">
        <v>561</v>
      </c>
      <c r="B562" t="s">
        <v>12</v>
      </c>
      <c r="C562" t="s">
        <v>809</v>
      </c>
      <c r="E562" s="1">
        <v>950000</v>
      </c>
      <c r="F562" s="2" t="s">
        <v>810</v>
      </c>
      <c r="G562" t="s">
        <v>14</v>
      </c>
      <c r="H562">
        <v>19</v>
      </c>
    </row>
    <row r="563" spans="1:8" x14ac:dyDescent="0.25">
      <c r="A563">
        <v>562</v>
      </c>
      <c r="B563" t="s">
        <v>12</v>
      </c>
      <c r="C563" t="s">
        <v>811</v>
      </c>
      <c r="E563" s="1">
        <v>549000</v>
      </c>
      <c r="F563" s="2" t="s">
        <v>812</v>
      </c>
      <c r="G563" t="s">
        <v>14</v>
      </c>
      <c r="H563">
        <v>19</v>
      </c>
    </row>
    <row r="564" spans="1:8" x14ac:dyDescent="0.25">
      <c r="A564">
        <v>563</v>
      </c>
      <c r="B564" t="s">
        <v>12</v>
      </c>
      <c r="C564" t="s">
        <v>813</v>
      </c>
      <c r="E564" s="1">
        <v>239000</v>
      </c>
      <c r="F564" s="2" t="s">
        <v>814</v>
      </c>
      <c r="G564" t="s">
        <v>14</v>
      </c>
      <c r="H564">
        <v>19</v>
      </c>
    </row>
    <row r="565" spans="1:8" x14ac:dyDescent="0.25">
      <c r="A565">
        <v>564</v>
      </c>
      <c r="B565" t="s">
        <v>12</v>
      </c>
      <c r="C565" t="s">
        <v>815</v>
      </c>
      <c r="E565" s="1">
        <v>375000</v>
      </c>
      <c r="F565" s="2" t="s">
        <v>816</v>
      </c>
      <c r="G565" t="s">
        <v>14</v>
      </c>
      <c r="H565">
        <v>19</v>
      </c>
    </row>
    <row r="566" spans="1:8" x14ac:dyDescent="0.25">
      <c r="A566">
        <v>565</v>
      </c>
      <c r="B566" t="s">
        <v>12</v>
      </c>
      <c r="C566" t="s">
        <v>817</v>
      </c>
      <c r="E566" s="1">
        <v>259000</v>
      </c>
      <c r="F566" s="2" t="s">
        <v>818</v>
      </c>
      <c r="G566" t="s">
        <v>14</v>
      </c>
      <c r="H566">
        <v>19</v>
      </c>
    </row>
    <row r="567" spans="1:8" x14ac:dyDescent="0.25">
      <c r="A567">
        <v>566</v>
      </c>
      <c r="B567" t="s">
        <v>12</v>
      </c>
      <c r="C567" t="s">
        <v>819</v>
      </c>
      <c r="E567" s="1">
        <v>74000</v>
      </c>
      <c r="F567" s="2" t="s">
        <v>820</v>
      </c>
      <c r="G567" t="s">
        <v>14</v>
      </c>
      <c r="H567">
        <v>19</v>
      </c>
    </row>
    <row r="568" spans="1:8" x14ac:dyDescent="0.25">
      <c r="A568">
        <v>567</v>
      </c>
      <c r="B568" t="s">
        <v>12</v>
      </c>
      <c r="C568" t="s">
        <v>821</v>
      </c>
      <c r="E568" s="1">
        <v>1498000</v>
      </c>
      <c r="F568" s="2" t="s">
        <v>822</v>
      </c>
      <c r="G568" t="s">
        <v>14</v>
      </c>
      <c r="H568">
        <v>19</v>
      </c>
    </row>
    <row r="569" spans="1:8" x14ac:dyDescent="0.25">
      <c r="A569">
        <v>568</v>
      </c>
      <c r="B569" t="s">
        <v>12</v>
      </c>
      <c r="C569" t="s">
        <v>823</v>
      </c>
      <c r="E569" s="1">
        <v>369900</v>
      </c>
      <c r="F569" s="2" t="s">
        <v>824</v>
      </c>
      <c r="G569" t="s">
        <v>14</v>
      </c>
      <c r="H569">
        <v>19</v>
      </c>
    </row>
    <row r="570" spans="1:8" x14ac:dyDescent="0.25">
      <c r="A570">
        <v>569</v>
      </c>
      <c r="B570" t="s">
        <v>12</v>
      </c>
      <c r="C570" t="s">
        <v>825</v>
      </c>
      <c r="E570" s="1">
        <v>75000</v>
      </c>
      <c r="F570" s="2" t="s">
        <v>696</v>
      </c>
      <c r="G570" t="s">
        <v>14</v>
      </c>
      <c r="H570">
        <v>19</v>
      </c>
    </row>
    <row r="571" spans="1:8" x14ac:dyDescent="0.25">
      <c r="A571">
        <v>570</v>
      </c>
      <c r="B571" t="s">
        <v>12</v>
      </c>
      <c r="C571" t="s">
        <v>826</v>
      </c>
      <c r="E571" s="1">
        <v>60000</v>
      </c>
      <c r="F571" s="2" t="s">
        <v>291</v>
      </c>
      <c r="G571" t="s">
        <v>14</v>
      </c>
      <c r="H571">
        <v>19</v>
      </c>
    </row>
    <row r="572" spans="1:8" x14ac:dyDescent="0.25">
      <c r="A572">
        <v>571</v>
      </c>
      <c r="B572" t="s">
        <v>12</v>
      </c>
      <c r="C572" t="s">
        <v>827</v>
      </c>
      <c r="E572" s="1">
        <v>300000</v>
      </c>
      <c r="F572" s="2" t="s">
        <v>684</v>
      </c>
      <c r="G572" t="s">
        <v>14</v>
      </c>
      <c r="H572">
        <v>20</v>
      </c>
    </row>
    <row r="573" spans="1:8" x14ac:dyDescent="0.25">
      <c r="A573">
        <v>572</v>
      </c>
      <c r="B573" t="s">
        <v>12</v>
      </c>
      <c r="C573" t="s">
        <v>828</v>
      </c>
      <c r="E573" s="1">
        <v>75000</v>
      </c>
      <c r="F573" s="2" t="s">
        <v>696</v>
      </c>
      <c r="G573" t="s">
        <v>14</v>
      </c>
      <c r="H573">
        <v>20</v>
      </c>
    </row>
    <row r="574" spans="1:8" x14ac:dyDescent="0.25">
      <c r="A574">
        <v>573</v>
      </c>
      <c r="B574" t="s">
        <v>12</v>
      </c>
      <c r="C574" t="s">
        <v>829</v>
      </c>
      <c r="E574" s="1">
        <v>129900</v>
      </c>
      <c r="F574" s="2" t="s">
        <v>830</v>
      </c>
      <c r="G574" t="s">
        <v>14</v>
      </c>
      <c r="H574">
        <v>20</v>
      </c>
    </row>
    <row r="575" spans="1:8" x14ac:dyDescent="0.25">
      <c r="A575">
        <v>574</v>
      </c>
      <c r="B575" t="s">
        <v>12</v>
      </c>
      <c r="C575" t="s">
        <v>831</v>
      </c>
      <c r="E575" s="1">
        <v>449900</v>
      </c>
      <c r="F575" s="2" t="s">
        <v>832</v>
      </c>
      <c r="G575" t="s">
        <v>14</v>
      </c>
      <c r="H575">
        <v>20</v>
      </c>
    </row>
    <row r="576" spans="1:8" x14ac:dyDescent="0.25">
      <c r="A576">
        <v>575</v>
      </c>
      <c r="B576" t="s">
        <v>12</v>
      </c>
      <c r="C576" t="s">
        <v>833</v>
      </c>
      <c r="E576" s="1">
        <v>385000</v>
      </c>
      <c r="F576" s="2" t="s">
        <v>834</v>
      </c>
      <c r="G576" t="s">
        <v>14</v>
      </c>
      <c r="H576">
        <v>20</v>
      </c>
    </row>
    <row r="577" spans="1:8" x14ac:dyDescent="0.25">
      <c r="A577">
        <v>576</v>
      </c>
      <c r="B577" t="s">
        <v>12</v>
      </c>
      <c r="C577" t="s">
        <v>835</v>
      </c>
      <c r="E577" s="1">
        <v>470000</v>
      </c>
      <c r="F577" s="2" t="s">
        <v>836</v>
      </c>
      <c r="G577" t="s">
        <v>14</v>
      </c>
      <c r="H577">
        <v>20</v>
      </c>
    </row>
    <row r="578" spans="1:8" x14ac:dyDescent="0.25">
      <c r="A578">
        <v>577</v>
      </c>
      <c r="B578" t="s">
        <v>12</v>
      </c>
      <c r="C578" t="s">
        <v>837</v>
      </c>
      <c r="E578" s="1">
        <v>489900</v>
      </c>
      <c r="F578" s="2" t="s">
        <v>838</v>
      </c>
      <c r="G578" t="s">
        <v>14</v>
      </c>
      <c r="H578">
        <v>20</v>
      </c>
    </row>
    <row r="579" spans="1:8" x14ac:dyDescent="0.25">
      <c r="A579">
        <v>578</v>
      </c>
      <c r="B579" t="s">
        <v>12</v>
      </c>
      <c r="C579" t="s">
        <v>839</v>
      </c>
      <c r="E579" s="1">
        <v>195000</v>
      </c>
      <c r="F579" s="2" t="s">
        <v>840</v>
      </c>
      <c r="G579" t="s">
        <v>14</v>
      </c>
      <c r="H579">
        <v>20</v>
      </c>
    </row>
    <row r="580" spans="1:8" x14ac:dyDescent="0.25">
      <c r="A580">
        <v>579</v>
      </c>
      <c r="B580" t="s">
        <v>12</v>
      </c>
      <c r="C580" t="s">
        <v>841</v>
      </c>
      <c r="E580" s="1">
        <v>229000</v>
      </c>
      <c r="F580" s="2" t="s">
        <v>842</v>
      </c>
      <c r="G580" t="s">
        <v>14</v>
      </c>
      <c r="H580">
        <v>20</v>
      </c>
    </row>
    <row r="581" spans="1:8" x14ac:dyDescent="0.25">
      <c r="A581">
        <v>580</v>
      </c>
      <c r="B581" t="s">
        <v>12</v>
      </c>
      <c r="C581" t="s">
        <v>843</v>
      </c>
      <c r="E581" s="1">
        <v>20000</v>
      </c>
      <c r="F581" s="2" t="s">
        <v>844</v>
      </c>
      <c r="G581" t="s">
        <v>14</v>
      </c>
      <c r="H581">
        <v>20</v>
      </c>
    </row>
    <row r="582" spans="1:8" x14ac:dyDescent="0.25">
      <c r="A582">
        <v>581</v>
      </c>
      <c r="B582" t="s">
        <v>12</v>
      </c>
      <c r="C582" t="s">
        <v>845</v>
      </c>
      <c r="E582" s="1">
        <v>499900</v>
      </c>
      <c r="F582" s="2" t="s">
        <v>846</v>
      </c>
      <c r="G582" t="s">
        <v>14</v>
      </c>
      <c r="H582">
        <v>20</v>
      </c>
    </row>
    <row r="583" spans="1:8" x14ac:dyDescent="0.25">
      <c r="A583">
        <v>582</v>
      </c>
      <c r="B583" t="s">
        <v>12</v>
      </c>
      <c r="C583" t="s">
        <v>847</v>
      </c>
      <c r="E583" s="1">
        <v>330000</v>
      </c>
      <c r="F583" s="2" t="s">
        <v>848</v>
      </c>
      <c r="G583" t="s">
        <v>14</v>
      </c>
      <c r="H583">
        <v>20</v>
      </c>
    </row>
    <row r="584" spans="1:8" x14ac:dyDescent="0.25">
      <c r="A584">
        <v>583</v>
      </c>
      <c r="B584" t="s">
        <v>12</v>
      </c>
      <c r="C584" t="s">
        <v>849</v>
      </c>
      <c r="E584" s="1">
        <v>524900</v>
      </c>
      <c r="F584" s="2" t="s">
        <v>850</v>
      </c>
      <c r="G584" t="s">
        <v>14</v>
      </c>
      <c r="H584">
        <v>20</v>
      </c>
    </row>
    <row r="585" spans="1:8" x14ac:dyDescent="0.25">
      <c r="A585">
        <v>584</v>
      </c>
      <c r="B585" t="s">
        <v>12</v>
      </c>
      <c r="C585" t="s">
        <v>851</v>
      </c>
      <c r="E585" s="1">
        <v>235000</v>
      </c>
      <c r="F585" s="2" t="s">
        <v>852</v>
      </c>
      <c r="G585" t="s">
        <v>14</v>
      </c>
      <c r="H585">
        <v>20</v>
      </c>
    </row>
    <row r="586" spans="1:8" x14ac:dyDescent="0.25">
      <c r="A586">
        <v>585</v>
      </c>
      <c r="B586" t="s">
        <v>12</v>
      </c>
      <c r="C586" t="s">
        <v>853</v>
      </c>
      <c r="E586" s="1">
        <v>420000</v>
      </c>
      <c r="F586" s="2" t="s">
        <v>854</v>
      </c>
      <c r="G586" t="s">
        <v>14</v>
      </c>
      <c r="H586">
        <v>20</v>
      </c>
    </row>
    <row r="587" spans="1:8" x14ac:dyDescent="0.25">
      <c r="A587">
        <v>586</v>
      </c>
      <c r="B587" t="s">
        <v>12</v>
      </c>
      <c r="C587" t="s">
        <v>855</v>
      </c>
      <c r="E587" s="1">
        <v>856000</v>
      </c>
      <c r="F587" s="2" t="s">
        <v>856</v>
      </c>
      <c r="G587" t="s">
        <v>14</v>
      </c>
      <c r="H587">
        <v>20</v>
      </c>
    </row>
    <row r="588" spans="1:8" x14ac:dyDescent="0.25">
      <c r="A588">
        <v>587</v>
      </c>
      <c r="B588" t="s">
        <v>12</v>
      </c>
      <c r="C588" t="s">
        <v>857</v>
      </c>
      <c r="E588" s="1">
        <v>499900</v>
      </c>
      <c r="F588" s="2" t="s">
        <v>858</v>
      </c>
      <c r="G588" t="s">
        <v>14</v>
      </c>
      <c r="H588">
        <v>20</v>
      </c>
    </row>
    <row r="589" spans="1:8" x14ac:dyDescent="0.25">
      <c r="A589">
        <v>588</v>
      </c>
      <c r="B589" t="s">
        <v>12</v>
      </c>
      <c r="C589" t="s">
        <v>859</v>
      </c>
      <c r="E589" s="1">
        <v>414900</v>
      </c>
      <c r="F589" s="2" t="s">
        <v>860</v>
      </c>
      <c r="G589" t="s">
        <v>14</v>
      </c>
      <c r="H589">
        <v>20</v>
      </c>
    </row>
    <row r="590" spans="1:8" x14ac:dyDescent="0.25">
      <c r="A590">
        <v>589</v>
      </c>
      <c r="B590" t="s">
        <v>12</v>
      </c>
      <c r="C590" t="s">
        <v>861</v>
      </c>
      <c r="E590" s="1">
        <v>90000</v>
      </c>
      <c r="F590" s="2" t="s">
        <v>862</v>
      </c>
      <c r="G590" t="s">
        <v>14</v>
      </c>
      <c r="H590">
        <v>20</v>
      </c>
    </row>
    <row r="591" spans="1:8" x14ac:dyDescent="0.25">
      <c r="A591">
        <v>590</v>
      </c>
      <c r="B591" t="s">
        <v>12</v>
      </c>
      <c r="C591" t="s">
        <v>863</v>
      </c>
      <c r="E591" s="1">
        <v>96300</v>
      </c>
      <c r="F591" s="2" t="s">
        <v>864</v>
      </c>
      <c r="G591" t="s">
        <v>14</v>
      </c>
      <c r="H591">
        <v>20</v>
      </c>
    </row>
    <row r="592" spans="1:8" x14ac:dyDescent="0.25">
      <c r="A592">
        <v>591</v>
      </c>
      <c r="B592" t="s">
        <v>12</v>
      </c>
      <c r="C592" t="s">
        <v>865</v>
      </c>
      <c r="E592" s="1">
        <v>112900</v>
      </c>
      <c r="F592" s="2" t="s">
        <v>866</v>
      </c>
      <c r="G592" t="s">
        <v>14</v>
      </c>
      <c r="H592">
        <v>20</v>
      </c>
    </row>
    <row r="593" spans="1:8" x14ac:dyDescent="0.25">
      <c r="A593">
        <v>592</v>
      </c>
      <c r="B593" t="s">
        <v>12</v>
      </c>
      <c r="C593" t="s">
        <v>867</v>
      </c>
      <c r="E593" s="1">
        <v>919000</v>
      </c>
      <c r="F593" s="2" t="s">
        <v>868</v>
      </c>
      <c r="G593" t="s">
        <v>14</v>
      </c>
      <c r="H593">
        <v>20</v>
      </c>
    </row>
    <row r="594" spans="1:8" x14ac:dyDescent="0.25">
      <c r="A594">
        <v>593</v>
      </c>
      <c r="B594" t="s">
        <v>12</v>
      </c>
      <c r="C594" t="s">
        <v>869</v>
      </c>
      <c r="E594" s="1">
        <v>724500</v>
      </c>
      <c r="F594" s="2" t="s">
        <v>870</v>
      </c>
      <c r="G594" t="s">
        <v>14</v>
      </c>
      <c r="H594">
        <v>20</v>
      </c>
    </row>
    <row r="595" spans="1:8" x14ac:dyDescent="0.25">
      <c r="A595">
        <v>594</v>
      </c>
      <c r="B595" t="s">
        <v>12</v>
      </c>
      <c r="C595" t="s">
        <v>871</v>
      </c>
      <c r="E595" s="1">
        <v>148000</v>
      </c>
      <c r="F595" s="2" t="s">
        <v>872</v>
      </c>
      <c r="G595" t="s">
        <v>14</v>
      </c>
      <c r="H595">
        <v>20</v>
      </c>
    </row>
    <row r="596" spans="1:8" x14ac:dyDescent="0.25">
      <c r="A596">
        <v>595</v>
      </c>
      <c r="B596" t="s">
        <v>12</v>
      </c>
      <c r="C596" t="s">
        <v>873</v>
      </c>
      <c r="E596" s="1">
        <v>254900</v>
      </c>
      <c r="F596" s="2" t="s">
        <v>874</v>
      </c>
      <c r="G596" t="s">
        <v>14</v>
      </c>
      <c r="H596">
        <v>20</v>
      </c>
    </row>
    <row r="597" spans="1:8" x14ac:dyDescent="0.25">
      <c r="A597">
        <v>596</v>
      </c>
      <c r="B597" t="s">
        <v>12</v>
      </c>
      <c r="C597" t="s">
        <v>875</v>
      </c>
      <c r="E597" s="1">
        <v>304999</v>
      </c>
      <c r="F597" s="2" t="s">
        <v>876</v>
      </c>
      <c r="G597" t="s">
        <v>14</v>
      </c>
      <c r="H597">
        <v>20</v>
      </c>
    </row>
    <row r="598" spans="1:8" x14ac:dyDescent="0.25">
      <c r="A598">
        <v>597</v>
      </c>
      <c r="B598" t="s">
        <v>12</v>
      </c>
      <c r="C598" t="s">
        <v>877</v>
      </c>
      <c r="E598" s="1">
        <v>225000</v>
      </c>
      <c r="F598" s="2" t="s">
        <v>878</v>
      </c>
      <c r="G598" t="s">
        <v>14</v>
      </c>
      <c r="H598">
        <v>20</v>
      </c>
    </row>
    <row r="599" spans="1:8" x14ac:dyDescent="0.25">
      <c r="A599">
        <v>598</v>
      </c>
      <c r="B599" t="s">
        <v>12</v>
      </c>
      <c r="C599" t="s">
        <v>879</v>
      </c>
      <c r="E599" s="1">
        <v>234900</v>
      </c>
      <c r="F599" s="2" t="s">
        <v>880</v>
      </c>
      <c r="G599" t="s">
        <v>14</v>
      </c>
      <c r="H599">
        <v>20</v>
      </c>
    </row>
    <row r="600" spans="1:8" x14ac:dyDescent="0.25">
      <c r="A600">
        <v>599</v>
      </c>
      <c r="B600" t="s">
        <v>12</v>
      </c>
      <c r="C600" t="s">
        <v>881</v>
      </c>
      <c r="E600" s="1">
        <v>265000</v>
      </c>
      <c r="F600" s="2" t="s">
        <v>882</v>
      </c>
      <c r="G600" t="s">
        <v>14</v>
      </c>
      <c r="H600">
        <v>20</v>
      </c>
    </row>
    <row r="601" spans="1:8" x14ac:dyDescent="0.25">
      <c r="A601">
        <v>600</v>
      </c>
      <c r="B601" t="s">
        <v>12</v>
      </c>
      <c r="C601" t="s">
        <v>883</v>
      </c>
      <c r="E601" s="1">
        <v>225000</v>
      </c>
      <c r="F601" s="2" t="s">
        <v>884</v>
      </c>
      <c r="G601" t="s">
        <v>14</v>
      </c>
      <c r="H601">
        <v>20</v>
      </c>
    </row>
    <row r="602" spans="1:8" x14ac:dyDescent="0.25">
      <c r="A602">
        <v>601</v>
      </c>
      <c r="B602" t="s">
        <v>12</v>
      </c>
      <c r="C602" t="s">
        <v>885</v>
      </c>
      <c r="E602" s="1">
        <v>525000</v>
      </c>
      <c r="F602" s="2" t="s">
        <v>886</v>
      </c>
      <c r="G602" t="s">
        <v>14</v>
      </c>
      <c r="H602">
        <v>21</v>
      </c>
    </row>
    <row r="603" spans="1:8" x14ac:dyDescent="0.25">
      <c r="A603">
        <v>602</v>
      </c>
      <c r="B603" t="s">
        <v>12</v>
      </c>
      <c r="C603" t="s">
        <v>887</v>
      </c>
      <c r="E603" s="1">
        <v>160000</v>
      </c>
      <c r="F603" s="2" t="s">
        <v>888</v>
      </c>
      <c r="G603" t="s">
        <v>14</v>
      </c>
      <c r="H603">
        <v>21</v>
      </c>
    </row>
    <row r="604" spans="1:8" x14ac:dyDescent="0.25">
      <c r="A604">
        <v>603</v>
      </c>
      <c r="B604" t="s">
        <v>12</v>
      </c>
      <c r="C604" t="s">
        <v>889</v>
      </c>
      <c r="E604" s="1">
        <v>317000</v>
      </c>
      <c r="F604" s="2" t="s">
        <v>890</v>
      </c>
      <c r="G604" t="s">
        <v>14</v>
      </c>
      <c r="H604">
        <v>21</v>
      </c>
    </row>
    <row r="605" spans="1:8" x14ac:dyDescent="0.25">
      <c r="A605">
        <v>604</v>
      </c>
      <c r="B605" t="s">
        <v>12</v>
      </c>
      <c r="C605" t="s">
        <v>891</v>
      </c>
      <c r="E605" s="1">
        <v>359000</v>
      </c>
      <c r="F605" s="2" t="s">
        <v>892</v>
      </c>
      <c r="G605" t="s">
        <v>14</v>
      </c>
      <c r="H605">
        <v>21</v>
      </c>
    </row>
    <row r="606" spans="1:8" x14ac:dyDescent="0.25">
      <c r="A606">
        <v>605</v>
      </c>
      <c r="B606" t="s">
        <v>12</v>
      </c>
      <c r="C606" t="s">
        <v>893</v>
      </c>
      <c r="E606" s="1">
        <v>179999</v>
      </c>
      <c r="F606" s="2" t="s">
        <v>894</v>
      </c>
      <c r="G606" t="s">
        <v>14</v>
      </c>
      <c r="H606">
        <v>21</v>
      </c>
    </row>
    <row r="607" spans="1:8" x14ac:dyDescent="0.25">
      <c r="A607">
        <v>606</v>
      </c>
      <c r="B607" t="s">
        <v>12</v>
      </c>
      <c r="C607" t="s">
        <v>895</v>
      </c>
      <c r="E607" s="1">
        <v>368000</v>
      </c>
      <c r="F607" s="2" t="s">
        <v>896</v>
      </c>
      <c r="G607" t="s">
        <v>14</v>
      </c>
      <c r="H607">
        <v>21</v>
      </c>
    </row>
    <row r="608" spans="1:8" x14ac:dyDescent="0.25">
      <c r="A608">
        <v>607</v>
      </c>
      <c r="B608" t="s">
        <v>12</v>
      </c>
      <c r="C608" t="s">
        <v>897</v>
      </c>
      <c r="E608" s="1">
        <v>259900</v>
      </c>
      <c r="F608" s="2" t="s">
        <v>898</v>
      </c>
      <c r="G608" t="s">
        <v>14</v>
      </c>
      <c r="H608">
        <v>21</v>
      </c>
    </row>
    <row r="609" spans="1:8" x14ac:dyDescent="0.25">
      <c r="A609">
        <v>608</v>
      </c>
      <c r="B609" t="s">
        <v>12</v>
      </c>
      <c r="C609" t="s">
        <v>899</v>
      </c>
      <c r="E609" s="1">
        <v>699000</v>
      </c>
      <c r="F609" s="2" t="s">
        <v>900</v>
      </c>
      <c r="G609" t="s">
        <v>14</v>
      </c>
      <c r="H609">
        <v>21</v>
      </c>
    </row>
    <row r="610" spans="1:8" x14ac:dyDescent="0.25">
      <c r="A610">
        <v>609</v>
      </c>
      <c r="B610" t="s">
        <v>12</v>
      </c>
      <c r="C610" t="s">
        <v>901</v>
      </c>
      <c r="E610" s="1">
        <v>825000</v>
      </c>
      <c r="F610" s="2" t="s">
        <v>902</v>
      </c>
      <c r="G610" t="s">
        <v>14</v>
      </c>
      <c r="H610">
        <v>21</v>
      </c>
    </row>
    <row r="611" spans="1:8" x14ac:dyDescent="0.25">
      <c r="A611">
        <v>610</v>
      </c>
      <c r="B611" t="s">
        <v>12</v>
      </c>
      <c r="C611" t="s">
        <v>903</v>
      </c>
      <c r="E611" s="1">
        <v>82000</v>
      </c>
      <c r="F611" s="2" t="s">
        <v>904</v>
      </c>
      <c r="G611" t="s">
        <v>14</v>
      </c>
      <c r="H611">
        <v>21</v>
      </c>
    </row>
    <row r="612" spans="1:8" x14ac:dyDescent="0.25">
      <c r="A612">
        <v>611</v>
      </c>
      <c r="B612" t="s">
        <v>12</v>
      </c>
      <c r="C612" t="s">
        <v>905</v>
      </c>
      <c r="E612" s="1">
        <v>189900</v>
      </c>
      <c r="F612" s="2" t="s">
        <v>906</v>
      </c>
      <c r="G612" t="s">
        <v>14</v>
      </c>
      <c r="H612">
        <v>21</v>
      </c>
    </row>
    <row r="613" spans="1:8" x14ac:dyDescent="0.25">
      <c r="A613">
        <v>612</v>
      </c>
      <c r="B613" t="s">
        <v>12</v>
      </c>
      <c r="C613" t="s">
        <v>907</v>
      </c>
      <c r="E613" s="1">
        <v>1280000</v>
      </c>
      <c r="F613" s="2" t="s">
        <v>908</v>
      </c>
      <c r="G613" t="s">
        <v>14</v>
      </c>
      <c r="H613">
        <v>21</v>
      </c>
    </row>
    <row r="614" spans="1:8" x14ac:dyDescent="0.25">
      <c r="A614">
        <v>613</v>
      </c>
      <c r="B614" t="s">
        <v>12</v>
      </c>
      <c r="C614" t="s">
        <v>909</v>
      </c>
      <c r="E614" t="s">
        <v>11</v>
      </c>
      <c r="F614" s="2" t="s">
        <v>910</v>
      </c>
      <c r="G614" t="s">
        <v>14</v>
      </c>
      <c r="H614">
        <v>21</v>
      </c>
    </row>
    <row r="615" spans="1:8" x14ac:dyDescent="0.25">
      <c r="A615">
        <v>614</v>
      </c>
      <c r="B615" t="s">
        <v>12</v>
      </c>
      <c r="C615" t="s">
        <v>911</v>
      </c>
      <c r="E615" s="1">
        <v>415000</v>
      </c>
      <c r="F615" s="2" t="s">
        <v>912</v>
      </c>
      <c r="G615" t="s">
        <v>14</v>
      </c>
      <c r="H615">
        <v>21</v>
      </c>
    </row>
    <row r="616" spans="1:8" x14ac:dyDescent="0.25">
      <c r="A616">
        <v>615</v>
      </c>
      <c r="B616" t="s">
        <v>12</v>
      </c>
      <c r="C616" t="s">
        <v>913</v>
      </c>
      <c r="E616" s="1">
        <v>274900</v>
      </c>
      <c r="F616" s="2" t="s">
        <v>914</v>
      </c>
      <c r="G616" t="s">
        <v>14</v>
      </c>
      <c r="H616">
        <v>21</v>
      </c>
    </row>
    <row r="617" spans="1:8" x14ac:dyDescent="0.25">
      <c r="A617">
        <v>616</v>
      </c>
      <c r="B617" t="s">
        <v>12</v>
      </c>
      <c r="C617" t="s">
        <v>915</v>
      </c>
      <c r="E617" s="1">
        <v>153000</v>
      </c>
      <c r="F617" s="2" t="s">
        <v>916</v>
      </c>
      <c r="G617" t="s">
        <v>14</v>
      </c>
      <c r="H617">
        <v>21</v>
      </c>
    </row>
    <row r="618" spans="1:8" x14ac:dyDescent="0.25">
      <c r="A618">
        <v>617</v>
      </c>
      <c r="B618" t="s">
        <v>12</v>
      </c>
      <c r="C618" t="s">
        <v>917</v>
      </c>
      <c r="E618" s="1">
        <v>850000</v>
      </c>
      <c r="F618" s="2" t="s">
        <v>918</v>
      </c>
      <c r="G618" t="s">
        <v>14</v>
      </c>
      <c r="H618">
        <v>21</v>
      </c>
    </row>
    <row r="619" spans="1:8" x14ac:dyDescent="0.25">
      <c r="A619">
        <v>618</v>
      </c>
      <c r="B619" t="s">
        <v>12</v>
      </c>
      <c r="C619" t="s">
        <v>919</v>
      </c>
      <c r="E619" s="1">
        <v>365000</v>
      </c>
      <c r="F619" s="2" t="s">
        <v>920</v>
      </c>
      <c r="G619" t="s">
        <v>14</v>
      </c>
      <c r="H619">
        <v>21</v>
      </c>
    </row>
    <row r="620" spans="1:8" x14ac:dyDescent="0.25">
      <c r="A620">
        <v>619</v>
      </c>
      <c r="B620" t="s">
        <v>12</v>
      </c>
      <c r="C620" t="s">
        <v>921</v>
      </c>
      <c r="E620" s="1">
        <v>394900</v>
      </c>
      <c r="F620" s="2" t="s">
        <v>922</v>
      </c>
      <c r="G620" t="s">
        <v>14</v>
      </c>
      <c r="H620">
        <v>21</v>
      </c>
    </row>
    <row r="621" spans="1:8" x14ac:dyDescent="0.25">
      <c r="A621">
        <v>620</v>
      </c>
      <c r="B621" t="s">
        <v>12</v>
      </c>
      <c r="C621" t="s">
        <v>923</v>
      </c>
      <c r="E621" s="1">
        <v>399900</v>
      </c>
      <c r="F621" s="2" t="s">
        <v>924</v>
      </c>
      <c r="G621" t="s">
        <v>14</v>
      </c>
      <c r="H621">
        <v>21</v>
      </c>
    </row>
    <row r="622" spans="1:8" x14ac:dyDescent="0.25">
      <c r="A622">
        <v>621</v>
      </c>
      <c r="B622" t="s">
        <v>12</v>
      </c>
      <c r="C622" t="s">
        <v>925</v>
      </c>
      <c r="E622" s="1">
        <v>199900</v>
      </c>
      <c r="F622" s="2" t="s">
        <v>926</v>
      </c>
      <c r="G622" t="s">
        <v>14</v>
      </c>
      <c r="H622">
        <v>21</v>
      </c>
    </row>
    <row r="623" spans="1:8" x14ac:dyDescent="0.25">
      <c r="A623">
        <v>622</v>
      </c>
      <c r="B623" t="s">
        <v>12</v>
      </c>
      <c r="C623" t="s">
        <v>927</v>
      </c>
      <c r="E623" s="1">
        <v>560000</v>
      </c>
      <c r="F623" s="2" t="s">
        <v>119</v>
      </c>
      <c r="G623" t="s">
        <v>14</v>
      </c>
      <c r="H623">
        <v>21</v>
      </c>
    </row>
    <row r="624" spans="1:8" x14ac:dyDescent="0.25">
      <c r="A624">
        <v>623</v>
      </c>
      <c r="B624" t="s">
        <v>12</v>
      </c>
      <c r="C624" t="s">
        <v>928</v>
      </c>
      <c r="E624" s="1">
        <v>199000</v>
      </c>
      <c r="F624" s="2" t="s">
        <v>929</v>
      </c>
      <c r="G624" t="s">
        <v>14</v>
      </c>
      <c r="H624">
        <v>21</v>
      </c>
    </row>
    <row r="625" spans="1:8" x14ac:dyDescent="0.25">
      <c r="A625">
        <v>624</v>
      </c>
      <c r="B625" t="s">
        <v>12</v>
      </c>
      <c r="C625" t="s">
        <v>930</v>
      </c>
      <c r="E625" s="1">
        <v>140000</v>
      </c>
      <c r="F625" s="2" t="s">
        <v>931</v>
      </c>
      <c r="G625" t="s">
        <v>14</v>
      </c>
      <c r="H625">
        <v>21</v>
      </c>
    </row>
    <row r="626" spans="1:8" x14ac:dyDescent="0.25">
      <c r="A626">
        <v>625</v>
      </c>
      <c r="B626" t="s">
        <v>12</v>
      </c>
      <c r="C626" t="s">
        <v>932</v>
      </c>
      <c r="E626" s="1">
        <v>364900</v>
      </c>
      <c r="F626" s="2" t="s">
        <v>933</v>
      </c>
      <c r="G626" t="s">
        <v>14</v>
      </c>
      <c r="H626">
        <v>21</v>
      </c>
    </row>
    <row r="627" spans="1:8" x14ac:dyDescent="0.25">
      <c r="A627">
        <v>626</v>
      </c>
      <c r="B627" t="s">
        <v>12</v>
      </c>
      <c r="C627" t="s">
        <v>934</v>
      </c>
      <c r="E627" s="1">
        <v>899000</v>
      </c>
      <c r="F627" s="2" t="s">
        <v>935</v>
      </c>
      <c r="G627" t="s">
        <v>14</v>
      </c>
      <c r="H627">
        <v>21</v>
      </c>
    </row>
    <row r="628" spans="1:8" x14ac:dyDescent="0.25">
      <c r="A628">
        <v>627</v>
      </c>
      <c r="B628" t="s">
        <v>12</v>
      </c>
      <c r="C628" t="s">
        <v>936</v>
      </c>
      <c r="E628" s="1">
        <v>225000</v>
      </c>
      <c r="F628" s="2" t="s">
        <v>937</v>
      </c>
      <c r="G628" t="s">
        <v>14</v>
      </c>
      <c r="H628">
        <v>21</v>
      </c>
    </row>
    <row r="629" spans="1:8" x14ac:dyDescent="0.25">
      <c r="A629">
        <v>628</v>
      </c>
      <c r="B629" t="s">
        <v>12</v>
      </c>
      <c r="C629" t="s">
        <v>938</v>
      </c>
      <c r="E629" s="1">
        <v>450000</v>
      </c>
      <c r="F629" s="2" t="s">
        <v>939</v>
      </c>
      <c r="G629" t="s">
        <v>14</v>
      </c>
      <c r="H629">
        <v>21</v>
      </c>
    </row>
    <row r="630" spans="1:8" x14ac:dyDescent="0.25">
      <c r="A630">
        <v>629</v>
      </c>
      <c r="B630" t="s">
        <v>12</v>
      </c>
      <c r="C630" t="s">
        <v>940</v>
      </c>
      <c r="E630" s="1">
        <v>269900</v>
      </c>
      <c r="F630" s="2" t="s">
        <v>941</v>
      </c>
      <c r="G630" t="s">
        <v>14</v>
      </c>
      <c r="H630">
        <v>21</v>
      </c>
    </row>
    <row r="631" spans="1:8" x14ac:dyDescent="0.25">
      <c r="A631">
        <v>630</v>
      </c>
      <c r="B631" t="s">
        <v>12</v>
      </c>
      <c r="C631" t="s">
        <v>942</v>
      </c>
      <c r="E631" s="1">
        <v>299000</v>
      </c>
      <c r="F631" s="2" t="s">
        <v>943</v>
      </c>
      <c r="G631" t="s">
        <v>14</v>
      </c>
      <c r="H631">
        <v>21</v>
      </c>
    </row>
    <row r="632" spans="1:8" x14ac:dyDescent="0.25">
      <c r="A632">
        <v>631</v>
      </c>
      <c r="B632" t="s">
        <v>12</v>
      </c>
      <c r="C632" t="s">
        <v>944</v>
      </c>
      <c r="E632" s="1">
        <v>565000</v>
      </c>
      <c r="F632" s="2" t="s">
        <v>945</v>
      </c>
      <c r="G632" t="s">
        <v>14</v>
      </c>
      <c r="H632">
        <v>22</v>
      </c>
    </row>
    <row r="633" spans="1:8" x14ac:dyDescent="0.25">
      <c r="A633">
        <v>632</v>
      </c>
      <c r="B633" t="s">
        <v>12</v>
      </c>
      <c r="C633" t="s">
        <v>946</v>
      </c>
      <c r="E633" s="1">
        <v>427900</v>
      </c>
      <c r="F633" s="2" t="s">
        <v>947</v>
      </c>
      <c r="G633" t="s">
        <v>14</v>
      </c>
      <c r="H633">
        <v>22</v>
      </c>
    </row>
    <row r="634" spans="1:8" x14ac:dyDescent="0.25">
      <c r="A634">
        <v>633</v>
      </c>
      <c r="B634" t="s">
        <v>12</v>
      </c>
      <c r="C634" t="s">
        <v>948</v>
      </c>
      <c r="E634" s="1">
        <v>625000</v>
      </c>
      <c r="F634" s="2" t="s">
        <v>949</v>
      </c>
      <c r="G634" t="s">
        <v>14</v>
      </c>
      <c r="H634">
        <v>22</v>
      </c>
    </row>
    <row r="635" spans="1:8" x14ac:dyDescent="0.25">
      <c r="A635">
        <v>634</v>
      </c>
      <c r="B635" t="s">
        <v>12</v>
      </c>
      <c r="C635" t="s">
        <v>950</v>
      </c>
      <c r="E635" s="1">
        <v>359000</v>
      </c>
      <c r="F635" s="2" t="s">
        <v>951</v>
      </c>
      <c r="G635" t="s">
        <v>14</v>
      </c>
      <c r="H635">
        <v>22</v>
      </c>
    </row>
    <row r="636" spans="1:8" x14ac:dyDescent="0.25">
      <c r="A636">
        <v>635</v>
      </c>
      <c r="B636" t="s">
        <v>12</v>
      </c>
      <c r="C636" t="s">
        <v>952</v>
      </c>
      <c r="E636" s="1">
        <v>245500</v>
      </c>
      <c r="F636" s="2" t="s">
        <v>953</v>
      </c>
      <c r="G636" t="s">
        <v>14</v>
      </c>
      <c r="H636">
        <v>22</v>
      </c>
    </row>
    <row r="637" spans="1:8" x14ac:dyDescent="0.25">
      <c r="A637">
        <v>636</v>
      </c>
      <c r="B637" t="s">
        <v>12</v>
      </c>
      <c r="C637" t="s">
        <v>954</v>
      </c>
      <c r="E637" s="1">
        <v>499000</v>
      </c>
      <c r="F637" s="2" t="s">
        <v>955</v>
      </c>
      <c r="G637" t="s">
        <v>14</v>
      </c>
      <c r="H637">
        <v>22</v>
      </c>
    </row>
    <row r="638" spans="1:8" x14ac:dyDescent="0.25">
      <c r="A638">
        <v>637</v>
      </c>
      <c r="B638" t="s">
        <v>12</v>
      </c>
      <c r="C638" t="s">
        <v>956</v>
      </c>
      <c r="E638" s="1">
        <v>750000</v>
      </c>
      <c r="F638" s="2" t="s">
        <v>957</v>
      </c>
      <c r="G638" t="s">
        <v>14</v>
      </c>
      <c r="H638">
        <v>22</v>
      </c>
    </row>
    <row r="639" spans="1:8" x14ac:dyDescent="0.25">
      <c r="A639">
        <v>638</v>
      </c>
      <c r="B639" t="s">
        <v>12</v>
      </c>
      <c r="C639" t="s">
        <v>958</v>
      </c>
      <c r="E639" s="1">
        <v>2450000</v>
      </c>
      <c r="F639" s="2" t="s">
        <v>959</v>
      </c>
      <c r="G639" t="s">
        <v>14</v>
      </c>
      <c r="H639">
        <v>22</v>
      </c>
    </row>
    <row r="640" spans="1:8" x14ac:dyDescent="0.25">
      <c r="A640">
        <v>639</v>
      </c>
      <c r="B640" t="s">
        <v>12</v>
      </c>
      <c r="C640" t="s">
        <v>960</v>
      </c>
      <c r="E640" s="1">
        <v>488800</v>
      </c>
      <c r="F640" s="2" t="s">
        <v>961</v>
      </c>
      <c r="G640" t="s">
        <v>14</v>
      </c>
      <c r="H640">
        <v>22</v>
      </c>
    </row>
    <row r="641" spans="1:8" x14ac:dyDescent="0.25">
      <c r="A641">
        <v>640</v>
      </c>
      <c r="B641" t="s">
        <v>12</v>
      </c>
      <c r="C641" t="s">
        <v>962</v>
      </c>
      <c r="E641" s="1">
        <v>224995</v>
      </c>
      <c r="F641" s="2" t="s">
        <v>963</v>
      </c>
      <c r="G641" t="s">
        <v>14</v>
      </c>
      <c r="H641">
        <v>22</v>
      </c>
    </row>
    <row r="642" spans="1:8" x14ac:dyDescent="0.25">
      <c r="A642">
        <v>641</v>
      </c>
      <c r="B642" t="s">
        <v>12</v>
      </c>
      <c r="C642" t="s">
        <v>964</v>
      </c>
      <c r="E642" s="1">
        <v>329000</v>
      </c>
      <c r="F642" s="2" t="s">
        <v>965</v>
      </c>
      <c r="G642" t="s">
        <v>14</v>
      </c>
      <c r="H642">
        <v>22</v>
      </c>
    </row>
    <row r="643" spans="1:8" x14ac:dyDescent="0.25">
      <c r="A643">
        <v>642</v>
      </c>
      <c r="B643" t="s">
        <v>12</v>
      </c>
      <c r="C643" t="s">
        <v>966</v>
      </c>
      <c r="E643" s="1">
        <v>849000</v>
      </c>
      <c r="F643" s="2" t="s">
        <v>967</v>
      </c>
      <c r="G643" t="s">
        <v>14</v>
      </c>
      <c r="H643">
        <v>22</v>
      </c>
    </row>
    <row r="644" spans="1:8" x14ac:dyDescent="0.25">
      <c r="A644">
        <v>643</v>
      </c>
      <c r="B644" t="s">
        <v>12</v>
      </c>
      <c r="C644" t="s">
        <v>968</v>
      </c>
      <c r="E644" s="1">
        <v>229900</v>
      </c>
      <c r="F644" s="2" t="s">
        <v>969</v>
      </c>
      <c r="G644" t="s">
        <v>14</v>
      </c>
      <c r="H644">
        <v>22</v>
      </c>
    </row>
    <row r="645" spans="1:8" x14ac:dyDescent="0.25">
      <c r="A645">
        <v>644</v>
      </c>
      <c r="B645" t="s">
        <v>12</v>
      </c>
      <c r="C645" t="s">
        <v>970</v>
      </c>
      <c r="E645" s="1">
        <v>245000</v>
      </c>
      <c r="F645" s="2" t="s">
        <v>971</v>
      </c>
      <c r="G645" t="s">
        <v>14</v>
      </c>
      <c r="H645">
        <v>22</v>
      </c>
    </row>
    <row r="646" spans="1:8" x14ac:dyDescent="0.25">
      <c r="A646">
        <v>645</v>
      </c>
      <c r="B646" t="s">
        <v>12</v>
      </c>
      <c r="C646" t="s">
        <v>972</v>
      </c>
      <c r="E646" s="1">
        <v>614999</v>
      </c>
      <c r="F646" s="2" t="s">
        <v>973</v>
      </c>
      <c r="G646" t="s">
        <v>14</v>
      </c>
      <c r="H646">
        <v>22</v>
      </c>
    </row>
    <row r="647" spans="1:8" x14ac:dyDescent="0.25">
      <c r="A647">
        <v>646</v>
      </c>
      <c r="B647" t="s">
        <v>12</v>
      </c>
      <c r="C647" t="s">
        <v>974</v>
      </c>
      <c r="E647" s="1">
        <v>279900</v>
      </c>
      <c r="F647" s="2" t="s">
        <v>975</v>
      </c>
      <c r="G647" t="s">
        <v>14</v>
      </c>
      <c r="H647">
        <v>22</v>
      </c>
    </row>
    <row r="648" spans="1:8" x14ac:dyDescent="0.25">
      <c r="A648">
        <v>647</v>
      </c>
      <c r="B648" t="s">
        <v>12</v>
      </c>
      <c r="C648" t="s">
        <v>976</v>
      </c>
      <c r="E648" s="1">
        <v>319900</v>
      </c>
      <c r="F648" s="2" t="s">
        <v>977</v>
      </c>
      <c r="G648" t="s">
        <v>14</v>
      </c>
      <c r="H648">
        <v>22</v>
      </c>
    </row>
    <row r="649" spans="1:8" x14ac:dyDescent="0.25">
      <c r="A649">
        <v>648</v>
      </c>
      <c r="B649" t="s">
        <v>12</v>
      </c>
      <c r="C649" t="s">
        <v>978</v>
      </c>
      <c r="E649" s="1">
        <v>324900</v>
      </c>
      <c r="F649" s="2" t="s">
        <v>979</v>
      </c>
      <c r="G649" t="s">
        <v>14</v>
      </c>
      <c r="H649">
        <v>22</v>
      </c>
    </row>
    <row r="650" spans="1:8" x14ac:dyDescent="0.25">
      <c r="A650">
        <v>649</v>
      </c>
      <c r="B650" t="s">
        <v>12</v>
      </c>
      <c r="C650" t="s">
        <v>980</v>
      </c>
      <c r="E650" s="1">
        <v>325000</v>
      </c>
      <c r="F650" s="2" t="s">
        <v>981</v>
      </c>
      <c r="G650" t="s">
        <v>14</v>
      </c>
      <c r="H650">
        <v>22</v>
      </c>
    </row>
    <row r="651" spans="1:8" x14ac:dyDescent="0.25">
      <c r="A651">
        <v>650</v>
      </c>
      <c r="B651" t="s">
        <v>12</v>
      </c>
      <c r="C651" t="s">
        <v>982</v>
      </c>
      <c r="E651" s="1">
        <v>949000</v>
      </c>
      <c r="F651" s="2" t="s">
        <v>983</v>
      </c>
      <c r="G651" t="s">
        <v>14</v>
      </c>
      <c r="H651">
        <v>22</v>
      </c>
    </row>
    <row r="652" spans="1:8" x14ac:dyDescent="0.25">
      <c r="A652">
        <v>651</v>
      </c>
      <c r="B652" t="s">
        <v>12</v>
      </c>
      <c r="C652" t="s">
        <v>984</v>
      </c>
      <c r="E652" s="1">
        <v>385000</v>
      </c>
      <c r="F652" s="2" t="s">
        <v>985</v>
      </c>
      <c r="G652" t="s">
        <v>14</v>
      </c>
      <c r="H652">
        <v>22</v>
      </c>
    </row>
    <row r="653" spans="1:8" x14ac:dyDescent="0.25">
      <c r="A653">
        <v>652</v>
      </c>
      <c r="B653" t="s">
        <v>12</v>
      </c>
      <c r="C653" t="s">
        <v>986</v>
      </c>
      <c r="E653" s="1">
        <v>28000</v>
      </c>
      <c r="F653" s="2" t="s">
        <v>987</v>
      </c>
      <c r="G653" t="s">
        <v>14</v>
      </c>
      <c r="H653">
        <v>22</v>
      </c>
    </row>
    <row r="654" spans="1:8" x14ac:dyDescent="0.25">
      <c r="A654">
        <v>653</v>
      </c>
      <c r="B654" t="s">
        <v>12</v>
      </c>
      <c r="C654" t="s">
        <v>988</v>
      </c>
      <c r="E654" s="1">
        <v>375000</v>
      </c>
      <c r="F654" s="2" t="s">
        <v>989</v>
      </c>
      <c r="G654" t="s">
        <v>14</v>
      </c>
      <c r="H654">
        <v>22</v>
      </c>
    </row>
    <row r="655" spans="1:8" x14ac:dyDescent="0.25">
      <c r="A655">
        <v>654</v>
      </c>
      <c r="B655" t="s">
        <v>12</v>
      </c>
      <c r="C655" t="s">
        <v>990</v>
      </c>
      <c r="E655" s="1">
        <v>250000</v>
      </c>
      <c r="F655" s="2" t="s">
        <v>991</v>
      </c>
      <c r="G655" t="s">
        <v>14</v>
      </c>
      <c r="H655">
        <v>22</v>
      </c>
    </row>
    <row r="656" spans="1:8" x14ac:dyDescent="0.25">
      <c r="A656">
        <v>655</v>
      </c>
      <c r="B656" t="s">
        <v>12</v>
      </c>
      <c r="C656" t="s">
        <v>992</v>
      </c>
      <c r="E656" s="1">
        <v>499000</v>
      </c>
      <c r="F656" s="2" t="s">
        <v>993</v>
      </c>
      <c r="G656" t="s">
        <v>14</v>
      </c>
      <c r="H656">
        <v>22</v>
      </c>
    </row>
    <row r="657" spans="1:8" x14ac:dyDescent="0.25">
      <c r="A657">
        <v>656</v>
      </c>
      <c r="B657" t="s">
        <v>12</v>
      </c>
      <c r="C657" t="s">
        <v>994</v>
      </c>
      <c r="E657" s="1">
        <v>134500</v>
      </c>
      <c r="F657" s="2" t="s">
        <v>995</v>
      </c>
      <c r="G657" t="s">
        <v>14</v>
      </c>
      <c r="H657">
        <v>22</v>
      </c>
    </row>
    <row r="658" spans="1:8" x14ac:dyDescent="0.25">
      <c r="A658">
        <v>657</v>
      </c>
      <c r="B658" t="s">
        <v>12</v>
      </c>
      <c r="C658" t="s">
        <v>996</v>
      </c>
      <c r="E658" s="1">
        <v>299900</v>
      </c>
      <c r="F658" s="2" t="s">
        <v>997</v>
      </c>
      <c r="G658" t="s">
        <v>14</v>
      </c>
      <c r="H658">
        <v>22</v>
      </c>
    </row>
    <row r="659" spans="1:8" x14ac:dyDescent="0.25">
      <c r="A659">
        <v>658</v>
      </c>
      <c r="B659" t="s">
        <v>12</v>
      </c>
      <c r="C659" t="s">
        <v>998</v>
      </c>
      <c r="E659" s="1">
        <v>869000</v>
      </c>
      <c r="F659" s="2" t="s">
        <v>999</v>
      </c>
      <c r="G659" t="s">
        <v>14</v>
      </c>
      <c r="H659">
        <v>22</v>
      </c>
    </row>
    <row r="660" spans="1:8" x14ac:dyDescent="0.25">
      <c r="A660">
        <v>659</v>
      </c>
      <c r="B660" t="s">
        <v>12</v>
      </c>
      <c r="C660" t="s">
        <v>1000</v>
      </c>
      <c r="E660" s="1">
        <v>269900</v>
      </c>
      <c r="F660" s="2" t="s">
        <v>1001</v>
      </c>
      <c r="G660" t="s">
        <v>14</v>
      </c>
      <c r="H660">
        <v>22</v>
      </c>
    </row>
    <row r="661" spans="1:8" x14ac:dyDescent="0.25">
      <c r="A661">
        <v>660</v>
      </c>
      <c r="B661" t="s">
        <v>12</v>
      </c>
      <c r="C661" t="s">
        <v>1002</v>
      </c>
      <c r="E661" s="1">
        <v>542000</v>
      </c>
      <c r="F661" s="2" t="s">
        <v>1003</v>
      </c>
      <c r="G661" t="s">
        <v>14</v>
      </c>
      <c r="H661">
        <v>22</v>
      </c>
    </row>
    <row r="662" spans="1:8" x14ac:dyDescent="0.25">
      <c r="A662">
        <v>661</v>
      </c>
      <c r="B662" t="s">
        <v>12</v>
      </c>
      <c r="C662" t="s">
        <v>1004</v>
      </c>
      <c r="E662" s="1">
        <v>124900</v>
      </c>
      <c r="F662" s="2" t="s">
        <v>1005</v>
      </c>
      <c r="G662" t="s">
        <v>14</v>
      </c>
      <c r="H662">
        <v>23</v>
      </c>
    </row>
    <row r="663" spans="1:8" x14ac:dyDescent="0.25">
      <c r="A663">
        <v>662</v>
      </c>
      <c r="B663" t="s">
        <v>12</v>
      </c>
      <c r="C663" t="s">
        <v>1006</v>
      </c>
      <c r="E663" s="1">
        <v>145000</v>
      </c>
      <c r="F663" s="2" t="s">
        <v>1007</v>
      </c>
      <c r="G663" t="s">
        <v>14</v>
      </c>
      <c r="H663">
        <v>23</v>
      </c>
    </row>
    <row r="664" spans="1:8" x14ac:dyDescent="0.25">
      <c r="A664">
        <v>663</v>
      </c>
      <c r="B664" t="s">
        <v>12</v>
      </c>
      <c r="C664" t="s">
        <v>1008</v>
      </c>
      <c r="E664" s="1">
        <v>365000</v>
      </c>
      <c r="F664" s="2" t="s">
        <v>1009</v>
      </c>
      <c r="G664" t="s">
        <v>14</v>
      </c>
      <c r="H664">
        <v>23</v>
      </c>
    </row>
    <row r="665" spans="1:8" x14ac:dyDescent="0.25">
      <c r="A665">
        <v>664</v>
      </c>
      <c r="B665" t="s">
        <v>12</v>
      </c>
      <c r="C665" t="s">
        <v>1010</v>
      </c>
      <c r="E665" s="1">
        <v>175000</v>
      </c>
      <c r="F665" s="2" t="s">
        <v>1011</v>
      </c>
      <c r="G665" t="s">
        <v>14</v>
      </c>
      <c r="H665">
        <v>23</v>
      </c>
    </row>
    <row r="666" spans="1:8" x14ac:dyDescent="0.25">
      <c r="A666">
        <v>665</v>
      </c>
      <c r="B666" t="s">
        <v>12</v>
      </c>
      <c r="C666" t="s">
        <v>1012</v>
      </c>
      <c r="E666" s="1">
        <v>285000</v>
      </c>
      <c r="F666" s="2" t="s">
        <v>1013</v>
      </c>
      <c r="G666" t="s">
        <v>14</v>
      </c>
      <c r="H666">
        <v>23</v>
      </c>
    </row>
    <row r="667" spans="1:8" x14ac:dyDescent="0.25">
      <c r="A667">
        <v>666</v>
      </c>
      <c r="B667" t="s">
        <v>12</v>
      </c>
      <c r="C667" t="s">
        <v>1014</v>
      </c>
      <c r="E667" s="1">
        <v>190000</v>
      </c>
      <c r="F667" s="2" t="s">
        <v>1015</v>
      </c>
      <c r="G667" t="s">
        <v>14</v>
      </c>
      <c r="H667">
        <v>23</v>
      </c>
    </row>
    <row r="668" spans="1:8" x14ac:dyDescent="0.25">
      <c r="A668">
        <v>667</v>
      </c>
      <c r="B668" t="s">
        <v>12</v>
      </c>
      <c r="C668" t="s">
        <v>1016</v>
      </c>
      <c r="E668" s="1">
        <v>769900</v>
      </c>
      <c r="F668" s="2" t="s">
        <v>1017</v>
      </c>
      <c r="G668" t="s">
        <v>14</v>
      </c>
      <c r="H668">
        <v>23</v>
      </c>
    </row>
    <row r="669" spans="1:8" x14ac:dyDescent="0.25">
      <c r="A669">
        <v>668</v>
      </c>
      <c r="B669" t="s">
        <v>12</v>
      </c>
      <c r="C669" t="s">
        <v>1018</v>
      </c>
      <c r="E669" s="1">
        <v>5000</v>
      </c>
      <c r="F669" s="2" t="s">
        <v>1019</v>
      </c>
      <c r="G669" t="s">
        <v>14</v>
      </c>
      <c r="H669">
        <v>23</v>
      </c>
    </row>
    <row r="670" spans="1:8" x14ac:dyDescent="0.25">
      <c r="A670">
        <v>669</v>
      </c>
      <c r="B670" t="s">
        <v>12</v>
      </c>
      <c r="C670" t="s">
        <v>1020</v>
      </c>
      <c r="E670" s="1">
        <v>325000</v>
      </c>
      <c r="F670" s="2" t="s">
        <v>1021</v>
      </c>
      <c r="G670" t="s">
        <v>14</v>
      </c>
      <c r="H670">
        <v>23</v>
      </c>
    </row>
    <row r="671" spans="1:8" x14ac:dyDescent="0.25">
      <c r="A671">
        <v>670</v>
      </c>
      <c r="B671" t="s">
        <v>12</v>
      </c>
      <c r="C671" t="s">
        <v>1022</v>
      </c>
      <c r="E671" s="1">
        <v>235000</v>
      </c>
      <c r="F671" s="2" t="s">
        <v>1023</v>
      </c>
      <c r="G671" t="s">
        <v>14</v>
      </c>
      <c r="H671">
        <v>23</v>
      </c>
    </row>
    <row r="672" spans="1:8" x14ac:dyDescent="0.25">
      <c r="A672">
        <v>671</v>
      </c>
      <c r="B672" t="s">
        <v>12</v>
      </c>
      <c r="C672" t="s">
        <v>1024</v>
      </c>
      <c r="E672" s="1">
        <v>969000</v>
      </c>
      <c r="F672" s="2" t="s">
        <v>1025</v>
      </c>
      <c r="G672" t="s">
        <v>14</v>
      </c>
      <c r="H672">
        <v>23</v>
      </c>
    </row>
    <row r="673" spans="1:8" x14ac:dyDescent="0.25">
      <c r="A673">
        <v>672</v>
      </c>
      <c r="B673" t="s">
        <v>12</v>
      </c>
      <c r="C673" t="s">
        <v>1026</v>
      </c>
      <c r="E673" s="1">
        <v>350000</v>
      </c>
      <c r="F673" s="2" t="s">
        <v>1027</v>
      </c>
      <c r="G673" t="s">
        <v>14</v>
      </c>
      <c r="H673">
        <v>23</v>
      </c>
    </row>
    <row r="674" spans="1:8" x14ac:dyDescent="0.25">
      <c r="A674">
        <v>673</v>
      </c>
      <c r="B674" t="s">
        <v>12</v>
      </c>
      <c r="C674" t="s">
        <v>1028</v>
      </c>
      <c r="E674" s="1">
        <v>209900</v>
      </c>
      <c r="F674" s="2" t="s">
        <v>1029</v>
      </c>
      <c r="G674" t="s">
        <v>14</v>
      </c>
      <c r="H674">
        <v>23</v>
      </c>
    </row>
    <row r="675" spans="1:8" x14ac:dyDescent="0.25">
      <c r="A675">
        <v>674</v>
      </c>
      <c r="B675" t="s">
        <v>12</v>
      </c>
      <c r="C675" t="s">
        <v>1030</v>
      </c>
      <c r="E675" s="1">
        <v>169500</v>
      </c>
      <c r="F675" s="2" t="s">
        <v>1031</v>
      </c>
      <c r="G675" t="s">
        <v>14</v>
      </c>
      <c r="H675">
        <v>23</v>
      </c>
    </row>
    <row r="676" spans="1:8" x14ac:dyDescent="0.25">
      <c r="A676">
        <v>675</v>
      </c>
      <c r="B676" t="s">
        <v>12</v>
      </c>
      <c r="C676" t="s">
        <v>1032</v>
      </c>
      <c r="E676" s="1">
        <v>599000</v>
      </c>
      <c r="F676" s="2" t="s">
        <v>1033</v>
      </c>
      <c r="G676" t="s">
        <v>14</v>
      </c>
      <c r="H676">
        <v>23</v>
      </c>
    </row>
    <row r="677" spans="1:8" x14ac:dyDescent="0.25">
      <c r="A677">
        <v>676</v>
      </c>
      <c r="B677" t="s">
        <v>12</v>
      </c>
      <c r="C677" t="s">
        <v>1034</v>
      </c>
      <c r="E677" s="1">
        <v>225000</v>
      </c>
      <c r="F677" s="2" t="s">
        <v>1035</v>
      </c>
      <c r="G677" t="s">
        <v>14</v>
      </c>
      <c r="H677">
        <v>23</v>
      </c>
    </row>
    <row r="678" spans="1:8" x14ac:dyDescent="0.25">
      <c r="A678">
        <v>677</v>
      </c>
      <c r="B678" t="s">
        <v>12</v>
      </c>
      <c r="C678" t="s">
        <v>1036</v>
      </c>
      <c r="E678" s="1">
        <v>1189000</v>
      </c>
      <c r="F678" s="2" t="s">
        <v>1037</v>
      </c>
      <c r="G678" t="s">
        <v>14</v>
      </c>
      <c r="H678">
        <v>23</v>
      </c>
    </row>
    <row r="679" spans="1:8" x14ac:dyDescent="0.25">
      <c r="A679">
        <v>678</v>
      </c>
      <c r="B679" t="s">
        <v>12</v>
      </c>
      <c r="C679" t="s">
        <v>1038</v>
      </c>
      <c r="E679" s="1">
        <v>299000</v>
      </c>
      <c r="F679" s="2" t="s">
        <v>1039</v>
      </c>
      <c r="G679" t="s">
        <v>14</v>
      </c>
      <c r="H679">
        <v>23</v>
      </c>
    </row>
    <row r="680" spans="1:8" x14ac:dyDescent="0.25">
      <c r="A680">
        <v>679</v>
      </c>
      <c r="B680" t="s">
        <v>12</v>
      </c>
      <c r="C680" t="s">
        <v>1040</v>
      </c>
      <c r="E680" s="1">
        <v>399900</v>
      </c>
      <c r="F680" s="2" t="s">
        <v>1041</v>
      </c>
      <c r="G680" t="s">
        <v>14</v>
      </c>
      <c r="H680">
        <v>23</v>
      </c>
    </row>
    <row r="681" spans="1:8" x14ac:dyDescent="0.25">
      <c r="A681">
        <v>680</v>
      </c>
      <c r="B681" t="s">
        <v>12</v>
      </c>
      <c r="C681" t="s">
        <v>1042</v>
      </c>
      <c r="E681" s="1">
        <v>259000</v>
      </c>
      <c r="F681" s="2" t="s">
        <v>1043</v>
      </c>
      <c r="G681" t="s">
        <v>14</v>
      </c>
      <c r="H681">
        <v>23</v>
      </c>
    </row>
    <row r="682" spans="1:8" x14ac:dyDescent="0.25">
      <c r="A682">
        <v>681</v>
      </c>
      <c r="B682" t="s">
        <v>12</v>
      </c>
      <c r="C682" t="s">
        <v>1044</v>
      </c>
      <c r="E682" s="1">
        <v>319900</v>
      </c>
      <c r="F682" s="2" t="s">
        <v>1045</v>
      </c>
      <c r="G682" t="s">
        <v>14</v>
      </c>
      <c r="H682">
        <v>23</v>
      </c>
    </row>
    <row r="683" spans="1:8" x14ac:dyDescent="0.25">
      <c r="A683">
        <v>682</v>
      </c>
      <c r="B683" t="s">
        <v>12</v>
      </c>
      <c r="C683" t="s">
        <v>1046</v>
      </c>
      <c r="E683" s="1">
        <v>230000</v>
      </c>
      <c r="F683" s="2" t="s">
        <v>1047</v>
      </c>
      <c r="G683" t="s">
        <v>14</v>
      </c>
      <c r="H683">
        <v>23</v>
      </c>
    </row>
    <row r="684" spans="1:8" x14ac:dyDescent="0.25">
      <c r="A684">
        <v>683</v>
      </c>
      <c r="B684" t="s">
        <v>12</v>
      </c>
      <c r="C684" t="s">
        <v>1048</v>
      </c>
      <c r="E684" s="1">
        <v>325000</v>
      </c>
      <c r="F684" s="2" t="s">
        <v>1049</v>
      </c>
      <c r="G684" t="s">
        <v>14</v>
      </c>
      <c r="H684">
        <v>23</v>
      </c>
    </row>
    <row r="685" spans="1:8" x14ac:dyDescent="0.25">
      <c r="A685">
        <v>684</v>
      </c>
      <c r="B685" t="s">
        <v>12</v>
      </c>
      <c r="C685" t="s">
        <v>1050</v>
      </c>
      <c r="E685" s="1">
        <v>99000</v>
      </c>
      <c r="F685" s="2" t="s">
        <v>105</v>
      </c>
      <c r="G685" t="s">
        <v>14</v>
      </c>
      <c r="H685">
        <v>23</v>
      </c>
    </row>
    <row r="686" spans="1:8" x14ac:dyDescent="0.25">
      <c r="A686">
        <v>685</v>
      </c>
      <c r="B686" t="s">
        <v>12</v>
      </c>
      <c r="C686" t="s">
        <v>1051</v>
      </c>
      <c r="E686" s="1">
        <v>57500</v>
      </c>
      <c r="F686" s="2" t="s">
        <v>1052</v>
      </c>
      <c r="G686" t="s">
        <v>14</v>
      </c>
      <c r="H686">
        <v>23</v>
      </c>
    </row>
    <row r="687" spans="1:8" x14ac:dyDescent="0.25">
      <c r="A687">
        <v>686</v>
      </c>
      <c r="B687" t="s">
        <v>12</v>
      </c>
      <c r="C687" t="s">
        <v>1053</v>
      </c>
      <c r="E687" s="1">
        <v>439900</v>
      </c>
      <c r="F687" s="2" t="s">
        <v>1054</v>
      </c>
      <c r="G687" t="s">
        <v>14</v>
      </c>
      <c r="H687">
        <v>23</v>
      </c>
    </row>
    <row r="688" spans="1:8" x14ac:dyDescent="0.25">
      <c r="A688">
        <v>687</v>
      </c>
      <c r="B688" t="s">
        <v>12</v>
      </c>
      <c r="C688" t="s">
        <v>1055</v>
      </c>
      <c r="E688" s="1">
        <v>575000</v>
      </c>
      <c r="F688" s="2" t="s">
        <v>1056</v>
      </c>
      <c r="G688" t="s">
        <v>14</v>
      </c>
      <c r="H688">
        <v>23</v>
      </c>
    </row>
    <row r="689" spans="1:8" x14ac:dyDescent="0.25">
      <c r="A689">
        <v>688</v>
      </c>
      <c r="B689" t="s">
        <v>12</v>
      </c>
      <c r="C689" t="s">
        <v>1057</v>
      </c>
      <c r="E689" s="1">
        <v>625000</v>
      </c>
      <c r="F689" s="2" t="s">
        <v>1058</v>
      </c>
      <c r="G689" t="s">
        <v>14</v>
      </c>
      <c r="H689">
        <v>23</v>
      </c>
    </row>
    <row r="690" spans="1:8" x14ac:dyDescent="0.25">
      <c r="A690">
        <v>689</v>
      </c>
      <c r="B690" t="s">
        <v>12</v>
      </c>
      <c r="C690" t="s">
        <v>1059</v>
      </c>
      <c r="E690" s="1">
        <v>184900</v>
      </c>
      <c r="F690" s="2" t="s">
        <v>1060</v>
      </c>
      <c r="G690" t="s">
        <v>14</v>
      </c>
      <c r="H690">
        <v>23</v>
      </c>
    </row>
    <row r="691" spans="1:8" x14ac:dyDescent="0.25">
      <c r="A691">
        <v>690</v>
      </c>
      <c r="B691" t="s">
        <v>12</v>
      </c>
      <c r="C691" t="s">
        <v>1061</v>
      </c>
      <c r="E691" s="1">
        <v>330000</v>
      </c>
      <c r="F691" s="2" t="s">
        <v>1062</v>
      </c>
      <c r="G691" t="s">
        <v>14</v>
      </c>
      <c r="H691">
        <v>23</v>
      </c>
    </row>
    <row r="692" spans="1:8" x14ac:dyDescent="0.25">
      <c r="A692">
        <v>691</v>
      </c>
      <c r="B692" t="s">
        <v>12</v>
      </c>
      <c r="C692" t="s">
        <v>1063</v>
      </c>
      <c r="E692" s="1">
        <v>420000</v>
      </c>
      <c r="F692" s="2" t="s">
        <v>1064</v>
      </c>
      <c r="G692" t="s">
        <v>14</v>
      </c>
      <c r="H692">
        <v>24</v>
      </c>
    </row>
    <row r="693" spans="1:8" x14ac:dyDescent="0.25">
      <c r="A693">
        <v>692</v>
      </c>
      <c r="B693" t="s">
        <v>12</v>
      </c>
      <c r="C693" t="s">
        <v>1065</v>
      </c>
      <c r="E693" s="1">
        <v>149900</v>
      </c>
      <c r="F693" s="2" t="s">
        <v>1066</v>
      </c>
      <c r="G693" t="s">
        <v>14</v>
      </c>
      <c r="H693">
        <v>24</v>
      </c>
    </row>
    <row r="694" spans="1:8" x14ac:dyDescent="0.25">
      <c r="A694">
        <v>693</v>
      </c>
      <c r="B694" t="s">
        <v>12</v>
      </c>
      <c r="C694" t="s">
        <v>1067</v>
      </c>
      <c r="E694" s="1">
        <v>239900</v>
      </c>
      <c r="F694" s="2" t="s">
        <v>1068</v>
      </c>
      <c r="G694" t="s">
        <v>14</v>
      </c>
      <c r="H694">
        <v>24</v>
      </c>
    </row>
    <row r="695" spans="1:8" x14ac:dyDescent="0.25">
      <c r="A695">
        <v>694</v>
      </c>
      <c r="B695" t="s">
        <v>12</v>
      </c>
      <c r="C695" t="s">
        <v>1026</v>
      </c>
      <c r="E695" s="1">
        <v>350000</v>
      </c>
      <c r="F695" s="2" t="s">
        <v>1069</v>
      </c>
      <c r="G695" t="s">
        <v>14</v>
      </c>
      <c r="H695">
        <v>24</v>
      </c>
    </row>
    <row r="696" spans="1:8" x14ac:dyDescent="0.25">
      <c r="A696">
        <v>695</v>
      </c>
      <c r="B696" t="s">
        <v>12</v>
      </c>
      <c r="C696" t="s">
        <v>1070</v>
      </c>
      <c r="E696" s="1">
        <v>175000</v>
      </c>
      <c r="F696" s="2" t="s">
        <v>1071</v>
      </c>
      <c r="G696" t="s">
        <v>14</v>
      </c>
      <c r="H696">
        <v>24</v>
      </c>
    </row>
    <row r="697" spans="1:8" x14ac:dyDescent="0.25">
      <c r="A697">
        <v>696</v>
      </c>
      <c r="B697" t="s">
        <v>12</v>
      </c>
      <c r="C697" t="s">
        <v>1072</v>
      </c>
      <c r="E697" s="1">
        <v>299000</v>
      </c>
      <c r="F697" s="2" t="s">
        <v>1073</v>
      </c>
      <c r="G697" t="s">
        <v>14</v>
      </c>
      <c r="H697">
        <v>24</v>
      </c>
    </row>
    <row r="698" spans="1:8" x14ac:dyDescent="0.25">
      <c r="A698">
        <v>697</v>
      </c>
      <c r="B698" t="s">
        <v>12</v>
      </c>
      <c r="C698" t="s">
        <v>1074</v>
      </c>
      <c r="E698" s="1">
        <v>365000</v>
      </c>
      <c r="F698" s="2" t="s">
        <v>1075</v>
      </c>
      <c r="G698" t="s">
        <v>14</v>
      </c>
      <c r="H698">
        <v>24</v>
      </c>
    </row>
    <row r="699" spans="1:8" x14ac:dyDescent="0.25">
      <c r="A699">
        <v>698</v>
      </c>
      <c r="B699" t="s">
        <v>12</v>
      </c>
      <c r="C699" t="s">
        <v>1076</v>
      </c>
      <c r="E699" s="1">
        <v>370000</v>
      </c>
      <c r="F699" s="2" t="s">
        <v>1077</v>
      </c>
      <c r="G699" t="s">
        <v>14</v>
      </c>
      <c r="H699">
        <v>24</v>
      </c>
    </row>
    <row r="700" spans="1:8" x14ac:dyDescent="0.25">
      <c r="A700">
        <v>699</v>
      </c>
      <c r="B700" t="s">
        <v>12</v>
      </c>
      <c r="C700" t="s">
        <v>1078</v>
      </c>
      <c r="E700" s="1">
        <v>75000</v>
      </c>
      <c r="F700" s="2" t="s">
        <v>1079</v>
      </c>
      <c r="G700" t="s">
        <v>14</v>
      </c>
      <c r="H700">
        <v>24</v>
      </c>
    </row>
    <row r="701" spans="1:8" x14ac:dyDescent="0.25">
      <c r="A701">
        <v>700</v>
      </c>
      <c r="B701" t="s">
        <v>12</v>
      </c>
      <c r="C701" t="s">
        <v>1080</v>
      </c>
      <c r="E701" s="1">
        <v>899000</v>
      </c>
      <c r="F701" s="2" t="s">
        <v>1081</v>
      </c>
      <c r="G701" t="s">
        <v>14</v>
      </c>
      <c r="H701">
        <v>24</v>
      </c>
    </row>
    <row r="702" spans="1:8" x14ac:dyDescent="0.25">
      <c r="A702">
        <v>701</v>
      </c>
      <c r="B702" t="s">
        <v>12</v>
      </c>
      <c r="C702" t="s">
        <v>1082</v>
      </c>
      <c r="E702" s="1">
        <v>240000</v>
      </c>
      <c r="F702" s="2" t="s">
        <v>1083</v>
      </c>
      <c r="G702" t="s">
        <v>14</v>
      </c>
      <c r="H702">
        <v>24</v>
      </c>
    </row>
    <row r="703" spans="1:8" x14ac:dyDescent="0.25">
      <c r="A703">
        <v>702</v>
      </c>
      <c r="B703" t="s">
        <v>12</v>
      </c>
      <c r="C703" t="s">
        <v>1084</v>
      </c>
      <c r="E703" s="1">
        <v>185000</v>
      </c>
      <c r="F703" s="2" t="s">
        <v>1085</v>
      </c>
      <c r="G703" t="s">
        <v>14</v>
      </c>
      <c r="H703">
        <v>24</v>
      </c>
    </row>
    <row r="704" spans="1:8" x14ac:dyDescent="0.25">
      <c r="A704">
        <v>703</v>
      </c>
      <c r="B704" t="s">
        <v>12</v>
      </c>
      <c r="C704" t="s">
        <v>1086</v>
      </c>
      <c r="E704" s="1">
        <v>310000</v>
      </c>
      <c r="F704" s="2" t="s">
        <v>1087</v>
      </c>
      <c r="G704" t="s">
        <v>14</v>
      </c>
      <c r="H704">
        <v>24</v>
      </c>
    </row>
    <row r="705" spans="1:8" x14ac:dyDescent="0.25">
      <c r="A705">
        <v>704</v>
      </c>
      <c r="B705" t="s">
        <v>12</v>
      </c>
      <c r="C705" t="s">
        <v>1088</v>
      </c>
      <c r="E705" s="1">
        <v>325000</v>
      </c>
      <c r="F705" s="2" t="s">
        <v>1089</v>
      </c>
      <c r="G705" t="s">
        <v>14</v>
      </c>
      <c r="H705">
        <v>24</v>
      </c>
    </row>
    <row r="706" spans="1:8" x14ac:dyDescent="0.25">
      <c r="A706">
        <v>705</v>
      </c>
      <c r="B706" t="s">
        <v>12</v>
      </c>
      <c r="C706" t="s">
        <v>1090</v>
      </c>
      <c r="E706" s="1">
        <v>264900</v>
      </c>
      <c r="F706" s="2" t="s">
        <v>1091</v>
      </c>
      <c r="G706" t="s">
        <v>14</v>
      </c>
      <c r="H706">
        <v>24</v>
      </c>
    </row>
    <row r="707" spans="1:8" x14ac:dyDescent="0.25">
      <c r="A707">
        <v>706</v>
      </c>
      <c r="B707" t="s">
        <v>12</v>
      </c>
      <c r="C707" t="s">
        <v>1092</v>
      </c>
      <c r="E707" s="1">
        <v>249000</v>
      </c>
      <c r="F707" s="2" t="s">
        <v>1093</v>
      </c>
      <c r="G707" t="s">
        <v>14</v>
      </c>
      <c r="H707">
        <v>24</v>
      </c>
    </row>
    <row r="708" spans="1:8" x14ac:dyDescent="0.25">
      <c r="A708">
        <v>707</v>
      </c>
      <c r="B708" t="s">
        <v>12</v>
      </c>
      <c r="C708" t="s">
        <v>1094</v>
      </c>
      <c r="E708" s="1">
        <v>849900</v>
      </c>
      <c r="F708" s="2" t="s">
        <v>1095</v>
      </c>
      <c r="G708" t="s">
        <v>14</v>
      </c>
      <c r="H708">
        <v>24</v>
      </c>
    </row>
    <row r="709" spans="1:8" x14ac:dyDescent="0.25">
      <c r="A709">
        <v>708</v>
      </c>
      <c r="B709" t="s">
        <v>12</v>
      </c>
      <c r="C709" t="s">
        <v>1096</v>
      </c>
      <c r="E709" s="1">
        <v>499999</v>
      </c>
      <c r="F709" s="2" t="s">
        <v>1097</v>
      </c>
      <c r="G709" t="s">
        <v>14</v>
      </c>
      <c r="H709">
        <v>24</v>
      </c>
    </row>
    <row r="710" spans="1:8" x14ac:dyDescent="0.25">
      <c r="A710">
        <v>709</v>
      </c>
      <c r="B710" t="s">
        <v>12</v>
      </c>
      <c r="C710" t="s">
        <v>1098</v>
      </c>
      <c r="E710" s="1">
        <v>160000</v>
      </c>
      <c r="F710" s="2" t="s">
        <v>1099</v>
      </c>
      <c r="G710" t="s">
        <v>14</v>
      </c>
      <c r="H710">
        <v>24</v>
      </c>
    </row>
    <row r="711" spans="1:8" x14ac:dyDescent="0.25">
      <c r="A711">
        <v>710</v>
      </c>
      <c r="B711" t="s">
        <v>12</v>
      </c>
      <c r="C711" t="s">
        <v>1100</v>
      </c>
      <c r="E711" s="1">
        <v>235000</v>
      </c>
      <c r="F711" s="2" t="s">
        <v>1101</v>
      </c>
      <c r="G711" t="s">
        <v>14</v>
      </c>
      <c r="H711">
        <v>24</v>
      </c>
    </row>
    <row r="712" spans="1:8" x14ac:dyDescent="0.25">
      <c r="A712">
        <v>711</v>
      </c>
      <c r="B712" t="s">
        <v>12</v>
      </c>
      <c r="C712" t="s">
        <v>1102</v>
      </c>
      <c r="E712" s="1">
        <v>364900</v>
      </c>
      <c r="F712" s="2" t="s">
        <v>1103</v>
      </c>
      <c r="G712" t="s">
        <v>14</v>
      </c>
      <c r="H712">
        <v>24</v>
      </c>
    </row>
    <row r="713" spans="1:8" x14ac:dyDescent="0.25">
      <c r="A713">
        <v>712</v>
      </c>
      <c r="B713" t="s">
        <v>12</v>
      </c>
      <c r="C713" t="s">
        <v>1104</v>
      </c>
      <c r="E713" s="1">
        <v>172000</v>
      </c>
      <c r="F713" s="2" t="s">
        <v>1105</v>
      </c>
      <c r="G713" t="s">
        <v>14</v>
      </c>
      <c r="H713">
        <v>24</v>
      </c>
    </row>
    <row r="714" spans="1:8" x14ac:dyDescent="0.25">
      <c r="A714">
        <v>713</v>
      </c>
      <c r="B714" t="s">
        <v>12</v>
      </c>
      <c r="C714" t="s">
        <v>1106</v>
      </c>
      <c r="E714" s="1">
        <v>150000</v>
      </c>
      <c r="F714" s="2" t="s">
        <v>1107</v>
      </c>
      <c r="G714" t="s">
        <v>14</v>
      </c>
      <c r="H714">
        <v>24</v>
      </c>
    </row>
    <row r="715" spans="1:8" x14ac:dyDescent="0.25">
      <c r="A715">
        <v>714</v>
      </c>
      <c r="B715" t="s">
        <v>12</v>
      </c>
      <c r="C715" t="s">
        <v>1108</v>
      </c>
      <c r="E715" s="1">
        <v>275000</v>
      </c>
      <c r="F715" s="2" t="s">
        <v>1109</v>
      </c>
      <c r="G715" t="s">
        <v>14</v>
      </c>
      <c r="H715">
        <v>24</v>
      </c>
    </row>
    <row r="716" spans="1:8" x14ac:dyDescent="0.25">
      <c r="A716">
        <v>715</v>
      </c>
      <c r="B716" t="s">
        <v>12</v>
      </c>
      <c r="C716" t="s">
        <v>1110</v>
      </c>
      <c r="E716" s="1">
        <v>500000</v>
      </c>
      <c r="F716" s="2" t="s">
        <v>1111</v>
      </c>
      <c r="G716" t="s">
        <v>14</v>
      </c>
      <c r="H716">
        <v>24</v>
      </c>
    </row>
    <row r="717" spans="1:8" x14ac:dyDescent="0.25">
      <c r="A717">
        <v>716</v>
      </c>
      <c r="B717" t="s">
        <v>12</v>
      </c>
      <c r="C717" t="s">
        <v>1112</v>
      </c>
      <c r="E717" s="1">
        <v>365000</v>
      </c>
      <c r="F717" s="2" t="s">
        <v>1113</v>
      </c>
      <c r="G717" t="s">
        <v>14</v>
      </c>
      <c r="H717">
        <v>24</v>
      </c>
    </row>
    <row r="718" spans="1:8" x14ac:dyDescent="0.25">
      <c r="A718">
        <v>717</v>
      </c>
      <c r="B718" t="s">
        <v>12</v>
      </c>
      <c r="C718" t="s">
        <v>1114</v>
      </c>
      <c r="E718" s="1">
        <v>375000</v>
      </c>
      <c r="F718" s="2" t="s">
        <v>1115</v>
      </c>
      <c r="G718" t="s">
        <v>14</v>
      </c>
      <c r="H718">
        <v>24</v>
      </c>
    </row>
    <row r="719" spans="1:8" x14ac:dyDescent="0.25">
      <c r="A719">
        <v>718</v>
      </c>
      <c r="B719" t="s">
        <v>12</v>
      </c>
      <c r="C719" t="s">
        <v>1116</v>
      </c>
      <c r="E719" s="1">
        <v>107000</v>
      </c>
      <c r="F719" s="2" t="s">
        <v>1117</v>
      </c>
      <c r="G719" t="s">
        <v>14</v>
      </c>
      <c r="H719">
        <v>24</v>
      </c>
    </row>
    <row r="720" spans="1:8" x14ac:dyDescent="0.25">
      <c r="A720">
        <v>719</v>
      </c>
      <c r="B720" t="s">
        <v>12</v>
      </c>
      <c r="C720" t="s">
        <v>1118</v>
      </c>
      <c r="E720" s="1">
        <v>225000</v>
      </c>
      <c r="F720" s="2" t="s">
        <v>1119</v>
      </c>
      <c r="G720" t="s">
        <v>14</v>
      </c>
      <c r="H720">
        <v>24</v>
      </c>
    </row>
    <row r="721" spans="1:8" x14ac:dyDescent="0.25">
      <c r="A721">
        <v>720</v>
      </c>
      <c r="B721" t="s">
        <v>12</v>
      </c>
      <c r="C721" t="s">
        <v>1120</v>
      </c>
      <c r="E721" s="1">
        <v>524900</v>
      </c>
      <c r="F721" s="2" t="s">
        <v>1121</v>
      </c>
      <c r="G721" t="s">
        <v>14</v>
      </c>
      <c r="H721">
        <v>24</v>
      </c>
    </row>
    <row r="722" spans="1:8" x14ac:dyDescent="0.25">
      <c r="A722">
        <v>721</v>
      </c>
      <c r="B722" t="s">
        <v>12</v>
      </c>
      <c r="C722" t="s">
        <v>1122</v>
      </c>
      <c r="E722" s="1">
        <v>145000</v>
      </c>
      <c r="F722" s="2" t="s">
        <v>1123</v>
      </c>
      <c r="G722" t="s">
        <v>14</v>
      </c>
      <c r="H722">
        <v>25</v>
      </c>
    </row>
    <row r="723" spans="1:8" x14ac:dyDescent="0.25">
      <c r="A723">
        <v>722</v>
      </c>
      <c r="B723" t="s">
        <v>12</v>
      </c>
      <c r="C723" t="s">
        <v>1124</v>
      </c>
      <c r="E723" s="1">
        <v>235000</v>
      </c>
      <c r="F723" s="2" t="s">
        <v>1125</v>
      </c>
      <c r="G723" t="s">
        <v>14</v>
      </c>
      <c r="H723">
        <v>25</v>
      </c>
    </row>
    <row r="724" spans="1:8" x14ac:dyDescent="0.25">
      <c r="A724">
        <v>723</v>
      </c>
      <c r="B724" t="s">
        <v>12</v>
      </c>
      <c r="C724" t="s">
        <v>1126</v>
      </c>
      <c r="E724" s="1">
        <v>35900</v>
      </c>
      <c r="F724" s="2" t="s">
        <v>1127</v>
      </c>
      <c r="G724" t="s">
        <v>14</v>
      </c>
      <c r="H724">
        <v>25</v>
      </c>
    </row>
    <row r="725" spans="1:8" x14ac:dyDescent="0.25">
      <c r="A725">
        <v>724</v>
      </c>
      <c r="B725" t="s">
        <v>12</v>
      </c>
      <c r="C725" t="s">
        <v>1128</v>
      </c>
      <c r="E725" s="1">
        <v>270000</v>
      </c>
      <c r="F725" s="2" t="s">
        <v>1129</v>
      </c>
      <c r="G725" t="s">
        <v>14</v>
      </c>
      <c r="H725">
        <v>25</v>
      </c>
    </row>
    <row r="726" spans="1:8" x14ac:dyDescent="0.25">
      <c r="A726">
        <v>725</v>
      </c>
      <c r="B726" t="s">
        <v>12</v>
      </c>
      <c r="C726" t="s">
        <v>1130</v>
      </c>
      <c r="E726" s="1">
        <v>359900</v>
      </c>
      <c r="F726" s="2" t="s">
        <v>1131</v>
      </c>
      <c r="G726" t="s">
        <v>14</v>
      </c>
      <c r="H726">
        <v>25</v>
      </c>
    </row>
    <row r="727" spans="1:8" x14ac:dyDescent="0.25">
      <c r="A727">
        <v>726</v>
      </c>
      <c r="B727" t="s">
        <v>12</v>
      </c>
      <c r="C727" t="s">
        <v>1132</v>
      </c>
      <c r="E727" s="1">
        <v>158500</v>
      </c>
      <c r="F727" s="2" t="s">
        <v>1133</v>
      </c>
      <c r="G727" t="s">
        <v>14</v>
      </c>
      <c r="H727">
        <v>25</v>
      </c>
    </row>
    <row r="728" spans="1:8" x14ac:dyDescent="0.25">
      <c r="A728">
        <v>727</v>
      </c>
      <c r="B728" t="s">
        <v>12</v>
      </c>
      <c r="C728" t="s">
        <v>1134</v>
      </c>
      <c r="E728" s="1">
        <v>199900</v>
      </c>
      <c r="F728" s="2" t="s">
        <v>1135</v>
      </c>
      <c r="G728" t="s">
        <v>14</v>
      </c>
      <c r="H728">
        <v>25</v>
      </c>
    </row>
    <row r="729" spans="1:8" x14ac:dyDescent="0.25">
      <c r="A729">
        <v>728</v>
      </c>
      <c r="B729" t="s">
        <v>12</v>
      </c>
      <c r="C729" t="s">
        <v>1136</v>
      </c>
      <c r="E729" s="1">
        <v>225000</v>
      </c>
      <c r="F729" s="2" t="s">
        <v>1137</v>
      </c>
      <c r="G729" t="s">
        <v>14</v>
      </c>
      <c r="H729">
        <v>25</v>
      </c>
    </row>
    <row r="730" spans="1:8" x14ac:dyDescent="0.25">
      <c r="A730">
        <v>729</v>
      </c>
      <c r="B730" t="s">
        <v>12</v>
      </c>
      <c r="C730" t="s">
        <v>1138</v>
      </c>
      <c r="E730" s="1">
        <v>389000</v>
      </c>
      <c r="F730" s="2" t="s">
        <v>1139</v>
      </c>
      <c r="G730" t="s">
        <v>14</v>
      </c>
      <c r="H730">
        <v>25</v>
      </c>
    </row>
    <row r="731" spans="1:8" x14ac:dyDescent="0.25">
      <c r="A731">
        <v>730</v>
      </c>
      <c r="B731" t="s">
        <v>12</v>
      </c>
      <c r="C731" t="s">
        <v>1140</v>
      </c>
      <c r="E731" s="1">
        <v>294000</v>
      </c>
      <c r="F731" s="2" t="s">
        <v>1141</v>
      </c>
      <c r="G731" t="s">
        <v>14</v>
      </c>
      <c r="H731">
        <v>25</v>
      </c>
    </row>
    <row r="732" spans="1:8" x14ac:dyDescent="0.25">
      <c r="A732">
        <v>731</v>
      </c>
      <c r="B732" t="s">
        <v>12</v>
      </c>
      <c r="C732" t="s">
        <v>1142</v>
      </c>
      <c r="E732" s="1">
        <v>298900</v>
      </c>
      <c r="F732" s="2" t="s">
        <v>1143</v>
      </c>
      <c r="G732" t="s">
        <v>14</v>
      </c>
      <c r="H732">
        <v>25</v>
      </c>
    </row>
    <row r="733" spans="1:8" x14ac:dyDescent="0.25">
      <c r="A733">
        <v>732</v>
      </c>
      <c r="B733" t="s">
        <v>12</v>
      </c>
      <c r="C733" t="s">
        <v>1144</v>
      </c>
      <c r="E733" s="1">
        <v>474900</v>
      </c>
      <c r="F733" s="2" t="s">
        <v>1145</v>
      </c>
      <c r="G733" t="s">
        <v>14</v>
      </c>
      <c r="H733">
        <v>25</v>
      </c>
    </row>
    <row r="734" spans="1:8" x14ac:dyDescent="0.25">
      <c r="A734">
        <v>733</v>
      </c>
      <c r="B734" t="s">
        <v>12</v>
      </c>
      <c r="C734" t="s">
        <v>1146</v>
      </c>
      <c r="E734" s="1">
        <v>99000</v>
      </c>
      <c r="F734" s="2" t="s">
        <v>1147</v>
      </c>
      <c r="G734" t="s">
        <v>14</v>
      </c>
      <c r="H734">
        <v>25</v>
      </c>
    </row>
    <row r="735" spans="1:8" x14ac:dyDescent="0.25">
      <c r="A735">
        <v>734</v>
      </c>
      <c r="B735" t="s">
        <v>12</v>
      </c>
      <c r="C735" t="s">
        <v>1148</v>
      </c>
      <c r="E735" s="1">
        <v>625000</v>
      </c>
      <c r="F735" s="2" t="s">
        <v>1149</v>
      </c>
      <c r="G735" t="s">
        <v>14</v>
      </c>
      <c r="H735">
        <v>25</v>
      </c>
    </row>
    <row r="736" spans="1:8" x14ac:dyDescent="0.25">
      <c r="A736">
        <v>735</v>
      </c>
      <c r="B736" t="s">
        <v>12</v>
      </c>
      <c r="C736" t="s">
        <v>1150</v>
      </c>
      <c r="E736" s="1">
        <v>299900</v>
      </c>
      <c r="F736" s="2" t="s">
        <v>1151</v>
      </c>
      <c r="G736" t="s">
        <v>14</v>
      </c>
      <c r="H736">
        <v>25</v>
      </c>
    </row>
    <row r="737" spans="1:8" x14ac:dyDescent="0.25">
      <c r="A737">
        <v>736</v>
      </c>
      <c r="B737" t="s">
        <v>12</v>
      </c>
      <c r="C737" t="s">
        <v>1152</v>
      </c>
      <c r="E737" s="1">
        <v>129999</v>
      </c>
      <c r="F737" s="2" t="s">
        <v>1153</v>
      </c>
      <c r="G737" t="s">
        <v>14</v>
      </c>
      <c r="H737">
        <v>25</v>
      </c>
    </row>
    <row r="738" spans="1:8" x14ac:dyDescent="0.25">
      <c r="A738">
        <v>737</v>
      </c>
      <c r="B738" t="s">
        <v>12</v>
      </c>
      <c r="C738" t="s">
        <v>1154</v>
      </c>
      <c r="E738" s="1">
        <v>139900</v>
      </c>
      <c r="F738" s="2" t="s">
        <v>1155</v>
      </c>
      <c r="G738" t="s">
        <v>14</v>
      </c>
      <c r="H738">
        <v>25</v>
      </c>
    </row>
    <row r="739" spans="1:8" x14ac:dyDescent="0.25">
      <c r="A739">
        <v>738</v>
      </c>
      <c r="B739" t="s">
        <v>12</v>
      </c>
      <c r="C739" t="s">
        <v>1156</v>
      </c>
      <c r="E739" s="1">
        <v>75000</v>
      </c>
      <c r="F739" s="2" t="s">
        <v>696</v>
      </c>
      <c r="G739" t="s">
        <v>14</v>
      </c>
      <c r="H739">
        <v>25</v>
      </c>
    </row>
    <row r="740" spans="1:8" x14ac:dyDescent="0.25">
      <c r="A740">
        <v>739</v>
      </c>
      <c r="B740" t="s">
        <v>12</v>
      </c>
      <c r="C740" t="s">
        <v>1157</v>
      </c>
      <c r="E740" t="s">
        <v>11</v>
      </c>
      <c r="F740" s="2" t="s">
        <v>1158</v>
      </c>
      <c r="G740" t="s">
        <v>14</v>
      </c>
      <c r="H740">
        <v>25</v>
      </c>
    </row>
    <row r="741" spans="1:8" x14ac:dyDescent="0.25">
      <c r="A741">
        <v>740</v>
      </c>
      <c r="B741" t="s">
        <v>12</v>
      </c>
      <c r="C741" t="s">
        <v>1159</v>
      </c>
      <c r="E741" s="1">
        <v>165000</v>
      </c>
      <c r="F741" s="2" t="s">
        <v>1160</v>
      </c>
      <c r="G741" t="s">
        <v>14</v>
      </c>
      <c r="H741">
        <v>25</v>
      </c>
    </row>
    <row r="742" spans="1:8" x14ac:dyDescent="0.25">
      <c r="A742">
        <v>741</v>
      </c>
      <c r="B742" t="s">
        <v>12</v>
      </c>
      <c r="C742" t="s">
        <v>1161</v>
      </c>
      <c r="E742" s="1">
        <v>800000</v>
      </c>
      <c r="F742" s="2" t="s">
        <v>1162</v>
      </c>
      <c r="G742" t="s">
        <v>14</v>
      </c>
      <c r="H742">
        <v>25</v>
      </c>
    </row>
    <row r="743" spans="1:8" x14ac:dyDescent="0.25">
      <c r="A743">
        <v>742</v>
      </c>
      <c r="B743" t="s">
        <v>12</v>
      </c>
      <c r="C743" t="s">
        <v>1163</v>
      </c>
      <c r="E743" s="1">
        <v>2499000</v>
      </c>
      <c r="F743" s="2" t="s">
        <v>1164</v>
      </c>
      <c r="G743" t="s">
        <v>14</v>
      </c>
      <c r="H743">
        <v>25</v>
      </c>
    </row>
    <row r="744" spans="1:8" x14ac:dyDescent="0.25">
      <c r="A744">
        <v>743</v>
      </c>
      <c r="B744" t="s">
        <v>12</v>
      </c>
      <c r="C744" t="s">
        <v>1165</v>
      </c>
      <c r="E744" s="1">
        <v>569900</v>
      </c>
      <c r="F744" s="2" t="s">
        <v>1166</v>
      </c>
      <c r="G744" t="s">
        <v>14</v>
      </c>
      <c r="H744">
        <v>25</v>
      </c>
    </row>
    <row r="745" spans="1:8" x14ac:dyDescent="0.25">
      <c r="A745">
        <v>744</v>
      </c>
      <c r="B745" t="s">
        <v>12</v>
      </c>
      <c r="C745" t="s">
        <v>1167</v>
      </c>
      <c r="E745" s="1">
        <v>579000</v>
      </c>
      <c r="F745" s="2" t="s">
        <v>1168</v>
      </c>
      <c r="G745" t="s">
        <v>14</v>
      </c>
      <c r="H745">
        <v>25</v>
      </c>
    </row>
    <row r="746" spans="1:8" x14ac:dyDescent="0.25">
      <c r="A746">
        <v>745</v>
      </c>
      <c r="B746" t="s">
        <v>12</v>
      </c>
      <c r="C746" t="s">
        <v>1169</v>
      </c>
      <c r="E746" s="1">
        <v>185000</v>
      </c>
      <c r="F746" s="2" t="s">
        <v>1170</v>
      </c>
      <c r="G746" t="s">
        <v>14</v>
      </c>
      <c r="H746">
        <v>25</v>
      </c>
    </row>
    <row r="747" spans="1:8" x14ac:dyDescent="0.25">
      <c r="A747">
        <v>746</v>
      </c>
      <c r="B747" t="s">
        <v>12</v>
      </c>
      <c r="C747" t="s">
        <v>1171</v>
      </c>
      <c r="E747" s="1">
        <v>2000000</v>
      </c>
      <c r="F747" s="2" t="s">
        <v>1172</v>
      </c>
      <c r="G747" t="s">
        <v>14</v>
      </c>
      <c r="H747">
        <v>25</v>
      </c>
    </row>
    <row r="748" spans="1:8" x14ac:dyDescent="0.25">
      <c r="A748">
        <v>747</v>
      </c>
      <c r="B748" t="s">
        <v>12</v>
      </c>
      <c r="C748" t="s">
        <v>1173</v>
      </c>
      <c r="E748" s="1">
        <v>269900</v>
      </c>
      <c r="F748" s="2" t="s">
        <v>1174</v>
      </c>
      <c r="G748" t="s">
        <v>14</v>
      </c>
      <c r="H748">
        <v>25</v>
      </c>
    </row>
    <row r="749" spans="1:8" x14ac:dyDescent="0.25">
      <c r="A749">
        <v>748</v>
      </c>
      <c r="B749" t="s">
        <v>12</v>
      </c>
      <c r="C749" t="s">
        <v>1175</v>
      </c>
      <c r="E749" s="1">
        <v>185000</v>
      </c>
      <c r="F749" s="2" t="s">
        <v>1176</v>
      </c>
      <c r="G749" t="s">
        <v>14</v>
      </c>
      <c r="H749">
        <v>25</v>
      </c>
    </row>
    <row r="750" spans="1:8" x14ac:dyDescent="0.25">
      <c r="A750">
        <v>749</v>
      </c>
      <c r="B750" t="s">
        <v>12</v>
      </c>
      <c r="C750" t="s">
        <v>1177</v>
      </c>
      <c r="E750" s="1">
        <v>209900</v>
      </c>
      <c r="F750" s="2" t="s">
        <v>1178</v>
      </c>
      <c r="G750" t="s">
        <v>14</v>
      </c>
      <c r="H750">
        <v>25</v>
      </c>
    </row>
    <row r="751" spans="1:8" x14ac:dyDescent="0.25">
      <c r="A751">
        <v>750</v>
      </c>
      <c r="B751" t="s">
        <v>12</v>
      </c>
      <c r="C751" t="s">
        <v>1179</v>
      </c>
      <c r="E751" s="1">
        <v>345000</v>
      </c>
      <c r="F751" s="2" t="s">
        <v>1180</v>
      </c>
      <c r="G751" t="s">
        <v>14</v>
      </c>
      <c r="H751">
        <v>25</v>
      </c>
    </row>
    <row r="752" spans="1:8" x14ac:dyDescent="0.25">
      <c r="A752">
        <v>751</v>
      </c>
      <c r="B752" t="s">
        <v>12</v>
      </c>
      <c r="C752" t="s">
        <v>1181</v>
      </c>
      <c r="E752" s="1">
        <v>399000</v>
      </c>
      <c r="F752" s="2" t="s">
        <v>1182</v>
      </c>
      <c r="G752" t="s">
        <v>14</v>
      </c>
      <c r="H752">
        <v>26</v>
      </c>
    </row>
    <row r="753" spans="1:8" x14ac:dyDescent="0.25">
      <c r="A753">
        <v>752</v>
      </c>
      <c r="B753" t="s">
        <v>12</v>
      </c>
      <c r="C753" t="s">
        <v>1183</v>
      </c>
      <c r="E753" s="1">
        <v>189000</v>
      </c>
      <c r="F753" s="2" t="s">
        <v>1184</v>
      </c>
      <c r="G753" t="s">
        <v>14</v>
      </c>
      <c r="H753">
        <v>26</v>
      </c>
    </row>
    <row r="754" spans="1:8" x14ac:dyDescent="0.25">
      <c r="A754">
        <v>753</v>
      </c>
      <c r="B754" t="s">
        <v>12</v>
      </c>
      <c r="C754" t="s">
        <v>1185</v>
      </c>
      <c r="E754" s="1">
        <v>329900</v>
      </c>
      <c r="F754" s="2" t="s">
        <v>1186</v>
      </c>
      <c r="G754" t="s">
        <v>14</v>
      </c>
      <c r="H754">
        <v>26</v>
      </c>
    </row>
    <row r="755" spans="1:8" x14ac:dyDescent="0.25">
      <c r="A755">
        <v>754</v>
      </c>
      <c r="B755" t="s">
        <v>12</v>
      </c>
      <c r="C755" t="s">
        <v>1187</v>
      </c>
      <c r="E755" s="1">
        <v>150000</v>
      </c>
      <c r="F755" s="2" t="s">
        <v>1188</v>
      </c>
      <c r="G755" t="s">
        <v>14</v>
      </c>
      <c r="H755">
        <v>26</v>
      </c>
    </row>
    <row r="756" spans="1:8" x14ac:dyDescent="0.25">
      <c r="A756">
        <v>755</v>
      </c>
      <c r="B756" t="s">
        <v>12</v>
      </c>
      <c r="C756" t="s">
        <v>1189</v>
      </c>
      <c r="E756" s="1">
        <v>439000</v>
      </c>
      <c r="F756" s="2" t="s">
        <v>1190</v>
      </c>
      <c r="G756" t="s">
        <v>14</v>
      </c>
      <c r="H756">
        <v>26</v>
      </c>
    </row>
    <row r="757" spans="1:8" x14ac:dyDescent="0.25">
      <c r="A757">
        <v>756</v>
      </c>
      <c r="B757" t="s">
        <v>12</v>
      </c>
      <c r="C757" t="s">
        <v>1191</v>
      </c>
      <c r="E757" s="1">
        <v>649000</v>
      </c>
      <c r="F757" s="2" t="s">
        <v>1192</v>
      </c>
      <c r="G757" t="s">
        <v>14</v>
      </c>
      <c r="H757">
        <v>26</v>
      </c>
    </row>
    <row r="758" spans="1:8" x14ac:dyDescent="0.25">
      <c r="A758">
        <v>757</v>
      </c>
      <c r="B758" t="s">
        <v>12</v>
      </c>
      <c r="C758" t="s">
        <v>1193</v>
      </c>
      <c r="E758" s="1">
        <v>269000</v>
      </c>
      <c r="F758" s="2" t="s">
        <v>1194</v>
      </c>
      <c r="G758" t="s">
        <v>14</v>
      </c>
      <c r="H758">
        <v>26</v>
      </c>
    </row>
    <row r="759" spans="1:8" x14ac:dyDescent="0.25">
      <c r="A759">
        <v>758</v>
      </c>
      <c r="B759" t="s">
        <v>12</v>
      </c>
      <c r="C759" t="s">
        <v>1195</v>
      </c>
      <c r="E759" s="1">
        <v>289000</v>
      </c>
      <c r="F759" s="2" t="s">
        <v>1196</v>
      </c>
      <c r="G759" t="s">
        <v>14</v>
      </c>
      <c r="H759">
        <v>26</v>
      </c>
    </row>
    <row r="760" spans="1:8" x14ac:dyDescent="0.25">
      <c r="A760">
        <v>759</v>
      </c>
      <c r="B760" t="s">
        <v>12</v>
      </c>
      <c r="C760" t="s">
        <v>1197</v>
      </c>
      <c r="E760" s="1">
        <v>28000</v>
      </c>
      <c r="F760" s="2" t="s">
        <v>987</v>
      </c>
      <c r="G760" t="s">
        <v>14</v>
      </c>
      <c r="H760">
        <v>26</v>
      </c>
    </row>
    <row r="761" spans="1:8" x14ac:dyDescent="0.25">
      <c r="A761">
        <v>760</v>
      </c>
      <c r="B761" t="s">
        <v>12</v>
      </c>
      <c r="C761" t="s">
        <v>1198</v>
      </c>
      <c r="E761" s="1">
        <v>600000</v>
      </c>
      <c r="F761" s="2" t="s">
        <v>1199</v>
      </c>
      <c r="G761" t="s">
        <v>14</v>
      </c>
      <c r="H761">
        <v>26</v>
      </c>
    </row>
    <row r="762" spans="1:8" x14ac:dyDescent="0.25">
      <c r="A762">
        <v>761</v>
      </c>
      <c r="B762" t="s">
        <v>12</v>
      </c>
      <c r="C762" t="s">
        <v>1200</v>
      </c>
      <c r="E762" s="1">
        <v>435000</v>
      </c>
      <c r="F762" s="2" t="s">
        <v>1201</v>
      </c>
      <c r="G762" t="s">
        <v>14</v>
      </c>
      <c r="H762">
        <v>26</v>
      </c>
    </row>
    <row r="763" spans="1:8" x14ac:dyDescent="0.25">
      <c r="A763">
        <v>762</v>
      </c>
      <c r="B763" t="s">
        <v>12</v>
      </c>
      <c r="C763" t="s">
        <v>1202</v>
      </c>
      <c r="E763" s="1">
        <v>419900</v>
      </c>
      <c r="F763" s="2" t="s">
        <v>1203</v>
      </c>
      <c r="G763" t="s">
        <v>14</v>
      </c>
      <c r="H763">
        <v>26</v>
      </c>
    </row>
    <row r="764" spans="1:8" x14ac:dyDescent="0.25">
      <c r="A764">
        <v>763</v>
      </c>
      <c r="B764" t="s">
        <v>12</v>
      </c>
      <c r="C764" t="s">
        <v>1204</v>
      </c>
      <c r="E764" s="1">
        <v>215000</v>
      </c>
      <c r="F764" s="2" t="s">
        <v>1205</v>
      </c>
      <c r="G764" t="s">
        <v>14</v>
      </c>
      <c r="H764">
        <v>26</v>
      </c>
    </row>
    <row r="765" spans="1:8" x14ac:dyDescent="0.25">
      <c r="A765">
        <v>764</v>
      </c>
      <c r="B765" t="s">
        <v>12</v>
      </c>
      <c r="C765" t="s">
        <v>1206</v>
      </c>
      <c r="E765" s="1">
        <v>650000</v>
      </c>
      <c r="F765" s="2" t="s">
        <v>1207</v>
      </c>
      <c r="G765" t="s">
        <v>14</v>
      </c>
      <c r="H765">
        <v>26</v>
      </c>
    </row>
    <row r="766" spans="1:8" x14ac:dyDescent="0.25">
      <c r="A766">
        <v>765</v>
      </c>
      <c r="B766" t="s">
        <v>12</v>
      </c>
      <c r="C766" t="s">
        <v>1208</v>
      </c>
      <c r="E766" s="1">
        <v>209900</v>
      </c>
      <c r="F766" s="2" t="s">
        <v>1209</v>
      </c>
      <c r="G766" t="s">
        <v>14</v>
      </c>
      <c r="H766">
        <v>26</v>
      </c>
    </row>
    <row r="767" spans="1:8" x14ac:dyDescent="0.25">
      <c r="A767">
        <v>766</v>
      </c>
      <c r="B767" t="s">
        <v>12</v>
      </c>
      <c r="C767" t="s">
        <v>1210</v>
      </c>
      <c r="E767" s="1">
        <v>144900</v>
      </c>
      <c r="F767" s="2" t="s">
        <v>1211</v>
      </c>
      <c r="G767" t="s">
        <v>14</v>
      </c>
      <c r="H767">
        <v>26</v>
      </c>
    </row>
    <row r="768" spans="1:8" x14ac:dyDescent="0.25">
      <c r="A768">
        <v>767</v>
      </c>
      <c r="B768" t="s">
        <v>12</v>
      </c>
      <c r="C768" t="s">
        <v>1212</v>
      </c>
      <c r="E768" s="1">
        <v>199000</v>
      </c>
      <c r="F768" s="2" t="s">
        <v>1213</v>
      </c>
      <c r="G768" t="s">
        <v>14</v>
      </c>
      <c r="H768">
        <v>26</v>
      </c>
    </row>
    <row r="769" spans="1:8" x14ac:dyDescent="0.25">
      <c r="A769">
        <v>768</v>
      </c>
      <c r="B769" t="s">
        <v>12</v>
      </c>
      <c r="C769" t="s">
        <v>1214</v>
      </c>
      <c r="E769" s="1">
        <v>449000</v>
      </c>
      <c r="F769" s="2" t="s">
        <v>1215</v>
      </c>
      <c r="G769" t="s">
        <v>14</v>
      </c>
      <c r="H769">
        <v>26</v>
      </c>
    </row>
    <row r="770" spans="1:8" x14ac:dyDescent="0.25">
      <c r="A770">
        <v>769</v>
      </c>
      <c r="B770" t="s">
        <v>12</v>
      </c>
      <c r="C770" t="s">
        <v>1216</v>
      </c>
      <c r="E770" s="1">
        <v>725000</v>
      </c>
      <c r="F770" s="2" t="s">
        <v>1217</v>
      </c>
      <c r="G770" t="s">
        <v>14</v>
      </c>
      <c r="H770">
        <v>26</v>
      </c>
    </row>
    <row r="771" spans="1:8" x14ac:dyDescent="0.25">
      <c r="A771">
        <v>770</v>
      </c>
      <c r="B771" t="s">
        <v>12</v>
      </c>
      <c r="C771" t="s">
        <v>1218</v>
      </c>
      <c r="E771" s="1">
        <v>215000</v>
      </c>
      <c r="F771" s="2" t="s">
        <v>1219</v>
      </c>
      <c r="G771" t="s">
        <v>14</v>
      </c>
      <c r="H771">
        <v>26</v>
      </c>
    </row>
    <row r="772" spans="1:8" x14ac:dyDescent="0.25">
      <c r="A772">
        <v>771</v>
      </c>
      <c r="B772" t="s">
        <v>12</v>
      </c>
      <c r="C772" t="s">
        <v>1220</v>
      </c>
      <c r="E772" s="1">
        <v>289000</v>
      </c>
      <c r="F772" s="2" t="s">
        <v>1221</v>
      </c>
      <c r="G772" t="s">
        <v>14</v>
      </c>
      <c r="H772">
        <v>26</v>
      </c>
    </row>
    <row r="773" spans="1:8" x14ac:dyDescent="0.25">
      <c r="A773">
        <v>772</v>
      </c>
      <c r="B773" t="s">
        <v>12</v>
      </c>
      <c r="C773" t="s">
        <v>1222</v>
      </c>
      <c r="E773" s="1">
        <v>639000</v>
      </c>
      <c r="F773" s="2" t="s">
        <v>1223</v>
      </c>
      <c r="G773" t="s">
        <v>14</v>
      </c>
      <c r="H773">
        <v>26</v>
      </c>
    </row>
    <row r="774" spans="1:8" x14ac:dyDescent="0.25">
      <c r="A774">
        <v>773</v>
      </c>
      <c r="B774" t="s">
        <v>12</v>
      </c>
      <c r="C774" t="s">
        <v>1224</v>
      </c>
      <c r="E774" s="1">
        <v>225000</v>
      </c>
      <c r="F774" s="2" t="s">
        <v>1225</v>
      </c>
      <c r="G774" t="s">
        <v>14</v>
      </c>
      <c r="H774">
        <v>26</v>
      </c>
    </row>
    <row r="775" spans="1:8" x14ac:dyDescent="0.25">
      <c r="A775">
        <v>774</v>
      </c>
      <c r="B775" t="s">
        <v>12</v>
      </c>
      <c r="C775" t="s">
        <v>1226</v>
      </c>
      <c r="E775" s="1">
        <v>499900</v>
      </c>
      <c r="F775" s="2" t="s">
        <v>1227</v>
      </c>
      <c r="G775" t="s">
        <v>14</v>
      </c>
      <c r="H775">
        <v>26</v>
      </c>
    </row>
    <row r="776" spans="1:8" x14ac:dyDescent="0.25">
      <c r="A776">
        <v>775</v>
      </c>
      <c r="B776" t="s">
        <v>12</v>
      </c>
      <c r="C776" t="s">
        <v>1228</v>
      </c>
      <c r="E776" s="1">
        <v>215000</v>
      </c>
      <c r="F776" s="2" t="s">
        <v>1229</v>
      </c>
      <c r="G776" t="s">
        <v>14</v>
      </c>
      <c r="H776">
        <v>26</v>
      </c>
    </row>
    <row r="777" spans="1:8" x14ac:dyDescent="0.25">
      <c r="A777">
        <v>776</v>
      </c>
      <c r="B777" t="s">
        <v>12</v>
      </c>
      <c r="C777" t="s">
        <v>1230</v>
      </c>
      <c r="E777" s="1">
        <v>215000</v>
      </c>
      <c r="F777" s="2" t="s">
        <v>1231</v>
      </c>
      <c r="G777" t="s">
        <v>14</v>
      </c>
      <c r="H777">
        <v>26</v>
      </c>
    </row>
    <row r="778" spans="1:8" x14ac:dyDescent="0.25">
      <c r="A778">
        <v>777</v>
      </c>
      <c r="B778" t="s">
        <v>12</v>
      </c>
      <c r="C778" t="s">
        <v>1232</v>
      </c>
      <c r="E778" s="1">
        <v>454900</v>
      </c>
      <c r="F778" s="2" t="s">
        <v>1233</v>
      </c>
      <c r="G778" t="s">
        <v>14</v>
      </c>
      <c r="H778">
        <v>26</v>
      </c>
    </row>
    <row r="779" spans="1:8" x14ac:dyDescent="0.25">
      <c r="A779">
        <v>778</v>
      </c>
      <c r="B779" t="s">
        <v>12</v>
      </c>
      <c r="C779" t="s">
        <v>1234</v>
      </c>
      <c r="E779" s="1">
        <v>149900</v>
      </c>
      <c r="F779" s="2" t="s">
        <v>1235</v>
      </c>
      <c r="G779" t="s">
        <v>14</v>
      </c>
      <c r="H779">
        <v>26</v>
      </c>
    </row>
    <row r="780" spans="1:8" x14ac:dyDescent="0.25">
      <c r="A780">
        <v>779</v>
      </c>
      <c r="B780" t="s">
        <v>12</v>
      </c>
      <c r="C780" t="s">
        <v>1236</v>
      </c>
      <c r="E780" s="1">
        <v>435000</v>
      </c>
      <c r="F780" s="2" t="s">
        <v>1237</v>
      </c>
      <c r="G780" t="s">
        <v>14</v>
      </c>
      <c r="H780">
        <v>26</v>
      </c>
    </row>
    <row r="781" spans="1:8" x14ac:dyDescent="0.25">
      <c r="A781">
        <v>780</v>
      </c>
      <c r="B781" t="s">
        <v>12</v>
      </c>
      <c r="C781" t="s">
        <v>1238</v>
      </c>
      <c r="E781" s="1">
        <v>419000</v>
      </c>
      <c r="F781" s="2" t="s">
        <v>1239</v>
      </c>
      <c r="G781" t="s">
        <v>14</v>
      </c>
      <c r="H781">
        <v>26</v>
      </c>
    </row>
    <row r="782" spans="1:8" x14ac:dyDescent="0.25">
      <c r="A782">
        <v>781</v>
      </c>
      <c r="B782" t="s">
        <v>12</v>
      </c>
      <c r="C782" t="s">
        <v>1240</v>
      </c>
      <c r="E782" s="1">
        <v>2655250</v>
      </c>
      <c r="F782" s="2" t="s">
        <v>1241</v>
      </c>
      <c r="G782" t="s">
        <v>14</v>
      </c>
      <c r="H782">
        <v>27</v>
      </c>
    </row>
    <row r="783" spans="1:8" x14ac:dyDescent="0.25">
      <c r="A783">
        <v>782</v>
      </c>
      <c r="B783" t="s">
        <v>12</v>
      </c>
      <c r="C783" t="s">
        <v>1242</v>
      </c>
      <c r="E783" s="1">
        <v>399900</v>
      </c>
      <c r="F783" s="2" t="s">
        <v>1243</v>
      </c>
      <c r="G783" t="s">
        <v>14</v>
      </c>
      <c r="H783">
        <v>27</v>
      </c>
    </row>
    <row r="784" spans="1:8" x14ac:dyDescent="0.25">
      <c r="A784">
        <v>783</v>
      </c>
      <c r="B784" t="s">
        <v>12</v>
      </c>
      <c r="C784" t="s">
        <v>1244</v>
      </c>
      <c r="E784" s="1">
        <v>169950</v>
      </c>
      <c r="F784" s="2" t="s">
        <v>1245</v>
      </c>
      <c r="G784" t="s">
        <v>14</v>
      </c>
      <c r="H784">
        <v>27</v>
      </c>
    </row>
    <row r="785" spans="1:8" x14ac:dyDescent="0.25">
      <c r="A785">
        <v>784</v>
      </c>
      <c r="B785" t="s">
        <v>12</v>
      </c>
      <c r="C785" t="s">
        <v>1246</v>
      </c>
      <c r="E785" s="1">
        <v>299900</v>
      </c>
      <c r="F785" s="2" t="s">
        <v>1247</v>
      </c>
      <c r="G785" t="s">
        <v>14</v>
      </c>
      <c r="H785">
        <v>27</v>
      </c>
    </row>
    <row r="786" spans="1:8" x14ac:dyDescent="0.25">
      <c r="A786">
        <v>785</v>
      </c>
      <c r="B786" t="s">
        <v>12</v>
      </c>
      <c r="C786" t="s">
        <v>1248</v>
      </c>
      <c r="E786" s="1">
        <v>339000</v>
      </c>
      <c r="F786" s="2" t="s">
        <v>1249</v>
      </c>
      <c r="G786" t="s">
        <v>14</v>
      </c>
      <c r="H786">
        <v>27</v>
      </c>
    </row>
    <row r="787" spans="1:8" x14ac:dyDescent="0.25">
      <c r="A787">
        <v>786</v>
      </c>
      <c r="B787" t="s">
        <v>12</v>
      </c>
      <c r="C787" t="s">
        <v>1250</v>
      </c>
      <c r="E787" s="1">
        <v>289900</v>
      </c>
      <c r="F787" s="2" t="s">
        <v>1251</v>
      </c>
      <c r="G787" t="s">
        <v>14</v>
      </c>
      <c r="H787">
        <v>27</v>
      </c>
    </row>
    <row r="788" spans="1:8" x14ac:dyDescent="0.25">
      <c r="A788">
        <v>787</v>
      </c>
      <c r="B788" t="s">
        <v>12</v>
      </c>
      <c r="C788" t="s">
        <v>1252</v>
      </c>
      <c r="E788" s="1">
        <v>250000</v>
      </c>
      <c r="F788" s="2" t="s">
        <v>1253</v>
      </c>
      <c r="G788" t="s">
        <v>14</v>
      </c>
      <c r="H788">
        <v>27</v>
      </c>
    </row>
    <row r="789" spans="1:8" x14ac:dyDescent="0.25">
      <c r="A789">
        <v>788</v>
      </c>
      <c r="B789" t="s">
        <v>12</v>
      </c>
      <c r="C789" t="s">
        <v>1254</v>
      </c>
      <c r="E789" s="1">
        <v>309900</v>
      </c>
      <c r="F789" s="2" t="s">
        <v>1255</v>
      </c>
      <c r="G789" t="s">
        <v>14</v>
      </c>
      <c r="H789">
        <v>27</v>
      </c>
    </row>
    <row r="790" spans="1:8" x14ac:dyDescent="0.25">
      <c r="A790">
        <v>789</v>
      </c>
      <c r="B790" t="s">
        <v>12</v>
      </c>
      <c r="C790" t="s">
        <v>1256</v>
      </c>
      <c r="E790" s="1">
        <v>105900</v>
      </c>
      <c r="F790" s="2" t="s">
        <v>1257</v>
      </c>
      <c r="G790" t="s">
        <v>14</v>
      </c>
      <c r="H790">
        <v>27</v>
      </c>
    </row>
    <row r="791" spans="1:8" x14ac:dyDescent="0.25">
      <c r="A791">
        <v>790</v>
      </c>
      <c r="B791" t="s">
        <v>12</v>
      </c>
      <c r="C791" t="s">
        <v>1258</v>
      </c>
      <c r="E791" s="1">
        <v>249900</v>
      </c>
      <c r="F791" s="2" t="s">
        <v>1259</v>
      </c>
      <c r="G791" t="s">
        <v>14</v>
      </c>
      <c r="H791">
        <v>27</v>
      </c>
    </row>
    <row r="792" spans="1:8" x14ac:dyDescent="0.25">
      <c r="A792">
        <v>791</v>
      </c>
      <c r="B792" t="s">
        <v>12</v>
      </c>
      <c r="C792" t="s">
        <v>1260</v>
      </c>
      <c r="E792" s="1">
        <v>225000</v>
      </c>
      <c r="F792" s="2" t="s">
        <v>1261</v>
      </c>
      <c r="G792" t="s">
        <v>14</v>
      </c>
      <c r="H792">
        <v>27</v>
      </c>
    </row>
    <row r="793" spans="1:8" x14ac:dyDescent="0.25">
      <c r="A793">
        <v>792</v>
      </c>
      <c r="B793" t="s">
        <v>12</v>
      </c>
      <c r="C793" t="s">
        <v>1262</v>
      </c>
      <c r="E793" s="1">
        <v>350000</v>
      </c>
      <c r="F793" s="2" t="s">
        <v>1263</v>
      </c>
      <c r="G793" t="s">
        <v>14</v>
      </c>
      <c r="H793">
        <v>27</v>
      </c>
    </row>
    <row r="794" spans="1:8" x14ac:dyDescent="0.25">
      <c r="A794">
        <v>793</v>
      </c>
      <c r="B794" t="s">
        <v>12</v>
      </c>
      <c r="C794" t="s">
        <v>1264</v>
      </c>
      <c r="E794" s="1">
        <v>178000</v>
      </c>
      <c r="F794" s="2" t="s">
        <v>1265</v>
      </c>
      <c r="G794" t="s">
        <v>14</v>
      </c>
      <c r="H794">
        <v>27</v>
      </c>
    </row>
    <row r="795" spans="1:8" x14ac:dyDescent="0.25">
      <c r="A795">
        <v>794</v>
      </c>
      <c r="B795" t="s">
        <v>12</v>
      </c>
      <c r="C795" t="s">
        <v>1266</v>
      </c>
      <c r="E795" s="1">
        <v>188000</v>
      </c>
      <c r="F795" s="2" t="s">
        <v>1267</v>
      </c>
      <c r="G795" t="s">
        <v>14</v>
      </c>
      <c r="H795">
        <v>27</v>
      </c>
    </row>
    <row r="796" spans="1:8" x14ac:dyDescent="0.25">
      <c r="A796">
        <v>795</v>
      </c>
      <c r="B796" t="s">
        <v>12</v>
      </c>
      <c r="C796" t="s">
        <v>1268</v>
      </c>
      <c r="E796" s="1">
        <v>430000</v>
      </c>
      <c r="F796" s="2" t="s">
        <v>1269</v>
      </c>
      <c r="G796" t="s">
        <v>14</v>
      </c>
      <c r="H796">
        <v>27</v>
      </c>
    </row>
    <row r="797" spans="1:8" x14ac:dyDescent="0.25">
      <c r="A797">
        <v>796</v>
      </c>
      <c r="B797" t="s">
        <v>12</v>
      </c>
      <c r="C797" t="s">
        <v>1270</v>
      </c>
      <c r="E797" s="1">
        <v>1500000</v>
      </c>
      <c r="F797" s="2" t="s">
        <v>1271</v>
      </c>
      <c r="G797" t="s">
        <v>14</v>
      </c>
      <c r="H797">
        <v>27</v>
      </c>
    </row>
    <row r="798" spans="1:8" x14ac:dyDescent="0.25">
      <c r="A798">
        <v>797</v>
      </c>
      <c r="B798" t="s">
        <v>12</v>
      </c>
      <c r="C798" t="s">
        <v>1272</v>
      </c>
      <c r="E798" s="1">
        <v>499900</v>
      </c>
      <c r="F798" s="2" t="s">
        <v>1273</v>
      </c>
      <c r="G798" t="s">
        <v>14</v>
      </c>
      <c r="H798">
        <v>27</v>
      </c>
    </row>
    <row r="799" spans="1:8" x14ac:dyDescent="0.25">
      <c r="A799">
        <v>798</v>
      </c>
      <c r="B799" t="s">
        <v>12</v>
      </c>
      <c r="C799" t="s">
        <v>1274</v>
      </c>
      <c r="E799" s="1">
        <v>175000</v>
      </c>
      <c r="F799" s="2" t="s">
        <v>1071</v>
      </c>
      <c r="G799" t="s">
        <v>14</v>
      </c>
      <c r="H799">
        <v>27</v>
      </c>
    </row>
    <row r="800" spans="1:8" x14ac:dyDescent="0.25">
      <c r="A800">
        <v>799</v>
      </c>
      <c r="B800" t="s">
        <v>12</v>
      </c>
      <c r="C800" t="s">
        <v>1275</v>
      </c>
      <c r="E800" s="1">
        <v>1249900</v>
      </c>
      <c r="F800" s="2" t="s">
        <v>1276</v>
      </c>
      <c r="G800" t="s">
        <v>14</v>
      </c>
      <c r="H800">
        <v>27</v>
      </c>
    </row>
    <row r="801" spans="1:8" x14ac:dyDescent="0.25">
      <c r="A801">
        <v>800</v>
      </c>
      <c r="B801" t="s">
        <v>12</v>
      </c>
      <c r="C801" t="s">
        <v>1277</v>
      </c>
      <c r="E801" s="1">
        <v>149900</v>
      </c>
      <c r="F801" s="2" t="s">
        <v>1278</v>
      </c>
      <c r="G801" t="s">
        <v>14</v>
      </c>
      <c r="H801">
        <v>27</v>
      </c>
    </row>
    <row r="802" spans="1:8" x14ac:dyDescent="0.25">
      <c r="A802">
        <v>801</v>
      </c>
      <c r="B802" t="s">
        <v>12</v>
      </c>
      <c r="C802" t="s">
        <v>1279</v>
      </c>
      <c r="E802" s="1">
        <v>145000</v>
      </c>
      <c r="F802" s="2" t="s">
        <v>1280</v>
      </c>
      <c r="G802" t="s">
        <v>14</v>
      </c>
      <c r="H802">
        <v>27</v>
      </c>
    </row>
    <row r="803" spans="1:8" x14ac:dyDescent="0.25">
      <c r="A803">
        <v>802</v>
      </c>
      <c r="B803" t="s">
        <v>12</v>
      </c>
      <c r="C803" t="s">
        <v>1281</v>
      </c>
      <c r="E803" s="1">
        <v>145000</v>
      </c>
      <c r="F803" s="2" t="s">
        <v>1282</v>
      </c>
      <c r="G803" t="s">
        <v>14</v>
      </c>
      <c r="H803">
        <v>27</v>
      </c>
    </row>
    <row r="804" spans="1:8" x14ac:dyDescent="0.25">
      <c r="A804">
        <v>803</v>
      </c>
      <c r="B804" t="s">
        <v>12</v>
      </c>
      <c r="C804" t="s">
        <v>1283</v>
      </c>
      <c r="E804" s="1">
        <v>615000</v>
      </c>
      <c r="F804" s="2" t="s">
        <v>1284</v>
      </c>
      <c r="G804" t="s">
        <v>14</v>
      </c>
      <c r="H804">
        <v>27</v>
      </c>
    </row>
    <row r="805" spans="1:8" x14ac:dyDescent="0.25">
      <c r="A805">
        <v>804</v>
      </c>
      <c r="B805" t="s">
        <v>12</v>
      </c>
      <c r="C805" t="s">
        <v>1285</v>
      </c>
      <c r="E805" s="1">
        <v>275000</v>
      </c>
      <c r="F805" s="2" t="s">
        <v>1286</v>
      </c>
      <c r="G805" t="s">
        <v>14</v>
      </c>
      <c r="H805">
        <v>27</v>
      </c>
    </row>
    <row r="806" spans="1:8" x14ac:dyDescent="0.25">
      <c r="A806">
        <v>805</v>
      </c>
      <c r="B806" t="s">
        <v>12</v>
      </c>
      <c r="C806" t="s">
        <v>1287</v>
      </c>
      <c r="E806" s="1">
        <v>625000</v>
      </c>
      <c r="F806" s="2" t="s">
        <v>1288</v>
      </c>
      <c r="G806" t="s">
        <v>14</v>
      </c>
      <c r="H806">
        <v>27</v>
      </c>
    </row>
    <row r="807" spans="1:8" x14ac:dyDescent="0.25">
      <c r="A807">
        <v>806</v>
      </c>
      <c r="B807" t="s">
        <v>12</v>
      </c>
      <c r="C807" t="s">
        <v>1289</v>
      </c>
      <c r="E807" s="1">
        <v>143900</v>
      </c>
      <c r="F807" s="2" t="s">
        <v>1290</v>
      </c>
      <c r="G807" t="s">
        <v>14</v>
      </c>
      <c r="H807">
        <v>27</v>
      </c>
    </row>
    <row r="808" spans="1:8" x14ac:dyDescent="0.25">
      <c r="A808">
        <v>807</v>
      </c>
      <c r="B808" t="s">
        <v>12</v>
      </c>
      <c r="C808" t="s">
        <v>1291</v>
      </c>
      <c r="E808" s="1">
        <v>340000</v>
      </c>
      <c r="F808" s="2" t="s">
        <v>1292</v>
      </c>
      <c r="G808" t="s">
        <v>14</v>
      </c>
      <c r="H808">
        <v>27</v>
      </c>
    </row>
    <row r="809" spans="1:8" x14ac:dyDescent="0.25">
      <c r="A809">
        <v>808</v>
      </c>
      <c r="B809" t="s">
        <v>12</v>
      </c>
      <c r="C809" t="s">
        <v>1293</v>
      </c>
      <c r="E809" s="1">
        <v>539900</v>
      </c>
      <c r="F809" s="2" t="s">
        <v>1294</v>
      </c>
      <c r="G809" t="s">
        <v>14</v>
      </c>
      <c r="H809">
        <v>27</v>
      </c>
    </row>
    <row r="810" spans="1:8" x14ac:dyDescent="0.25">
      <c r="A810">
        <v>809</v>
      </c>
      <c r="B810" t="s">
        <v>12</v>
      </c>
      <c r="C810" t="s">
        <v>1295</v>
      </c>
      <c r="E810" s="1">
        <v>700000</v>
      </c>
      <c r="F810" s="2" t="s">
        <v>1296</v>
      </c>
      <c r="G810" t="s">
        <v>14</v>
      </c>
      <c r="H810">
        <v>27</v>
      </c>
    </row>
    <row r="811" spans="1:8" x14ac:dyDescent="0.25">
      <c r="A811">
        <v>810</v>
      </c>
      <c r="B811" t="s">
        <v>12</v>
      </c>
      <c r="C811" t="s">
        <v>1297</v>
      </c>
      <c r="E811" s="1">
        <v>209000</v>
      </c>
      <c r="F811" s="2" t="s">
        <v>1298</v>
      </c>
      <c r="G811" t="s">
        <v>14</v>
      </c>
      <c r="H811">
        <v>27</v>
      </c>
    </row>
    <row r="812" spans="1:8" x14ac:dyDescent="0.25">
      <c r="A812">
        <v>811</v>
      </c>
      <c r="B812" t="s">
        <v>12</v>
      </c>
      <c r="C812" t="s">
        <v>1299</v>
      </c>
      <c r="E812" s="1">
        <v>20000</v>
      </c>
      <c r="F812" s="2" t="s">
        <v>1300</v>
      </c>
      <c r="G812" t="s">
        <v>14</v>
      </c>
      <c r="H812">
        <v>28</v>
      </c>
    </row>
    <row r="813" spans="1:8" x14ac:dyDescent="0.25">
      <c r="A813">
        <v>812</v>
      </c>
      <c r="B813" t="s">
        <v>12</v>
      </c>
      <c r="C813" t="s">
        <v>1301</v>
      </c>
      <c r="E813" s="1">
        <v>119900</v>
      </c>
      <c r="F813" s="2" t="s">
        <v>1302</v>
      </c>
      <c r="G813" t="s">
        <v>14</v>
      </c>
      <c r="H813">
        <v>28</v>
      </c>
    </row>
    <row r="814" spans="1:8" x14ac:dyDescent="0.25">
      <c r="A814">
        <v>813</v>
      </c>
      <c r="B814" t="s">
        <v>12</v>
      </c>
      <c r="C814" t="s">
        <v>1303</v>
      </c>
      <c r="E814" s="1">
        <v>300000</v>
      </c>
      <c r="F814" s="2" t="s">
        <v>684</v>
      </c>
      <c r="G814" t="s">
        <v>14</v>
      </c>
      <c r="H814">
        <v>28</v>
      </c>
    </row>
    <row r="815" spans="1:8" x14ac:dyDescent="0.25">
      <c r="A815">
        <v>814</v>
      </c>
      <c r="B815" t="s">
        <v>12</v>
      </c>
      <c r="C815" t="s">
        <v>1304</v>
      </c>
      <c r="E815" s="1">
        <v>196900</v>
      </c>
      <c r="F815" s="2" t="s">
        <v>1305</v>
      </c>
      <c r="G815" t="s">
        <v>14</v>
      </c>
      <c r="H815">
        <v>28</v>
      </c>
    </row>
    <row r="816" spans="1:8" x14ac:dyDescent="0.25">
      <c r="A816">
        <v>815</v>
      </c>
      <c r="B816" t="s">
        <v>12</v>
      </c>
      <c r="C816" t="s">
        <v>1306</v>
      </c>
      <c r="E816" s="1">
        <v>649000</v>
      </c>
      <c r="F816" s="2" t="s">
        <v>1307</v>
      </c>
      <c r="G816" t="s">
        <v>14</v>
      </c>
      <c r="H816">
        <v>28</v>
      </c>
    </row>
    <row r="817" spans="1:8" x14ac:dyDescent="0.25">
      <c r="A817">
        <v>816</v>
      </c>
      <c r="B817" t="s">
        <v>12</v>
      </c>
      <c r="C817" t="s">
        <v>1308</v>
      </c>
      <c r="E817" s="1">
        <v>595000</v>
      </c>
      <c r="F817" s="2" t="s">
        <v>1309</v>
      </c>
      <c r="G817" t="s">
        <v>14</v>
      </c>
      <c r="H817">
        <v>28</v>
      </c>
    </row>
    <row r="818" spans="1:8" x14ac:dyDescent="0.25">
      <c r="A818">
        <v>817</v>
      </c>
      <c r="B818" t="s">
        <v>12</v>
      </c>
      <c r="C818" t="s">
        <v>1310</v>
      </c>
      <c r="E818" s="1">
        <v>299000</v>
      </c>
      <c r="F818" s="2" t="s">
        <v>1311</v>
      </c>
      <c r="G818" t="s">
        <v>14</v>
      </c>
      <c r="H818">
        <v>28</v>
      </c>
    </row>
    <row r="819" spans="1:8" x14ac:dyDescent="0.25">
      <c r="A819">
        <v>818</v>
      </c>
      <c r="B819" t="s">
        <v>12</v>
      </c>
      <c r="C819" t="s">
        <v>1312</v>
      </c>
      <c r="E819" s="1">
        <v>525000</v>
      </c>
      <c r="F819" s="2" t="s">
        <v>1313</v>
      </c>
      <c r="G819" t="s">
        <v>14</v>
      </c>
      <c r="H819">
        <v>28</v>
      </c>
    </row>
    <row r="820" spans="1:8" x14ac:dyDescent="0.25">
      <c r="A820">
        <v>819</v>
      </c>
      <c r="B820" t="s">
        <v>12</v>
      </c>
      <c r="C820" t="s">
        <v>1314</v>
      </c>
      <c r="E820" s="1">
        <v>444000</v>
      </c>
      <c r="F820" s="2" t="s">
        <v>1315</v>
      </c>
      <c r="G820" t="s">
        <v>14</v>
      </c>
      <c r="H820">
        <v>28</v>
      </c>
    </row>
    <row r="821" spans="1:8" x14ac:dyDescent="0.25">
      <c r="A821">
        <v>820</v>
      </c>
      <c r="B821" t="s">
        <v>12</v>
      </c>
      <c r="C821" t="s">
        <v>1316</v>
      </c>
      <c r="E821" s="1">
        <v>424900</v>
      </c>
      <c r="F821" s="2" t="s">
        <v>1317</v>
      </c>
      <c r="G821" t="s">
        <v>14</v>
      </c>
      <c r="H821">
        <v>28</v>
      </c>
    </row>
    <row r="822" spans="1:8" x14ac:dyDescent="0.25">
      <c r="A822">
        <v>821</v>
      </c>
      <c r="B822" t="s">
        <v>12</v>
      </c>
      <c r="C822" t="s">
        <v>1318</v>
      </c>
      <c r="E822" s="1">
        <v>295000</v>
      </c>
      <c r="F822" s="2" t="s">
        <v>1319</v>
      </c>
      <c r="G822" t="s">
        <v>14</v>
      </c>
      <c r="H822">
        <v>28</v>
      </c>
    </row>
    <row r="823" spans="1:8" x14ac:dyDescent="0.25">
      <c r="A823">
        <v>822</v>
      </c>
      <c r="B823" t="s">
        <v>12</v>
      </c>
      <c r="C823" t="s">
        <v>1320</v>
      </c>
      <c r="E823" s="1">
        <v>649000</v>
      </c>
      <c r="F823" s="2" t="s">
        <v>1307</v>
      </c>
      <c r="G823" t="s">
        <v>14</v>
      </c>
      <c r="H823">
        <v>28</v>
      </c>
    </row>
    <row r="824" spans="1:8" x14ac:dyDescent="0.25">
      <c r="A824">
        <v>823</v>
      </c>
      <c r="B824" t="s">
        <v>12</v>
      </c>
      <c r="C824" t="s">
        <v>1321</v>
      </c>
      <c r="E824" s="1">
        <v>679000</v>
      </c>
      <c r="F824" s="2" t="s">
        <v>1322</v>
      </c>
      <c r="G824" t="s">
        <v>14</v>
      </c>
      <c r="H824">
        <v>28</v>
      </c>
    </row>
    <row r="825" spans="1:8" x14ac:dyDescent="0.25">
      <c r="A825">
        <v>824</v>
      </c>
      <c r="B825" t="s">
        <v>12</v>
      </c>
      <c r="C825" t="s">
        <v>1323</v>
      </c>
      <c r="E825" s="1">
        <v>1100000</v>
      </c>
      <c r="F825" s="2" t="s">
        <v>1324</v>
      </c>
      <c r="G825" t="s">
        <v>14</v>
      </c>
      <c r="H825">
        <v>28</v>
      </c>
    </row>
    <row r="826" spans="1:8" x14ac:dyDescent="0.25">
      <c r="A826">
        <v>825</v>
      </c>
      <c r="B826" t="s">
        <v>12</v>
      </c>
      <c r="C826" t="s">
        <v>1325</v>
      </c>
      <c r="E826" s="1">
        <v>699000</v>
      </c>
      <c r="F826" s="2" t="s">
        <v>1326</v>
      </c>
      <c r="G826" t="s">
        <v>14</v>
      </c>
      <c r="H826">
        <v>28</v>
      </c>
    </row>
    <row r="827" spans="1:8" x14ac:dyDescent="0.25">
      <c r="A827">
        <v>826</v>
      </c>
      <c r="B827" t="s">
        <v>12</v>
      </c>
      <c r="C827" t="s">
        <v>1327</v>
      </c>
      <c r="E827" s="1">
        <v>699000</v>
      </c>
      <c r="F827" s="2" t="s">
        <v>1326</v>
      </c>
      <c r="G827" t="s">
        <v>14</v>
      </c>
      <c r="H827">
        <v>28</v>
      </c>
    </row>
    <row r="828" spans="1:8" x14ac:dyDescent="0.25">
      <c r="A828">
        <v>827</v>
      </c>
      <c r="B828" t="s">
        <v>12</v>
      </c>
      <c r="C828" t="s">
        <v>1328</v>
      </c>
      <c r="E828" s="1">
        <v>174900</v>
      </c>
      <c r="F828" s="2" t="s">
        <v>1329</v>
      </c>
      <c r="G828" t="s">
        <v>14</v>
      </c>
      <c r="H828">
        <v>28</v>
      </c>
    </row>
    <row r="829" spans="1:8" x14ac:dyDescent="0.25">
      <c r="A829">
        <v>828</v>
      </c>
      <c r="B829" t="s">
        <v>12</v>
      </c>
      <c r="C829" t="s">
        <v>1330</v>
      </c>
      <c r="E829" s="1">
        <v>789000</v>
      </c>
      <c r="F829" s="2" t="s">
        <v>1331</v>
      </c>
      <c r="G829" t="s">
        <v>14</v>
      </c>
      <c r="H829">
        <v>28</v>
      </c>
    </row>
    <row r="830" spans="1:8" x14ac:dyDescent="0.25">
      <c r="A830">
        <v>829</v>
      </c>
      <c r="B830" t="s">
        <v>12</v>
      </c>
      <c r="C830" t="s">
        <v>1332</v>
      </c>
      <c r="E830" s="1">
        <v>799000</v>
      </c>
      <c r="F830" s="2" t="s">
        <v>266</v>
      </c>
      <c r="G830" t="s">
        <v>14</v>
      </c>
      <c r="H830">
        <v>28</v>
      </c>
    </row>
    <row r="831" spans="1:8" x14ac:dyDescent="0.25">
      <c r="A831">
        <v>830</v>
      </c>
      <c r="B831" t="s">
        <v>12</v>
      </c>
      <c r="C831" t="s">
        <v>1333</v>
      </c>
      <c r="E831" s="1">
        <v>269000</v>
      </c>
      <c r="F831" s="2" t="s">
        <v>1334</v>
      </c>
      <c r="G831" t="s">
        <v>14</v>
      </c>
      <c r="H831">
        <v>28</v>
      </c>
    </row>
    <row r="832" spans="1:8" x14ac:dyDescent="0.25">
      <c r="A832">
        <v>831</v>
      </c>
      <c r="B832" t="s">
        <v>12</v>
      </c>
      <c r="C832" t="s">
        <v>1335</v>
      </c>
      <c r="E832" s="1">
        <v>349000</v>
      </c>
      <c r="F832" s="2" t="s">
        <v>1336</v>
      </c>
      <c r="G832" t="s">
        <v>14</v>
      </c>
      <c r="H832">
        <v>28</v>
      </c>
    </row>
    <row r="833" spans="1:8" x14ac:dyDescent="0.25">
      <c r="A833">
        <v>832</v>
      </c>
      <c r="B833" t="s">
        <v>12</v>
      </c>
      <c r="C833" t="s">
        <v>1337</v>
      </c>
      <c r="E833" s="1">
        <v>235000</v>
      </c>
      <c r="F833" s="2" t="s">
        <v>1338</v>
      </c>
      <c r="G833" t="s">
        <v>14</v>
      </c>
      <c r="H833">
        <v>28</v>
      </c>
    </row>
    <row r="834" spans="1:8" x14ac:dyDescent="0.25">
      <c r="A834">
        <v>833</v>
      </c>
      <c r="B834" t="s">
        <v>12</v>
      </c>
      <c r="C834" t="s">
        <v>1339</v>
      </c>
      <c r="E834" s="1">
        <v>199000</v>
      </c>
      <c r="F834" s="2" t="s">
        <v>1340</v>
      </c>
      <c r="G834" t="s">
        <v>14</v>
      </c>
      <c r="H834">
        <v>28</v>
      </c>
    </row>
    <row r="835" spans="1:8" x14ac:dyDescent="0.25">
      <c r="A835">
        <v>834</v>
      </c>
      <c r="B835" t="s">
        <v>12</v>
      </c>
      <c r="C835" t="s">
        <v>1341</v>
      </c>
      <c r="E835" s="1">
        <v>265000</v>
      </c>
      <c r="F835" s="2" t="s">
        <v>1342</v>
      </c>
      <c r="G835" t="s">
        <v>14</v>
      </c>
      <c r="H835">
        <v>28</v>
      </c>
    </row>
    <row r="836" spans="1:8" x14ac:dyDescent="0.25">
      <c r="A836">
        <v>835</v>
      </c>
      <c r="B836" t="s">
        <v>12</v>
      </c>
      <c r="C836" t="s">
        <v>1343</v>
      </c>
      <c r="E836" s="1">
        <v>243700</v>
      </c>
      <c r="F836" s="2" t="s">
        <v>1344</v>
      </c>
      <c r="G836" t="s">
        <v>14</v>
      </c>
      <c r="H836">
        <v>28</v>
      </c>
    </row>
    <row r="837" spans="1:8" x14ac:dyDescent="0.25">
      <c r="A837">
        <v>836</v>
      </c>
      <c r="B837" t="s">
        <v>12</v>
      </c>
      <c r="C837" t="s">
        <v>1345</v>
      </c>
      <c r="E837" s="1">
        <v>229900</v>
      </c>
      <c r="F837" s="2" t="s">
        <v>1346</v>
      </c>
      <c r="G837" t="s">
        <v>14</v>
      </c>
      <c r="H837">
        <v>28</v>
      </c>
    </row>
    <row r="838" spans="1:8" x14ac:dyDescent="0.25">
      <c r="A838">
        <v>837</v>
      </c>
      <c r="B838" t="s">
        <v>12</v>
      </c>
      <c r="C838" t="s">
        <v>1347</v>
      </c>
      <c r="E838" s="1">
        <v>699000</v>
      </c>
      <c r="F838" s="2" t="s">
        <v>1348</v>
      </c>
      <c r="G838" t="s">
        <v>14</v>
      </c>
      <c r="H838">
        <v>28</v>
      </c>
    </row>
    <row r="839" spans="1:8" x14ac:dyDescent="0.25">
      <c r="A839">
        <v>838</v>
      </c>
      <c r="B839" t="s">
        <v>12</v>
      </c>
      <c r="C839" t="s">
        <v>1349</v>
      </c>
      <c r="E839" s="1">
        <v>150000</v>
      </c>
      <c r="F839" s="2" t="s">
        <v>1350</v>
      </c>
      <c r="G839" t="s">
        <v>14</v>
      </c>
      <c r="H839">
        <v>28</v>
      </c>
    </row>
    <row r="840" spans="1:8" x14ac:dyDescent="0.25">
      <c r="A840">
        <v>839</v>
      </c>
      <c r="B840" t="s">
        <v>12</v>
      </c>
      <c r="C840" t="s">
        <v>1351</v>
      </c>
      <c r="E840" s="1">
        <v>1725000</v>
      </c>
      <c r="F840" s="2" t="s">
        <v>1352</v>
      </c>
      <c r="G840" t="s">
        <v>14</v>
      </c>
      <c r="H840">
        <v>28</v>
      </c>
    </row>
    <row r="841" spans="1:8" x14ac:dyDescent="0.25">
      <c r="A841">
        <v>840</v>
      </c>
      <c r="B841" t="s">
        <v>12</v>
      </c>
      <c r="C841" t="s">
        <v>1353</v>
      </c>
      <c r="E841" s="1">
        <v>399000</v>
      </c>
      <c r="F841" s="2" t="s">
        <v>1354</v>
      </c>
      <c r="G841" t="s">
        <v>14</v>
      </c>
      <c r="H841">
        <v>28</v>
      </c>
    </row>
    <row r="842" spans="1:8" x14ac:dyDescent="0.25">
      <c r="A842">
        <v>841</v>
      </c>
      <c r="B842" t="s">
        <v>12</v>
      </c>
      <c r="C842" t="s">
        <v>1355</v>
      </c>
      <c r="E842" s="1">
        <v>174900</v>
      </c>
      <c r="F842" s="2" t="s">
        <v>1329</v>
      </c>
      <c r="G842" t="s">
        <v>14</v>
      </c>
      <c r="H842">
        <v>29</v>
      </c>
    </row>
    <row r="843" spans="1:8" x14ac:dyDescent="0.25">
      <c r="A843">
        <v>842</v>
      </c>
      <c r="B843" t="s">
        <v>12</v>
      </c>
      <c r="C843" t="s">
        <v>1356</v>
      </c>
      <c r="E843" s="1">
        <v>158900</v>
      </c>
      <c r="F843" s="2" t="s">
        <v>1357</v>
      </c>
      <c r="G843" t="s">
        <v>14</v>
      </c>
      <c r="H843">
        <v>29</v>
      </c>
    </row>
    <row r="844" spans="1:8" x14ac:dyDescent="0.25">
      <c r="A844">
        <v>843</v>
      </c>
      <c r="B844" t="s">
        <v>12</v>
      </c>
      <c r="C844" t="s">
        <v>1358</v>
      </c>
      <c r="E844" s="1">
        <v>279900</v>
      </c>
      <c r="F844" s="2" t="s">
        <v>1359</v>
      </c>
      <c r="G844" t="s">
        <v>14</v>
      </c>
      <c r="H844">
        <v>29</v>
      </c>
    </row>
    <row r="845" spans="1:8" x14ac:dyDescent="0.25">
      <c r="A845">
        <v>844</v>
      </c>
      <c r="B845" t="s">
        <v>12</v>
      </c>
      <c r="C845" t="s">
        <v>1360</v>
      </c>
      <c r="E845" s="1">
        <v>319900</v>
      </c>
      <c r="F845" s="2" t="s">
        <v>1361</v>
      </c>
      <c r="G845" t="s">
        <v>14</v>
      </c>
      <c r="H845">
        <v>29</v>
      </c>
    </row>
    <row r="846" spans="1:8" x14ac:dyDescent="0.25">
      <c r="A846">
        <v>845</v>
      </c>
      <c r="B846" t="s">
        <v>12</v>
      </c>
      <c r="C846" t="s">
        <v>1362</v>
      </c>
      <c r="E846" s="1">
        <v>109000</v>
      </c>
      <c r="F846" s="2" t="s">
        <v>1363</v>
      </c>
      <c r="G846" t="s">
        <v>14</v>
      </c>
      <c r="H846">
        <v>29</v>
      </c>
    </row>
    <row r="847" spans="1:8" x14ac:dyDescent="0.25">
      <c r="A847">
        <v>846</v>
      </c>
      <c r="B847" t="s">
        <v>12</v>
      </c>
      <c r="C847" t="s">
        <v>1364</v>
      </c>
      <c r="E847" s="1">
        <v>344900</v>
      </c>
      <c r="F847" s="2" t="s">
        <v>1365</v>
      </c>
      <c r="G847" t="s">
        <v>14</v>
      </c>
      <c r="H847">
        <v>29</v>
      </c>
    </row>
    <row r="848" spans="1:8" x14ac:dyDescent="0.25">
      <c r="A848">
        <v>847</v>
      </c>
      <c r="B848" t="s">
        <v>12</v>
      </c>
      <c r="C848" t="s">
        <v>1366</v>
      </c>
      <c r="E848" s="1">
        <v>550000</v>
      </c>
      <c r="F848" s="2" t="s">
        <v>1367</v>
      </c>
      <c r="G848" t="s">
        <v>14</v>
      </c>
      <c r="H848">
        <v>29</v>
      </c>
    </row>
    <row r="849" spans="1:8" x14ac:dyDescent="0.25">
      <c r="A849">
        <v>848</v>
      </c>
      <c r="B849" t="s">
        <v>12</v>
      </c>
      <c r="C849" t="s">
        <v>1368</v>
      </c>
      <c r="E849" s="1">
        <v>549000</v>
      </c>
      <c r="F849" s="2" t="s">
        <v>1369</v>
      </c>
      <c r="G849" t="s">
        <v>14</v>
      </c>
      <c r="H849">
        <v>29</v>
      </c>
    </row>
    <row r="850" spans="1:8" x14ac:dyDescent="0.25">
      <c r="A850">
        <v>849</v>
      </c>
      <c r="B850" t="s">
        <v>12</v>
      </c>
      <c r="C850" t="s">
        <v>1370</v>
      </c>
      <c r="E850" s="1">
        <v>130000</v>
      </c>
      <c r="F850" s="2" t="s">
        <v>1371</v>
      </c>
      <c r="G850" t="s">
        <v>14</v>
      </c>
      <c r="H850">
        <v>29</v>
      </c>
    </row>
    <row r="851" spans="1:8" x14ac:dyDescent="0.25">
      <c r="A851">
        <v>850</v>
      </c>
      <c r="B851" t="s">
        <v>12</v>
      </c>
      <c r="C851" t="s">
        <v>1372</v>
      </c>
      <c r="E851" s="1">
        <v>119900</v>
      </c>
      <c r="F851" s="2" t="s">
        <v>1373</v>
      </c>
      <c r="G851" t="s">
        <v>14</v>
      </c>
      <c r="H851">
        <v>29</v>
      </c>
    </row>
    <row r="852" spans="1:8" x14ac:dyDescent="0.25">
      <c r="A852">
        <v>851</v>
      </c>
      <c r="B852" t="s">
        <v>12</v>
      </c>
      <c r="C852" t="s">
        <v>1374</v>
      </c>
      <c r="E852" s="1">
        <v>724000</v>
      </c>
      <c r="F852" s="2" t="s">
        <v>1375</v>
      </c>
      <c r="G852" t="s">
        <v>14</v>
      </c>
      <c r="H852">
        <v>29</v>
      </c>
    </row>
    <row r="853" spans="1:8" x14ac:dyDescent="0.25">
      <c r="A853">
        <v>852</v>
      </c>
      <c r="B853" t="s">
        <v>12</v>
      </c>
      <c r="C853" t="s">
        <v>1376</v>
      </c>
      <c r="E853" s="1">
        <v>339900</v>
      </c>
      <c r="F853" s="2" t="s">
        <v>1377</v>
      </c>
      <c r="G853" t="s">
        <v>14</v>
      </c>
      <c r="H853">
        <v>29</v>
      </c>
    </row>
    <row r="854" spans="1:8" x14ac:dyDescent="0.25">
      <c r="A854">
        <v>853</v>
      </c>
      <c r="B854" t="s">
        <v>12</v>
      </c>
      <c r="C854" t="s">
        <v>1378</v>
      </c>
      <c r="E854" s="1">
        <v>595000</v>
      </c>
      <c r="F854" s="2" t="s">
        <v>1379</v>
      </c>
      <c r="G854" t="s">
        <v>14</v>
      </c>
      <c r="H854">
        <v>29</v>
      </c>
    </row>
    <row r="855" spans="1:8" x14ac:dyDescent="0.25">
      <c r="A855">
        <v>854</v>
      </c>
      <c r="B855" t="s">
        <v>12</v>
      </c>
      <c r="C855" t="s">
        <v>1380</v>
      </c>
      <c r="E855" s="1">
        <v>360000</v>
      </c>
      <c r="F855" s="2" t="s">
        <v>1381</v>
      </c>
      <c r="G855" t="s">
        <v>14</v>
      </c>
      <c r="H855">
        <v>29</v>
      </c>
    </row>
    <row r="856" spans="1:8" x14ac:dyDescent="0.25">
      <c r="A856">
        <v>855</v>
      </c>
      <c r="B856" t="s">
        <v>12</v>
      </c>
      <c r="C856" t="s">
        <v>1382</v>
      </c>
      <c r="E856" s="1">
        <v>210000</v>
      </c>
      <c r="F856" s="2" t="s">
        <v>1383</v>
      </c>
      <c r="G856" t="s">
        <v>14</v>
      </c>
      <c r="H856">
        <v>29</v>
      </c>
    </row>
    <row r="857" spans="1:8" x14ac:dyDescent="0.25">
      <c r="A857">
        <v>856</v>
      </c>
      <c r="B857" t="s">
        <v>12</v>
      </c>
      <c r="C857" t="s">
        <v>1384</v>
      </c>
      <c r="E857" s="1">
        <v>550000</v>
      </c>
      <c r="F857" s="2" t="s">
        <v>1385</v>
      </c>
      <c r="G857" t="s">
        <v>14</v>
      </c>
      <c r="H857">
        <v>29</v>
      </c>
    </row>
    <row r="858" spans="1:8" x14ac:dyDescent="0.25">
      <c r="A858">
        <v>857</v>
      </c>
      <c r="B858" t="s">
        <v>12</v>
      </c>
      <c r="C858" t="s">
        <v>1386</v>
      </c>
      <c r="E858" s="1">
        <v>729000</v>
      </c>
      <c r="F858" s="2" t="s">
        <v>1387</v>
      </c>
      <c r="G858" t="s">
        <v>14</v>
      </c>
      <c r="H858">
        <v>29</v>
      </c>
    </row>
    <row r="859" spans="1:8" x14ac:dyDescent="0.25">
      <c r="A859">
        <v>858</v>
      </c>
      <c r="B859" t="s">
        <v>12</v>
      </c>
      <c r="C859" t="s">
        <v>1388</v>
      </c>
      <c r="E859" s="1">
        <v>174900</v>
      </c>
      <c r="F859" s="2" t="s">
        <v>1389</v>
      </c>
      <c r="G859" t="s">
        <v>14</v>
      </c>
      <c r="H859">
        <v>29</v>
      </c>
    </row>
    <row r="860" spans="1:8" x14ac:dyDescent="0.25">
      <c r="A860">
        <v>859</v>
      </c>
      <c r="B860" t="s">
        <v>12</v>
      </c>
      <c r="C860" t="s">
        <v>1390</v>
      </c>
      <c r="E860" s="1">
        <v>614900</v>
      </c>
      <c r="F860" s="2" t="s">
        <v>1391</v>
      </c>
      <c r="G860" t="s">
        <v>14</v>
      </c>
      <c r="H860">
        <v>29</v>
      </c>
    </row>
    <row r="861" spans="1:8" x14ac:dyDescent="0.25">
      <c r="A861">
        <v>860</v>
      </c>
      <c r="B861" t="s">
        <v>12</v>
      </c>
      <c r="C861" t="s">
        <v>1392</v>
      </c>
      <c r="E861" s="1">
        <v>149000</v>
      </c>
      <c r="F861" s="2" t="s">
        <v>1393</v>
      </c>
      <c r="G861" t="s">
        <v>14</v>
      </c>
      <c r="H861">
        <v>29</v>
      </c>
    </row>
    <row r="862" spans="1:8" x14ac:dyDescent="0.25">
      <c r="A862">
        <v>861</v>
      </c>
      <c r="B862" t="s">
        <v>12</v>
      </c>
      <c r="C862" t="s">
        <v>1394</v>
      </c>
      <c r="E862" s="1">
        <v>625000</v>
      </c>
      <c r="F862" s="2" t="s">
        <v>1395</v>
      </c>
      <c r="G862" t="s">
        <v>14</v>
      </c>
      <c r="H862">
        <v>29</v>
      </c>
    </row>
    <row r="863" spans="1:8" x14ac:dyDescent="0.25">
      <c r="A863">
        <v>862</v>
      </c>
      <c r="B863" t="s">
        <v>12</v>
      </c>
      <c r="C863" t="s">
        <v>1396</v>
      </c>
      <c r="E863" s="1">
        <v>47500</v>
      </c>
      <c r="F863" s="2" t="s">
        <v>1397</v>
      </c>
      <c r="G863" t="s">
        <v>14</v>
      </c>
      <c r="H863">
        <v>29</v>
      </c>
    </row>
    <row r="864" spans="1:8" x14ac:dyDescent="0.25">
      <c r="A864">
        <v>863</v>
      </c>
      <c r="B864" t="s">
        <v>12</v>
      </c>
      <c r="C864" t="s">
        <v>1398</v>
      </c>
      <c r="E864" s="1">
        <v>1300000</v>
      </c>
      <c r="F864" s="2" t="s">
        <v>1399</v>
      </c>
      <c r="G864" t="s">
        <v>14</v>
      </c>
      <c r="H864">
        <v>29</v>
      </c>
    </row>
    <row r="865" spans="1:8" x14ac:dyDescent="0.25">
      <c r="A865">
        <v>864</v>
      </c>
      <c r="B865" t="s">
        <v>12</v>
      </c>
      <c r="C865" t="s">
        <v>1400</v>
      </c>
      <c r="E865" s="1">
        <v>475000</v>
      </c>
      <c r="F865" s="2" t="s">
        <v>1401</v>
      </c>
      <c r="G865" t="s">
        <v>14</v>
      </c>
      <c r="H865">
        <v>29</v>
      </c>
    </row>
    <row r="866" spans="1:8" x14ac:dyDescent="0.25">
      <c r="A866">
        <v>865</v>
      </c>
      <c r="B866" t="s">
        <v>12</v>
      </c>
      <c r="C866" t="s">
        <v>1402</v>
      </c>
      <c r="E866" s="1">
        <v>429900</v>
      </c>
      <c r="F866" s="2" t="s">
        <v>1403</v>
      </c>
      <c r="G866" t="s">
        <v>14</v>
      </c>
      <c r="H866">
        <v>29</v>
      </c>
    </row>
    <row r="867" spans="1:8" x14ac:dyDescent="0.25">
      <c r="A867">
        <v>866</v>
      </c>
      <c r="B867" t="s">
        <v>12</v>
      </c>
      <c r="C867" t="s">
        <v>1404</v>
      </c>
      <c r="E867" s="1">
        <v>249900</v>
      </c>
      <c r="F867" s="2" t="s">
        <v>1405</v>
      </c>
      <c r="G867" t="s">
        <v>14</v>
      </c>
      <c r="H867">
        <v>29</v>
      </c>
    </row>
    <row r="868" spans="1:8" x14ac:dyDescent="0.25">
      <c r="A868">
        <v>867</v>
      </c>
      <c r="B868" t="s">
        <v>12</v>
      </c>
      <c r="C868" t="s">
        <v>1406</v>
      </c>
      <c r="E868" s="1">
        <v>520000</v>
      </c>
      <c r="F868" s="2" t="s">
        <v>1407</v>
      </c>
      <c r="G868" t="s">
        <v>14</v>
      </c>
      <c r="H868">
        <v>29</v>
      </c>
    </row>
    <row r="869" spans="1:8" x14ac:dyDescent="0.25">
      <c r="A869">
        <v>868</v>
      </c>
      <c r="B869" t="s">
        <v>12</v>
      </c>
      <c r="C869" t="s">
        <v>1408</v>
      </c>
      <c r="E869" s="1">
        <v>239900</v>
      </c>
      <c r="F869" s="2" t="s">
        <v>1409</v>
      </c>
      <c r="G869" t="s">
        <v>14</v>
      </c>
      <c r="H869">
        <v>29</v>
      </c>
    </row>
    <row r="870" spans="1:8" x14ac:dyDescent="0.25">
      <c r="A870">
        <v>869</v>
      </c>
      <c r="B870" t="s">
        <v>12</v>
      </c>
      <c r="C870" t="s">
        <v>1410</v>
      </c>
      <c r="E870" s="1">
        <v>200000</v>
      </c>
      <c r="F870" s="2" t="s">
        <v>1411</v>
      </c>
      <c r="G870" t="s">
        <v>14</v>
      </c>
      <c r="H870">
        <v>29</v>
      </c>
    </row>
    <row r="871" spans="1:8" x14ac:dyDescent="0.25">
      <c r="A871">
        <v>870</v>
      </c>
      <c r="B871" t="s">
        <v>12</v>
      </c>
      <c r="C871" t="s">
        <v>1412</v>
      </c>
      <c r="E871" s="1">
        <v>11000</v>
      </c>
      <c r="F871" s="2" t="s">
        <v>1413</v>
      </c>
      <c r="G871" t="s">
        <v>14</v>
      </c>
      <c r="H871">
        <v>29</v>
      </c>
    </row>
    <row r="872" spans="1:8" x14ac:dyDescent="0.25">
      <c r="A872">
        <v>871</v>
      </c>
      <c r="B872" t="s">
        <v>12</v>
      </c>
      <c r="C872" t="s">
        <v>1414</v>
      </c>
      <c r="E872" s="1">
        <v>589900</v>
      </c>
      <c r="F872" s="2" t="s">
        <v>1415</v>
      </c>
      <c r="G872" t="s">
        <v>14</v>
      </c>
      <c r="H872">
        <v>30</v>
      </c>
    </row>
    <row r="873" spans="1:8" x14ac:dyDescent="0.25">
      <c r="A873">
        <v>872</v>
      </c>
      <c r="B873" t="s">
        <v>12</v>
      </c>
      <c r="C873" t="s">
        <v>1416</v>
      </c>
      <c r="E873" s="1">
        <v>650000</v>
      </c>
      <c r="F873" s="2" t="s">
        <v>1417</v>
      </c>
      <c r="G873" t="s">
        <v>14</v>
      </c>
      <c r="H873">
        <v>30</v>
      </c>
    </row>
    <row r="874" spans="1:8" x14ac:dyDescent="0.25">
      <c r="A874">
        <v>873</v>
      </c>
      <c r="B874" t="s">
        <v>12</v>
      </c>
      <c r="C874" t="s">
        <v>1418</v>
      </c>
      <c r="E874" s="1">
        <v>259900</v>
      </c>
      <c r="F874" s="2" t="s">
        <v>1419</v>
      </c>
      <c r="G874" t="s">
        <v>14</v>
      </c>
      <c r="H874">
        <v>30</v>
      </c>
    </row>
    <row r="875" spans="1:8" x14ac:dyDescent="0.25">
      <c r="A875">
        <v>874</v>
      </c>
      <c r="B875" t="s">
        <v>12</v>
      </c>
      <c r="C875" t="s">
        <v>1420</v>
      </c>
      <c r="E875" s="1">
        <v>160000</v>
      </c>
      <c r="F875" s="2" t="s">
        <v>1421</v>
      </c>
      <c r="G875" t="s">
        <v>14</v>
      </c>
      <c r="H875">
        <v>30</v>
      </c>
    </row>
    <row r="876" spans="1:8" x14ac:dyDescent="0.25">
      <c r="A876">
        <v>875</v>
      </c>
      <c r="B876" t="s">
        <v>12</v>
      </c>
      <c r="C876" t="s">
        <v>1422</v>
      </c>
      <c r="E876" s="1">
        <v>335000</v>
      </c>
      <c r="F876" s="2" t="s">
        <v>1423</v>
      </c>
      <c r="G876" t="s">
        <v>14</v>
      </c>
      <c r="H876">
        <v>30</v>
      </c>
    </row>
    <row r="877" spans="1:8" x14ac:dyDescent="0.25">
      <c r="A877">
        <v>876</v>
      </c>
      <c r="B877" t="s">
        <v>12</v>
      </c>
      <c r="C877" t="s">
        <v>1424</v>
      </c>
      <c r="E877" s="1">
        <v>227000</v>
      </c>
      <c r="F877" s="2" t="s">
        <v>1425</v>
      </c>
      <c r="G877" t="s">
        <v>14</v>
      </c>
      <c r="H877">
        <v>30</v>
      </c>
    </row>
    <row r="878" spans="1:8" x14ac:dyDescent="0.25">
      <c r="A878">
        <v>877</v>
      </c>
      <c r="B878" t="s">
        <v>12</v>
      </c>
      <c r="C878" t="s">
        <v>1426</v>
      </c>
      <c r="E878" s="1">
        <v>225000</v>
      </c>
      <c r="F878" s="2" t="s">
        <v>1427</v>
      </c>
      <c r="G878" t="s">
        <v>14</v>
      </c>
      <c r="H878">
        <v>30</v>
      </c>
    </row>
    <row r="879" spans="1:8" x14ac:dyDescent="0.25">
      <c r="A879">
        <v>878</v>
      </c>
      <c r="B879" t="s">
        <v>12</v>
      </c>
      <c r="C879" t="s">
        <v>1428</v>
      </c>
      <c r="E879" s="1">
        <v>210000</v>
      </c>
      <c r="F879" s="2" t="s">
        <v>1429</v>
      </c>
      <c r="G879" t="s">
        <v>14</v>
      </c>
      <c r="H879">
        <v>30</v>
      </c>
    </row>
    <row r="880" spans="1:8" x14ac:dyDescent="0.25">
      <c r="A880">
        <v>879</v>
      </c>
      <c r="B880" t="s">
        <v>12</v>
      </c>
      <c r="C880" t="s">
        <v>1430</v>
      </c>
      <c r="E880" s="1">
        <v>229900</v>
      </c>
      <c r="F880" s="2" t="s">
        <v>1431</v>
      </c>
      <c r="G880" t="s">
        <v>14</v>
      </c>
      <c r="H880">
        <v>30</v>
      </c>
    </row>
    <row r="881" spans="1:8" x14ac:dyDescent="0.25">
      <c r="A881">
        <v>880</v>
      </c>
      <c r="B881" t="s">
        <v>12</v>
      </c>
      <c r="C881" t="s">
        <v>1432</v>
      </c>
      <c r="E881" s="1">
        <v>448900</v>
      </c>
      <c r="F881" s="2" t="s">
        <v>1433</v>
      </c>
      <c r="G881" t="s">
        <v>14</v>
      </c>
      <c r="H881">
        <v>30</v>
      </c>
    </row>
    <row r="882" spans="1:8" x14ac:dyDescent="0.25">
      <c r="A882">
        <v>881</v>
      </c>
      <c r="B882" t="s">
        <v>12</v>
      </c>
      <c r="C882" t="s">
        <v>1434</v>
      </c>
      <c r="E882" s="1">
        <v>580000</v>
      </c>
      <c r="F882" s="2" t="s">
        <v>1435</v>
      </c>
      <c r="G882" t="s">
        <v>14</v>
      </c>
      <c r="H882">
        <v>30</v>
      </c>
    </row>
    <row r="883" spans="1:8" x14ac:dyDescent="0.25">
      <c r="A883">
        <v>882</v>
      </c>
      <c r="B883" t="s">
        <v>12</v>
      </c>
      <c r="C883" t="s">
        <v>1436</v>
      </c>
      <c r="E883" s="1">
        <v>450000</v>
      </c>
      <c r="F883" s="2" t="s">
        <v>1437</v>
      </c>
      <c r="G883" t="s">
        <v>14</v>
      </c>
      <c r="H883">
        <v>30</v>
      </c>
    </row>
    <row r="884" spans="1:8" x14ac:dyDescent="0.25">
      <c r="A884">
        <v>883</v>
      </c>
      <c r="B884" t="s">
        <v>12</v>
      </c>
      <c r="C884" t="s">
        <v>1438</v>
      </c>
      <c r="E884" s="1">
        <v>284900</v>
      </c>
      <c r="F884" s="2" t="s">
        <v>1439</v>
      </c>
      <c r="G884" t="s">
        <v>14</v>
      </c>
      <c r="H884">
        <v>30</v>
      </c>
    </row>
    <row r="885" spans="1:8" x14ac:dyDescent="0.25">
      <c r="A885">
        <v>884</v>
      </c>
      <c r="B885" t="s">
        <v>12</v>
      </c>
      <c r="C885" t="s">
        <v>1440</v>
      </c>
      <c r="E885" s="1">
        <v>1675000</v>
      </c>
      <c r="F885" s="2" t="s">
        <v>1441</v>
      </c>
      <c r="G885" t="s">
        <v>14</v>
      </c>
      <c r="H885">
        <v>30</v>
      </c>
    </row>
    <row r="886" spans="1:8" x14ac:dyDescent="0.25">
      <c r="A886">
        <v>885</v>
      </c>
      <c r="B886" t="s">
        <v>12</v>
      </c>
      <c r="C886" t="s">
        <v>1442</v>
      </c>
      <c r="E886" s="1">
        <v>395000</v>
      </c>
      <c r="F886" s="2" t="s">
        <v>1443</v>
      </c>
      <c r="G886" t="s">
        <v>14</v>
      </c>
      <c r="H886">
        <v>30</v>
      </c>
    </row>
    <row r="887" spans="1:8" x14ac:dyDescent="0.25">
      <c r="A887">
        <v>886</v>
      </c>
      <c r="B887" t="s">
        <v>12</v>
      </c>
      <c r="C887" t="s">
        <v>1444</v>
      </c>
      <c r="E887" s="1">
        <v>319000</v>
      </c>
      <c r="F887" s="2" t="s">
        <v>1445</v>
      </c>
      <c r="G887" t="s">
        <v>14</v>
      </c>
      <c r="H887">
        <v>30</v>
      </c>
    </row>
    <row r="888" spans="1:8" x14ac:dyDescent="0.25">
      <c r="A888">
        <v>887</v>
      </c>
      <c r="B888" t="s">
        <v>12</v>
      </c>
      <c r="C888" t="s">
        <v>1446</v>
      </c>
      <c r="E888" s="1">
        <v>575000</v>
      </c>
      <c r="F888" s="2" t="s">
        <v>1447</v>
      </c>
      <c r="G888" t="s">
        <v>14</v>
      </c>
      <c r="H888">
        <v>30</v>
      </c>
    </row>
    <row r="889" spans="1:8" x14ac:dyDescent="0.25">
      <c r="A889">
        <v>888</v>
      </c>
      <c r="B889" t="s">
        <v>12</v>
      </c>
      <c r="C889" t="s">
        <v>1448</v>
      </c>
      <c r="E889" s="1">
        <v>489900</v>
      </c>
      <c r="F889" s="2" t="s">
        <v>1449</v>
      </c>
      <c r="G889" t="s">
        <v>14</v>
      </c>
      <c r="H889">
        <v>30</v>
      </c>
    </row>
    <row r="890" spans="1:8" x14ac:dyDescent="0.25">
      <c r="A890">
        <v>889</v>
      </c>
      <c r="B890" t="s">
        <v>12</v>
      </c>
      <c r="C890" t="s">
        <v>1450</v>
      </c>
      <c r="E890" s="1">
        <v>359900</v>
      </c>
      <c r="F890" s="2" t="s">
        <v>1451</v>
      </c>
      <c r="G890" t="s">
        <v>14</v>
      </c>
      <c r="H890">
        <v>30</v>
      </c>
    </row>
    <row r="891" spans="1:8" x14ac:dyDescent="0.25">
      <c r="A891">
        <v>890</v>
      </c>
      <c r="B891" t="s">
        <v>12</v>
      </c>
      <c r="C891" t="s">
        <v>1452</v>
      </c>
      <c r="E891" s="1">
        <v>529900</v>
      </c>
      <c r="F891" s="2" t="s">
        <v>1453</v>
      </c>
      <c r="G891" t="s">
        <v>14</v>
      </c>
      <c r="H891">
        <v>30</v>
      </c>
    </row>
    <row r="892" spans="1:8" x14ac:dyDescent="0.25">
      <c r="A892">
        <v>891</v>
      </c>
      <c r="B892" t="s">
        <v>12</v>
      </c>
      <c r="C892" t="s">
        <v>1454</v>
      </c>
      <c r="E892" s="1">
        <v>249900</v>
      </c>
      <c r="F892" s="2" t="s">
        <v>1455</v>
      </c>
      <c r="G892" t="s">
        <v>14</v>
      </c>
      <c r="H892">
        <v>30</v>
      </c>
    </row>
    <row r="893" spans="1:8" x14ac:dyDescent="0.25">
      <c r="A893">
        <v>892</v>
      </c>
      <c r="B893" t="s">
        <v>12</v>
      </c>
      <c r="C893" t="s">
        <v>1456</v>
      </c>
      <c r="E893" s="1">
        <v>450000</v>
      </c>
      <c r="F893" s="2" t="s">
        <v>1457</v>
      </c>
      <c r="G893" t="s">
        <v>14</v>
      </c>
      <c r="H893">
        <v>30</v>
      </c>
    </row>
    <row r="894" spans="1:8" x14ac:dyDescent="0.25">
      <c r="A894">
        <v>893</v>
      </c>
      <c r="B894" t="s">
        <v>12</v>
      </c>
      <c r="C894" t="s">
        <v>1458</v>
      </c>
      <c r="E894" s="1">
        <v>425000</v>
      </c>
      <c r="F894" s="2" t="s">
        <v>1459</v>
      </c>
      <c r="G894" t="s">
        <v>14</v>
      </c>
      <c r="H894">
        <v>30</v>
      </c>
    </row>
    <row r="895" spans="1:8" x14ac:dyDescent="0.25">
      <c r="A895">
        <v>894</v>
      </c>
      <c r="B895" t="s">
        <v>12</v>
      </c>
      <c r="C895" t="s">
        <v>1460</v>
      </c>
      <c r="E895" s="1">
        <v>449000</v>
      </c>
      <c r="F895" s="2" t="s">
        <v>1461</v>
      </c>
      <c r="G895" t="s">
        <v>14</v>
      </c>
      <c r="H895">
        <v>30</v>
      </c>
    </row>
    <row r="896" spans="1:8" x14ac:dyDescent="0.25">
      <c r="A896">
        <v>895</v>
      </c>
      <c r="B896" t="s">
        <v>12</v>
      </c>
      <c r="C896" t="s">
        <v>1462</v>
      </c>
      <c r="E896" s="1">
        <v>2495000</v>
      </c>
      <c r="F896" s="2" t="s">
        <v>1463</v>
      </c>
      <c r="G896" t="s">
        <v>14</v>
      </c>
      <c r="H896">
        <v>30</v>
      </c>
    </row>
    <row r="897" spans="1:8" x14ac:dyDescent="0.25">
      <c r="A897">
        <v>896</v>
      </c>
      <c r="B897" t="s">
        <v>12</v>
      </c>
      <c r="C897" t="s">
        <v>1464</v>
      </c>
      <c r="E897" s="1">
        <v>168500</v>
      </c>
      <c r="F897" s="2" t="s">
        <v>1465</v>
      </c>
      <c r="G897" t="s">
        <v>14</v>
      </c>
      <c r="H897">
        <v>30</v>
      </c>
    </row>
    <row r="898" spans="1:8" x14ac:dyDescent="0.25">
      <c r="A898">
        <v>897</v>
      </c>
      <c r="B898" t="s">
        <v>12</v>
      </c>
      <c r="C898" t="s">
        <v>1466</v>
      </c>
      <c r="E898" s="1">
        <v>230000</v>
      </c>
      <c r="F898" s="2" t="s">
        <v>1467</v>
      </c>
      <c r="G898" t="s">
        <v>14</v>
      </c>
      <c r="H898">
        <v>30</v>
      </c>
    </row>
    <row r="899" spans="1:8" x14ac:dyDescent="0.25">
      <c r="A899">
        <v>898</v>
      </c>
      <c r="B899" t="s">
        <v>12</v>
      </c>
      <c r="C899" t="s">
        <v>1468</v>
      </c>
      <c r="E899" s="1">
        <v>159900</v>
      </c>
      <c r="F899" s="2" t="s">
        <v>1469</v>
      </c>
      <c r="G899" t="s">
        <v>14</v>
      </c>
      <c r="H899">
        <v>30</v>
      </c>
    </row>
    <row r="900" spans="1:8" x14ac:dyDescent="0.25">
      <c r="A900">
        <v>899</v>
      </c>
      <c r="B900" t="s">
        <v>12</v>
      </c>
      <c r="C900" t="s">
        <v>1470</v>
      </c>
      <c r="E900" s="1">
        <v>349999</v>
      </c>
      <c r="F900" s="2" t="s">
        <v>1471</v>
      </c>
      <c r="G900" t="s">
        <v>14</v>
      </c>
      <c r="H900">
        <v>30</v>
      </c>
    </row>
    <row r="901" spans="1:8" x14ac:dyDescent="0.25">
      <c r="A901">
        <v>900</v>
      </c>
      <c r="B901" t="s">
        <v>12</v>
      </c>
      <c r="C901" t="s">
        <v>1472</v>
      </c>
      <c r="E901" s="1">
        <v>350000</v>
      </c>
      <c r="F901" s="2" t="s">
        <v>1473</v>
      </c>
      <c r="G901" t="s">
        <v>14</v>
      </c>
      <c r="H901">
        <v>30</v>
      </c>
    </row>
    <row r="902" spans="1:8" x14ac:dyDescent="0.25">
      <c r="A902">
        <v>901</v>
      </c>
      <c r="B902" t="s">
        <v>12</v>
      </c>
      <c r="C902" t="s">
        <v>1474</v>
      </c>
      <c r="E902" s="1">
        <v>349000</v>
      </c>
      <c r="F902" s="2" t="s">
        <v>1475</v>
      </c>
      <c r="G902" t="s">
        <v>14</v>
      </c>
      <c r="H902">
        <v>31</v>
      </c>
    </row>
    <row r="903" spans="1:8" x14ac:dyDescent="0.25">
      <c r="A903">
        <v>902</v>
      </c>
      <c r="B903" t="s">
        <v>12</v>
      </c>
      <c r="C903" t="s">
        <v>1476</v>
      </c>
      <c r="E903" s="1">
        <v>463896</v>
      </c>
      <c r="F903" s="2" t="s">
        <v>1477</v>
      </c>
      <c r="G903" t="s">
        <v>14</v>
      </c>
      <c r="H903">
        <v>31</v>
      </c>
    </row>
    <row r="904" spans="1:8" x14ac:dyDescent="0.25">
      <c r="A904">
        <v>903</v>
      </c>
      <c r="B904" t="s">
        <v>12</v>
      </c>
      <c r="C904" t="s">
        <v>1478</v>
      </c>
      <c r="E904" s="1">
        <v>349900</v>
      </c>
      <c r="F904" s="2" t="s">
        <v>1479</v>
      </c>
      <c r="G904" t="s">
        <v>14</v>
      </c>
      <c r="H904">
        <v>31</v>
      </c>
    </row>
    <row r="905" spans="1:8" x14ac:dyDescent="0.25">
      <c r="A905">
        <v>904</v>
      </c>
      <c r="B905" t="s">
        <v>12</v>
      </c>
      <c r="C905" t="s">
        <v>1480</v>
      </c>
      <c r="E905" s="1">
        <v>369900</v>
      </c>
      <c r="F905" s="2" t="s">
        <v>1481</v>
      </c>
      <c r="G905" t="s">
        <v>14</v>
      </c>
      <c r="H905">
        <v>31</v>
      </c>
    </row>
    <row r="906" spans="1:8" x14ac:dyDescent="0.25">
      <c r="A906">
        <v>905</v>
      </c>
      <c r="B906" t="s">
        <v>12</v>
      </c>
      <c r="C906" t="s">
        <v>1482</v>
      </c>
      <c r="E906" s="1">
        <v>550000</v>
      </c>
      <c r="F906" s="2" t="s">
        <v>1483</v>
      </c>
      <c r="G906" t="s">
        <v>14</v>
      </c>
      <c r="H906">
        <v>31</v>
      </c>
    </row>
    <row r="907" spans="1:8" x14ac:dyDescent="0.25">
      <c r="A907">
        <v>906</v>
      </c>
      <c r="B907" t="s">
        <v>12</v>
      </c>
      <c r="C907" t="s">
        <v>1484</v>
      </c>
      <c r="E907" s="1">
        <v>4998000</v>
      </c>
      <c r="F907" s="2" t="s">
        <v>1485</v>
      </c>
      <c r="G907" t="s">
        <v>14</v>
      </c>
      <c r="H907">
        <v>31</v>
      </c>
    </row>
    <row r="908" spans="1:8" x14ac:dyDescent="0.25">
      <c r="A908">
        <v>907</v>
      </c>
      <c r="B908" t="s">
        <v>12</v>
      </c>
      <c r="C908" t="s">
        <v>1486</v>
      </c>
      <c r="E908" s="1">
        <v>230000</v>
      </c>
      <c r="F908" s="2" t="s">
        <v>1487</v>
      </c>
      <c r="G908" t="s">
        <v>14</v>
      </c>
      <c r="H908">
        <v>31</v>
      </c>
    </row>
    <row r="909" spans="1:8" x14ac:dyDescent="0.25">
      <c r="A909">
        <v>908</v>
      </c>
      <c r="B909" t="s">
        <v>12</v>
      </c>
      <c r="C909" t="s">
        <v>1488</v>
      </c>
      <c r="E909" s="1">
        <v>390000</v>
      </c>
      <c r="F909" s="2" t="s">
        <v>1489</v>
      </c>
      <c r="G909" t="s">
        <v>14</v>
      </c>
      <c r="H909">
        <v>31</v>
      </c>
    </row>
    <row r="910" spans="1:8" x14ac:dyDescent="0.25">
      <c r="A910">
        <v>909</v>
      </c>
      <c r="B910" t="s">
        <v>12</v>
      </c>
      <c r="C910" t="s">
        <v>1490</v>
      </c>
      <c r="E910" s="1">
        <v>375000</v>
      </c>
      <c r="F910" s="2" t="s">
        <v>1491</v>
      </c>
      <c r="G910" t="s">
        <v>14</v>
      </c>
      <c r="H910">
        <v>31</v>
      </c>
    </row>
    <row r="911" spans="1:8" x14ac:dyDescent="0.25">
      <c r="A911">
        <v>910</v>
      </c>
      <c r="B911" t="s">
        <v>12</v>
      </c>
      <c r="C911" t="s">
        <v>1492</v>
      </c>
      <c r="E911" s="1">
        <v>539900</v>
      </c>
      <c r="F911" s="2" t="s">
        <v>1493</v>
      </c>
      <c r="G911" t="s">
        <v>14</v>
      </c>
      <c r="H911">
        <v>31</v>
      </c>
    </row>
    <row r="912" spans="1:8" x14ac:dyDescent="0.25">
      <c r="A912">
        <v>911</v>
      </c>
      <c r="B912" t="s">
        <v>12</v>
      </c>
      <c r="C912" t="s">
        <v>1494</v>
      </c>
      <c r="E912" s="1">
        <v>335000</v>
      </c>
      <c r="F912" s="2" t="s">
        <v>1495</v>
      </c>
      <c r="G912" t="s">
        <v>14</v>
      </c>
      <c r="H912">
        <v>31</v>
      </c>
    </row>
    <row r="913" spans="1:8" x14ac:dyDescent="0.25">
      <c r="A913">
        <v>912</v>
      </c>
      <c r="B913" t="s">
        <v>12</v>
      </c>
      <c r="C913" t="s">
        <v>1496</v>
      </c>
      <c r="E913" s="1">
        <v>218900</v>
      </c>
      <c r="F913" s="2" t="s">
        <v>1497</v>
      </c>
      <c r="G913" t="s">
        <v>14</v>
      </c>
      <c r="H913">
        <v>31</v>
      </c>
    </row>
    <row r="914" spans="1:8" x14ac:dyDescent="0.25">
      <c r="A914">
        <v>913</v>
      </c>
      <c r="B914" t="s">
        <v>12</v>
      </c>
      <c r="C914" t="s">
        <v>1498</v>
      </c>
      <c r="E914" s="1">
        <v>129900</v>
      </c>
      <c r="F914" s="2" t="s">
        <v>1499</v>
      </c>
      <c r="G914" t="s">
        <v>14</v>
      </c>
      <c r="H914">
        <v>31</v>
      </c>
    </row>
    <row r="915" spans="1:8" x14ac:dyDescent="0.25">
      <c r="A915">
        <v>914</v>
      </c>
      <c r="B915" t="s">
        <v>12</v>
      </c>
      <c r="C915" t="s">
        <v>1500</v>
      </c>
      <c r="E915" s="1">
        <v>670000</v>
      </c>
      <c r="F915" s="2" t="s">
        <v>1501</v>
      </c>
      <c r="G915" t="s">
        <v>14</v>
      </c>
      <c r="H915">
        <v>31</v>
      </c>
    </row>
    <row r="916" spans="1:8" x14ac:dyDescent="0.25">
      <c r="A916">
        <v>915</v>
      </c>
      <c r="B916" t="s">
        <v>12</v>
      </c>
      <c r="C916" t="s">
        <v>1502</v>
      </c>
      <c r="E916" s="1">
        <v>389000</v>
      </c>
      <c r="F916" s="2" t="s">
        <v>1503</v>
      </c>
      <c r="G916" t="s">
        <v>14</v>
      </c>
      <c r="H916">
        <v>31</v>
      </c>
    </row>
    <row r="917" spans="1:8" x14ac:dyDescent="0.25">
      <c r="A917">
        <v>916</v>
      </c>
      <c r="B917" t="s">
        <v>12</v>
      </c>
      <c r="C917" t="s">
        <v>1504</v>
      </c>
      <c r="E917" s="1">
        <v>190000</v>
      </c>
      <c r="F917" s="2" t="s">
        <v>1505</v>
      </c>
      <c r="G917" t="s">
        <v>14</v>
      </c>
      <c r="H917">
        <v>31</v>
      </c>
    </row>
    <row r="918" spans="1:8" x14ac:dyDescent="0.25">
      <c r="A918">
        <v>917</v>
      </c>
      <c r="B918" t="s">
        <v>12</v>
      </c>
      <c r="C918" t="s">
        <v>1506</v>
      </c>
      <c r="E918" s="1">
        <v>619000</v>
      </c>
      <c r="F918" s="2" t="s">
        <v>1507</v>
      </c>
      <c r="G918" t="s">
        <v>14</v>
      </c>
      <c r="H918">
        <v>31</v>
      </c>
    </row>
    <row r="919" spans="1:8" x14ac:dyDescent="0.25">
      <c r="A919">
        <v>918</v>
      </c>
      <c r="B919" t="s">
        <v>12</v>
      </c>
      <c r="C919" t="s">
        <v>1508</v>
      </c>
      <c r="E919" s="1">
        <v>129900</v>
      </c>
      <c r="F919" s="2" t="s">
        <v>1509</v>
      </c>
      <c r="G919" t="s">
        <v>14</v>
      </c>
      <c r="H919">
        <v>31</v>
      </c>
    </row>
    <row r="920" spans="1:8" x14ac:dyDescent="0.25">
      <c r="A920">
        <v>919</v>
      </c>
      <c r="B920" t="s">
        <v>12</v>
      </c>
      <c r="C920" t="s">
        <v>1510</v>
      </c>
      <c r="E920" s="1">
        <v>1195000</v>
      </c>
      <c r="F920" s="2" t="s">
        <v>1511</v>
      </c>
      <c r="G920" t="s">
        <v>14</v>
      </c>
      <c r="H920">
        <v>31</v>
      </c>
    </row>
    <row r="921" spans="1:8" x14ac:dyDescent="0.25">
      <c r="A921">
        <v>920</v>
      </c>
      <c r="B921" t="s">
        <v>12</v>
      </c>
      <c r="C921" t="s">
        <v>1512</v>
      </c>
      <c r="E921" s="1">
        <v>230000</v>
      </c>
      <c r="F921" s="2" t="s">
        <v>1513</v>
      </c>
      <c r="G921" t="s">
        <v>14</v>
      </c>
      <c r="H921">
        <v>31</v>
      </c>
    </row>
    <row r="922" spans="1:8" x14ac:dyDescent="0.25">
      <c r="A922">
        <v>921</v>
      </c>
      <c r="B922" t="s">
        <v>12</v>
      </c>
      <c r="C922" t="s">
        <v>1514</v>
      </c>
      <c r="E922" s="1">
        <v>834400</v>
      </c>
      <c r="F922" s="2" t="s">
        <v>1515</v>
      </c>
      <c r="G922" t="s">
        <v>14</v>
      </c>
      <c r="H922">
        <v>31</v>
      </c>
    </row>
    <row r="923" spans="1:8" x14ac:dyDescent="0.25">
      <c r="A923">
        <v>922</v>
      </c>
      <c r="B923" t="s">
        <v>12</v>
      </c>
      <c r="C923" t="s">
        <v>1516</v>
      </c>
      <c r="E923" s="1">
        <v>150000</v>
      </c>
      <c r="F923" s="2" t="s">
        <v>1517</v>
      </c>
      <c r="G923" t="s">
        <v>14</v>
      </c>
      <c r="H923">
        <v>31</v>
      </c>
    </row>
    <row r="924" spans="1:8" x14ac:dyDescent="0.25">
      <c r="A924">
        <v>923</v>
      </c>
      <c r="B924" t="s">
        <v>12</v>
      </c>
      <c r="C924" t="s">
        <v>1518</v>
      </c>
      <c r="E924" s="1">
        <v>215000</v>
      </c>
      <c r="F924" s="2" t="s">
        <v>1519</v>
      </c>
      <c r="G924" t="s">
        <v>14</v>
      </c>
      <c r="H924">
        <v>31</v>
      </c>
    </row>
    <row r="925" spans="1:8" x14ac:dyDescent="0.25">
      <c r="A925">
        <v>924</v>
      </c>
      <c r="B925" t="s">
        <v>12</v>
      </c>
      <c r="C925" t="s">
        <v>1520</v>
      </c>
      <c r="E925" s="1">
        <v>260000</v>
      </c>
      <c r="F925" s="2" t="s">
        <v>1521</v>
      </c>
      <c r="G925" t="s">
        <v>14</v>
      </c>
      <c r="H925">
        <v>31</v>
      </c>
    </row>
    <row r="926" spans="1:8" x14ac:dyDescent="0.25">
      <c r="A926">
        <v>925</v>
      </c>
      <c r="B926" t="s">
        <v>12</v>
      </c>
      <c r="C926" t="s">
        <v>1522</v>
      </c>
      <c r="E926" s="1">
        <v>354999</v>
      </c>
      <c r="F926" s="2" t="s">
        <v>1523</v>
      </c>
      <c r="G926" t="s">
        <v>14</v>
      </c>
      <c r="H926">
        <v>31</v>
      </c>
    </row>
    <row r="927" spans="1:8" x14ac:dyDescent="0.25">
      <c r="A927">
        <v>926</v>
      </c>
      <c r="B927" t="s">
        <v>12</v>
      </c>
      <c r="C927" t="s">
        <v>1524</v>
      </c>
      <c r="E927" s="1">
        <v>469900</v>
      </c>
      <c r="F927" s="2" t="s">
        <v>1525</v>
      </c>
      <c r="G927" t="s">
        <v>14</v>
      </c>
      <c r="H927">
        <v>31</v>
      </c>
    </row>
    <row r="928" spans="1:8" x14ac:dyDescent="0.25">
      <c r="A928">
        <v>927</v>
      </c>
      <c r="B928" t="s">
        <v>12</v>
      </c>
      <c r="C928" t="s">
        <v>1526</v>
      </c>
      <c r="E928" s="1">
        <v>154800</v>
      </c>
      <c r="F928" s="2" t="s">
        <v>1527</v>
      </c>
      <c r="G928" t="s">
        <v>14</v>
      </c>
      <c r="H928">
        <v>31</v>
      </c>
    </row>
    <row r="929" spans="1:8" x14ac:dyDescent="0.25">
      <c r="A929">
        <v>928</v>
      </c>
      <c r="B929" t="s">
        <v>12</v>
      </c>
      <c r="C929" t="s">
        <v>1528</v>
      </c>
      <c r="E929" s="1">
        <v>699900</v>
      </c>
      <c r="F929" s="2" t="s">
        <v>1529</v>
      </c>
      <c r="G929" t="s">
        <v>14</v>
      </c>
      <c r="H929">
        <v>31</v>
      </c>
    </row>
    <row r="930" spans="1:8" x14ac:dyDescent="0.25">
      <c r="A930">
        <v>929</v>
      </c>
      <c r="B930" t="s">
        <v>12</v>
      </c>
      <c r="C930" t="s">
        <v>1530</v>
      </c>
      <c r="E930" s="1">
        <v>249900</v>
      </c>
      <c r="F930" s="2" t="s">
        <v>1531</v>
      </c>
      <c r="G930" t="s">
        <v>14</v>
      </c>
      <c r="H930">
        <v>31</v>
      </c>
    </row>
    <row r="931" spans="1:8" x14ac:dyDescent="0.25">
      <c r="A931">
        <v>930</v>
      </c>
      <c r="B931" t="s">
        <v>12</v>
      </c>
      <c r="C931" t="s">
        <v>1532</v>
      </c>
      <c r="E931" s="1">
        <v>825000</v>
      </c>
      <c r="F931" s="2" t="s">
        <v>1533</v>
      </c>
      <c r="G931" t="s">
        <v>14</v>
      </c>
      <c r="H931">
        <v>31</v>
      </c>
    </row>
    <row r="932" spans="1:8" x14ac:dyDescent="0.25">
      <c r="A932">
        <v>931</v>
      </c>
      <c r="B932" t="s">
        <v>12</v>
      </c>
      <c r="C932" t="s">
        <v>1534</v>
      </c>
      <c r="E932" s="1">
        <v>400000</v>
      </c>
      <c r="F932" s="2" t="s">
        <v>1535</v>
      </c>
      <c r="G932" t="s">
        <v>14</v>
      </c>
      <c r="H932">
        <v>32</v>
      </c>
    </row>
    <row r="933" spans="1:8" x14ac:dyDescent="0.25">
      <c r="A933">
        <v>932</v>
      </c>
      <c r="B933" t="s">
        <v>12</v>
      </c>
      <c r="C933" t="s">
        <v>1536</v>
      </c>
      <c r="E933" s="1">
        <v>359900</v>
      </c>
      <c r="F933" s="2" t="s">
        <v>1537</v>
      </c>
      <c r="G933" t="s">
        <v>14</v>
      </c>
      <c r="H933">
        <v>32</v>
      </c>
    </row>
    <row r="934" spans="1:8" x14ac:dyDescent="0.25">
      <c r="A934">
        <v>933</v>
      </c>
      <c r="B934" t="s">
        <v>12</v>
      </c>
      <c r="C934" t="s">
        <v>1538</v>
      </c>
      <c r="E934" s="1">
        <v>169900</v>
      </c>
      <c r="F934" s="2" t="s">
        <v>1539</v>
      </c>
      <c r="G934" t="s">
        <v>14</v>
      </c>
      <c r="H934">
        <v>32</v>
      </c>
    </row>
    <row r="935" spans="1:8" x14ac:dyDescent="0.25">
      <c r="A935">
        <v>934</v>
      </c>
      <c r="B935" t="s">
        <v>12</v>
      </c>
      <c r="C935" t="s">
        <v>1540</v>
      </c>
      <c r="E935" s="1">
        <v>399500</v>
      </c>
      <c r="F935" s="2" t="s">
        <v>1541</v>
      </c>
      <c r="G935" t="s">
        <v>14</v>
      </c>
      <c r="H935">
        <v>32</v>
      </c>
    </row>
    <row r="936" spans="1:8" x14ac:dyDescent="0.25">
      <c r="A936">
        <v>935</v>
      </c>
      <c r="B936" t="s">
        <v>12</v>
      </c>
      <c r="C936" t="s">
        <v>1542</v>
      </c>
      <c r="E936" s="1">
        <v>449000</v>
      </c>
      <c r="F936" s="2" t="s">
        <v>1543</v>
      </c>
      <c r="G936" t="s">
        <v>14</v>
      </c>
      <c r="H936">
        <v>32</v>
      </c>
    </row>
    <row r="937" spans="1:8" x14ac:dyDescent="0.25">
      <c r="A937">
        <v>936</v>
      </c>
      <c r="B937" t="s">
        <v>12</v>
      </c>
      <c r="C937" t="s">
        <v>1544</v>
      </c>
      <c r="E937" s="1">
        <v>888000</v>
      </c>
      <c r="F937" s="2" t="s">
        <v>1545</v>
      </c>
      <c r="G937" t="s">
        <v>14</v>
      </c>
      <c r="H937">
        <v>32</v>
      </c>
    </row>
    <row r="938" spans="1:8" x14ac:dyDescent="0.25">
      <c r="A938">
        <v>937</v>
      </c>
      <c r="B938" t="s">
        <v>12</v>
      </c>
      <c r="C938" t="s">
        <v>1546</v>
      </c>
      <c r="E938" s="1">
        <v>400000</v>
      </c>
      <c r="F938" s="2" t="s">
        <v>1547</v>
      </c>
      <c r="G938" t="s">
        <v>14</v>
      </c>
      <c r="H938">
        <v>32</v>
      </c>
    </row>
    <row r="939" spans="1:8" x14ac:dyDescent="0.25">
      <c r="A939">
        <v>938</v>
      </c>
      <c r="B939" t="s">
        <v>12</v>
      </c>
      <c r="C939" t="s">
        <v>1548</v>
      </c>
      <c r="E939" s="1">
        <v>449000</v>
      </c>
      <c r="F939" s="2" t="s">
        <v>1549</v>
      </c>
      <c r="G939" t="s">
        <v>14</v>
      </c>
      <c r="H939">
        <v>32</v>
      </c>
    </row>
    <row r="940" spans="1:8" x14ac:dyDescent="0.25">
      <c r="A940">
        <v>939</v>
      </c>
      <c r="B940" t="s">
        <v>12</v>
      </c>
      <c r="C940" t="s">
        <v>1550</v>
      </c>
      <c r="E940" s="1">
        <v>489900</v>
      </c>
      <c r="F940" s="2" t="s">
        <v>1551</v>
      </c>
      <c r="G940" t="s">
        <v>14</v>
      </c>
      <c r="H940">
        <v>32</v>
      </c>
    </row>
    <row r="941" spans="1:8" x14ac:dyDescent="0.25">
      <c r="A941">
        <v>940</v>
      </c>
      <c r="B941" t="s">
        <v>12</v>
      </c>
      <c r="C941" t="s">
        <v>1552</v>
      </c>
      <c r="E941" s="1">
        <v>215000</v>
      </c>
      <c r="F941" s="2" t="s">
        <v>1553</v>
      </c>
      <c r="G941" t="s">
        <v>14</v>
      </c>
      <c r="H941">
        <v>32</v>
      </c>
    </row>
    <row r="942" spans="1:8" x14ac:dyDescent="0.25">
      <c r="A942">
        <v>941</v>
      </c>
      <c r="B942" t="s">
        <v>12</v>
      </c>
      <c r="C942" t="s">
        <v>1554</v>
      </c>
      <c r="E942" s="1">
        <v>144000</v>
      </c>
      <c r="F942" s="2" t="s">
        <v>1555</v>
      </c>
      <c r="G942" t="s">
        <v>14</v>
      </c>
      <c r="H942">
        <v>32</v>
      </c>
    </row>
    <row r="943" spans="1:8" x14ac:dyDescent="0.25">
      <c r="A943">
        <v>942</v>
      </c>
      <c r="B943" t="s">
        <v>12</v>
      </c>
      <c r="C943" t="s">
        <v>1556</v>
      </c>
      <c r="E943" s="1">
        <v>224900</v>
      </c>
      <c r="F943" s="2" t="s">
        <v>1557</v>
      </c>
      <c r="G943" t="s">
        <v>14</v>
      </c>
      <c r="H943">
        <v>32</v>
      </c>
    </row>
    <row r="944" spans="1:8" x14ac:dyDescent="0.25">
      <c r="A944">
        <v>943</v>
      </c>
      <c r="B944" t="s">
        <v>12</v>
      </c>
      <c r="C944" t="s">
        <v>1558</v>
      </c>
      <c r="E944" s="1">
        <v>630000</v>
      </c>
      <c r="F944" s="2" t="s">
        <v>1559</v>
      </c>
      <c r="G944" t="s">
        <v>14</v>
      </c>
      <c r="H944">
        <v>32</v>
      </c>
    </row>
    <row r="945" spans="1:8" x14ac:dyDescent="0.25">
      <c r="A945">
        <v>944</v>
      </c>
      <c r="B945" t="s">
        <v>12</v>
      </c>
      <c r="C945" t="s">
        <v>1560</v>
      </c>
      <c r="E945" s="1">
        <v>395000</v>
      </c>
      <c r="F945" s="2" t="s">
        <v>1561</v>
      </c>
      <c r="G945" t="s">
        <v>14</v>
      </c>
      <c r="H945">
        <v>32</v>
      </c>
    </row>
    <row r="946" spans="1:8" x14ac:dyDescent="0.25">
      <c r="A946">
        <v>945</v>
      </c>
      <c r="B946" t="s">
        <v>12</v>
      </c>
      <c r="C946" t="s">
        <v>1562</v>
      </c>
      <c r="E946" s="1">
        <v>180000</v>
      </c>
      <c r="F946" s="2" t="s">
        <v>1563</v>
      </c>
      <c r="G946" t="s">
        <v>14</v>
      </c>
      <c r="H946">
        <v>32</v>
      </c>
    </row>
    <row r="947" spans="1:8" x14ac:dyDescent="0.25">
      <c r="A947">
        <v>946</v>
      </c>
      <c r="B947" t="s">
        <v>12</v>
      </c>
      <c r="C947" t="s">
        <v>1564</v>
      </c>
      <c r="E947" s="1">
        <v>229900</v>
      </c>
      <c r="F947" s="2" t="s">
        <v>1565</v>
      </c>
      <c r="G947" t="s">
        <v>14</v>
      </c>
      <c r="H947">
        <v>32</v>
      </c>
    </row>
    <row r="948" spans="1:8" x14ac:dyDescent="0.25">
      <c r="A948">
        <v>947</v>
      </c>
      <c r="B948" t="s">
        <v>12</v>
      </c>
      <c r="C948" t="s">
        <v>1566</v>
      </c>
      <c r="E948" s="1">
        <v>214900</v>
      </c>
      <c r="F948" s="2" t="s">
        <v>1567</v>
      </c>
      <c r="G948" t="s">
        <v>14</v>
      </c>
      <c r="H948">
        <v>32</v>
      </c>
    </row>
    <row r="949" spans="1:8" x14ac:dyDescent="0.25">
      <c r="A949">
        <v>948</v>
      </c>
      <c r="B949" t="s">
        <v>12</v>
      </c>
      <c r="C949" t="s">
        <v>1568</v>
      </c>
      <c r="E949" s="1">
        <v>125000</v>
      </c>
      <c r="F949" s="2" t="s">
        <v>1569</v>
      </c>
      <c r="G949" t="s">
        <v>14</v>
      </c>
      <c r="H949">
        <v>32</v>
      </c>
    </row>
    <row r="950" spans="1:8" x14ac:dyDescent="0.25">
      <c r="A950">
        <v>949</v>
      </c>
      <c r="B950" t="s">
        <v>12</v>
      </c>
      <c r="C950" t="s">
        <v>1570</v>
      </c>
      <c r="E950" s="1">
        <v>375000</v>
      </c>
      <c r="F950" s="2" t="s">
        <v>1571</v>
      </c>
      <c r="G950" t="s">
        <v>14</v>
      </c>
      <c r="H950">
        <v>32</v>
      </c>
    </row>
    <row r="951" spans="1:8" x14ac:dyDescent="0.25">
      <c r="A951">
        <v>950</v>
      </c>
      <c r="B951" t="s">
        <v>12</v>
      </c>
      <c r="C951" t="s">
        <v>1572</v>
      </c>
      <c r="E951" s="1">
        <v>1375000</v>
      </c>
      <c r="F951" s="2" t="s">
        <v>1573</v>
      </c>
      <c r="G951" t="s">
        <v>14</v>
      </c>
      <c r="H951">
        <v>32</v>
      </c>
    </row>
    <row r="952" spans="1:8" x14ac:dyDescent="0.25">
      <c r="A952">
        <v>951</v>
      </c>
      <c r="B952" t="s">
        <v>12</v>
      </c>
      <c r="C952" t="s">
        <v>1574</v>
      </c>
      <c r="E952" s="1">
        <v>269000</v>
      </c>
      <c r="F952" s="2" t="s">
        <v>1575</v>
      </c>
      <c r="G952" t="s">
        <v>14</v>
      </c>
      <c r="H952">
        <v>32</v>
      </c>
    </row>
    <row r="953" spans="1:8" x14ac:dyDescent="0.25">
      <c r="A953">
        <v>952</v>
      </c>
      <c r="B953" t="s">
        <v>12</v>
      </c>
      <c r="C953" t="s">
        <v>1576</v>
      </c>
      <c r="E953" s="1">
        <v>345000</v>
      </c>
      <c r="F953" s="2" t="s">
        <v>1577</v>
      </c>
      <c r="G953" t="s">
        <v>14</v>
      </c>
      <c r="H953">
        <v>32</v>
      </c>
    </row>
    <row r="954" spans="1:8" x14ac:dyDescent="0.25">
      <c r="A954">
        <v>953</v>
      </c>
      <c r="B954" t="s">
        <v>12</v>
      </c>
      <c r="C954" t="s">
        <v>1578</v>
      </c>
      <c r="E954" s="1">
        <v>154900</v>
      </c>
      <c r="F954" s="2" t="s">
        <v>1579</v>
      </c>
      <c r="G954" t="s">
        <v>14</v>
      </c>
      <c r="H954">
        <v>32</v>
      </c>
    </row>
    <row r="955" spans="1:8" x14ac:dyDescent="0.25">
      <c r="A955">
        <v>954</v>
      </c>
      <c r="B955" t="s">
        <v>12</v>
      </c>
      <c r="C955" t="s">
        <v>1580</v>
      </c>
      <c r="E955" s="1">
        <v>329900</v>
      </c>
      <c r="F955" s="2" t="s">
        <v>1581</v>
      </c>
      <c r="G955" t="s">
        <v>14</v>
      </c>
      <c r="H955">
        <v>32</v>
      </c>
    </row>
    <row r="956" spans="1:8" x14ac:dyDescent="0.25">
      <c r="A956">
        <v>955</v>
      </c>
      <c r="B956" t="s">
        <v>12</v>
      </c>
      <c r="C956" t="s">
        <v>1582</v>
      </c>
      <c r="E956" s="1">
        <v>440000</v>
      </c>
      <c r="F956" s="2" t="s">
        <v>1583</v>
      </c>
      <c r="G956" t="s">
        <v>14</v>
      </c>
      <c r="H956">
        <v>32</v>
      </c>
    </row>
    <row r="957" spans="1:8" x14ac:dyDescent="0.25">
      <c r="A957">
        <v>956</v>
      </c>
      <c r="B957" t="s">
        <v>12</v>
      </c>
      <c r="C957" t="s">
        <v>1584</v>
      </c>
      <c r="E957" s="1">
        <v>200000</v>
      </c>
      <c r="F957" s="2" t="s">
        <v>1585</v>
      </c>
      <c r="G957" t="s">
        <v>14</v>
      </c>
      <c r="H957">
        <v>32</v>
      </c>
    </row>
    <row r="958" spans="1:8" x14ac:dyDescent="0.25">
      <c r="A958">
        <v>957</v>
      </c>
      <c r="B958" t="s">
        <v>12</v>
      </c>
      <c r="C958" t="s">
        <v>1586</v>
      </c>
      <c r="E958" s="1">
        <v>399000</v>
      </c>
      <c r="F958" s="2" t="s">
        <v>1587</v>
      </c>
      <c r="G958" t="s">
        <v>14</v>
      </c>
      <c r="H958">
        <v>32</v>
      </c>
    </row>
    <row r="959" spans="1:8" x14ac:dyDescent="0.25">
      <c r="A959">
        <v>958</v>
      </c>
      <c r="B959" t="s">
        <v>12</v>
      </c>
      <c r="C959" t="s">
        <v>1588</v>
      </c>
      <c r="E959" s="1">
        <v>209000</v>
      </c>
      <c r="F959" s="2" t="s">
        <v>1589</v>
      </c>
      <c r="G959" t="s">
        <v>14</v>
      </c>
      <c r="H959">
        <v>32</v>
      </c>
    </row>
    <row r="960" spans="1:8" x14ac:dyDescent="0.25">
      <c r="A960">
        <v>959</v>
      </c>
      <c r="B960" t="s">
        <v>12</v>
      </c>
      <c r="C960" t="s">
        <v>1590</v>
      </c>
      <c r="E960" s="1">
        <v>189900</v>
      </c>
      <c r="F960" s="2" t="s">
        <v>1591</v>
      </c>
      <c r="G960" t="s">
        <v>14</v>
      </c>
      <c r="H960">
        <v>32</v>
      </c>
    </row>
    <row r="961" spans="1:8" x14ac:dyDescent="0.25">
      <c r="A961">
        <v>960</v>
      </c>
      <c r="B961" t="s">
        <v>12</v>
      </c>
      <c r="C961" t="s">
        <v>1592</v>
      </c>
      <c r="E961" s="1">
        <v>189000</v>
      </c>
      <c r="F961" s="2" t="s">
        <v>1593</v>
      </c>
      <c r="G961" t="s">
        <v>14</v>
      </c>
      <c r="H961">
        <v>32</v>
      </c>
    </row>
    <row r="962" spans="1:8" x14ac:dyDescent="0.25">
      <c r="A962">
        <v>961</v>
      </c>
      <c r="B962" t="s">
        <v>12</v>
      </c>
      <c r="C962" t="s">
        <v>1594</v>
      </c>
      <c r="E962" s="1">
        <v>285000</v>
      </c>
      <c r="F962" s="2" t="s">
        <v>1595</v>
      </c>
      <c r="G962" t="s">
        <v>14</v>
      </c>
      <c r="H962">
        <v>33</v>
      </c>
    </row>
    <row r="963" spans="1:8" x14ac:dyDescent="0.25">
      <c r="A963">
        <v>962</v>
      </c>
      <c r="B963" t="s">
        <v>12</v>
      </c>
      <c r="C963" t="s">
        <v>1596</v>
      </c>
      <c r="E963" s="1">
        <v>350000</v>
      </c>
      <c r="F963" s="2" t="s">
        <v>1597</v>
      </c>
      <c r="G963" t="s">
        <v>14</v>
      </c>
      <c r="H963">
        <v>33</v>
      </c>
    </row>
    <row r="964" spans="1:8" x14ac:dyDescent="0.25">
      <c r="A964">
        <v>963</v>
      </c>
      <c r="B964" t="s">
        <v>12</v>
      </c>
      <c r="C964" t="s">
        <v>1598</v>
      </c>
      <c r="E964" s="1">
        <v>160000</v>
      </c>
      <c r="F964" s="2" t="s">
        <v>1599</v>
      </c>
      <c r="G964" t="s">
        <v>14</v>
      </c>
      <c r="H964">
        <v>33</v>
      </c>
    </row>
    <row r="965" spans="1:8" x14ac:dyDescent="0.25">
      <c r="A965">
        <v>964</v>
      </c>
      <c r="B965" t="s">
        <v>12</v>
      </c>
      <c r="C965" t="s">
        <v>1600</v>
      </c>
      <c r="E965" s="1">
        <v>335000</v>
      </c>
      <c r="F965" s="2" t="s">
        <v>1601</v>
      </c>
      <c r="G965" t="s">
        <v>14</v>
      </c>
      <c r="H965">
        <v>33</v>
      </c>
    </row>
    <row r="966" spans="1:8" x14ac:dyDescent="0.25">
      <c r="A966">
        <v>965</v>
      </c>
      <c r="B966" t="s">
        <v>12</v>
      </c>
      <c r="C966" t="s">
        <v>1602</v>
      </c>
      <c r="E966" s="1">
        <v>227500</v>
      </c>
      <c r="F966" s="2" t="s">
        <v>1603</v>
      </c>
      <c r="G966" t="s">
        <v>14</v>
      </c>
      <c r="H966">
        <v>33</v>
      </c>
    </row>
    <row r="967" spans="1:8" x14ac:dyDescent="0.25">
      <c r="A967">
        <v>966</v>
      </c>
      <c r="B967" t="s">
        <v>12</v>
      </c>
      <c r="C967" t="s">
        <v>1604</v>
      </c>
      <c r="E967" s="1">
        <v>250000</v>
      </c>
      <c r="F967" s="2" t="s">
        <v>1605</v>
      </c>
      <c r="G967" t="s">
        <v>14</v>
      </c>
      <c r="H967">
        <v>33</v>
      </c>
    </row>
    <row r="968" spans="1:8" x14ac:dyDescent="0.25">
      <c r="A968">
        <v>967</v>
      </c>
      <c r="B968" t="s">
        <v>12</v>
      </c>
      <c r="C968" t="s">
        <v>1606</v>
      </c>
      <c r="E968" s="1">
        <v>29900</v>
      </c>
      <c r="F968" s="2" t="s">
        <v>1607</v>
      </c>
      <c r="G968" t="s">
        <v>14</v>
      </c>
      <c r="H968">
        <v>33</v>
      </c>
    </row>
    <row r="969" spans="1:8" x14ac:dyDescent="0.25">
      <c r="A969">
        <v>968</v>
      </c>
      <c r="B969" t="s">
        <v>12</v>
      </c>
      <c r="C969" t="s">
        <v>1608</v>
      </c>
      <c r="E969" s="1">
        <v>326000</v>
      </c>
      <c r="F969" s="2" t="s">
        <v>1609</v>
      </c>
      <c r="G969" t="s">
        <v>14</v>
      </c>
      <c r="H969">
        <v>33</v>
      </c>
    </row>
    <row r="970" spans="1:8" x14ac:dyDescent="0.25">
      <c r="A970">
        <v>969</v>
      </c>
      <c r="B970" t="s">
        <v>12</v>
      </c>
      <c r="C970" t="s">
        <v>1610</v>
      </c>
      <c r="E970" s="1">
        <v>165900</v>
      </c>
      <c r="F970" s="2" t="s">
        <v>1611</v>
      </c>
      <c r="G970" t="s">
        <v>14</v>
      </c>
      <c r="H970">
        <v>33</v>
      </c>
    </row>
    <row r="971" spans="1:8" x14ac:dyDescent="0.25">
      <c r="A971">
        <v>970</v>
      </c>
      <c r="B971" t="s">
        <v>12</v>
      </c>
      <c r="C971" t="s">
        <v>1612</v>
      </c>
      <c r="E971" s="1">
        <v>180000</v>
      </c>
      <c r="F971" s="2" t="s">
        <v>1613</v>
      </c>
      <c r="G971" t="s">
        <v>14</v>
      </c>
      <c r="H971">
        <v>33</v>
      </c>
    </row>
    <row r="972" spans="1:8" x14ac:dyDescent="0.25">
      <c r="A972">
        <v>971</v>
      </c>
      <c r="B972" t="s">
        <v>12</v>
      </c>
      <c r="C972" t="s">
        <v>1614</v>
      </c>
      <c r="E972" s="1">
        <v>274900</v>
      </c>
      <c r="F972" s="2" t="s">
        <v>1615</v>
      </c>
      <c r="G972" t="s">
        <v>14</v>
      </c>
      <c r="H972">
        <v>33</v>
      </c>
    </row>
    <row r="973" spans="1:8" x14ac:dyDescent="0.25">
      <c r="A973">
        <v>972</v>
      </c>
      <c r="B973" t="s">
        <v>12</v>
      </c>
      <c r="C973" t="s">
        <v>1616</v>
      </c>
      <c r="E973" s="1">
        <v>145000</v>
      </c>
      <c r="F973" s="2" t="s">
        <v>1617</v>
      </c>
      <c r="G973" t="s">
        <v>14</v>
      </c>
      <c r="H973">
        <v>33</v>
      </c>
    </row>
    <row r="974" spans="1:8" x14ac:dyDescent="0.25">
      <c r="A974">
        <v>973</v>
      </c>
      <c r="B974" t="s">
        <v>12</v>
      </c>
      <c r="C974" t="s">
        <v>1618</v>
      </c>
      <c r="E974" s="1">
        <v>590000</v>
      </c>
      <c r="F974" s="2" t="s">
        <v>1619</v>
      </c>
      <c r="G974" t="s">
        <v>14</v>
      </c>
      <c r="H974">
        <v>33</v>
      </c>
    </row>
    <row r="975" spans="1:8" x14ac:dyDescent="0.25">
      <c r="A975">
        <v>974</v>
      </c>
      <c r="B975" t="s">
        <v>12</v>
      </c>
      <c r="C975" t="s">
        <v>1620</v>
      </c>
      <c r="E975" s="1">
        <v>222000</v>
      </c>
      <c r="F975" s="2" t="s">
        <v>1621</v>
      </c>
      <c r="G975" t="s">
        <v>14</v>
      </c>
      <c r="H975">
        <v>33</v>
      </c>
    </row>
    <row r="976" spans="1:8" x14ac:dyDescent="0.25">
      <c r="A976">
        <v>975</v>
      </c>
      <c r="B976" t="s">
        <v>12</v>
      </c>
      <c r="C976" t="s">
        <v>1622</v>
      </c>
      <c r="E976" s="1">
        <v>750000</v>
      </c>
      <c r="F976" s="2" t="s">
        <v>1623</v>
      </c>
      <c r="G976" t="s">
        <v>14</v>
      </c>
      <c r="H976">
        <v>33</v>
      </c>
    </row>
    <row r="977" spans="1:8" x14ac:dyDescent="0.25">
      <c r="A977">
        <v>976</v>
      </c>
      <c r="B977" t="s">
        <v>12</v>
      </c>
      <c r="C977" t="s">
        <v>1624</v>
      </c>
      <c r="E977" s="1">
        <v>169000</v>
      </c>
      <c r="F977" s="2" t="s">
        <v>1625</v>
      </c>
      <c r="G977" t="s">
        <v>14</v>
      </c>
      <c r="H977">
        <v>33</v>
      </c>
    </row>
    <row r="978" spans="1:8" x14ac:dyDescent="0.25">
      <c r="A978">
        <v>977</v>
      </c>
      <c r="B978" t="s">
        <v>12</v>
      </c>
      <c r="C978" t="s">
        <v>1626</v>
      </c>
      <c r="E978" s="1">
        <v>750000</v>
      </c>
      <c r="F978" s="2" t="s">
        <v>1627</v>
      </c>
      <c r="G978" t="s">
        <v>14</v>
      </c>
      <c r="H978">
        <v>33</v>
      </c>
    </row>
    <row r="979" spans="1:8" x14ac:dyDescent="0.25">
      <c r="A979">
        <v>978</v>
      </c>
      <c r="B979" t="s">
        <v>12</v>
      </c>
      <c r="C979" t="s">
        <v>1628</v>
      </c>
      <c r="E979" s="1">
        <v>194900</v>
      </c>
      <c r="F979" s="2" t="s">
        <v>1629</v>
      </c>
      <c r="G979" t="s">
        <v>14</v>
      </c>
      <c r="H979">
        <v>33</v>
      </c>
    </row>
    <row r="980" spans="1:8" x14ac:dyDescent="0.25">
      <c r="A980">
        <v>979</v>
      </c>
      <c r="B980" t="s">
        <v>12</v>
      </c>
      <c r="C980" t="s">
        <v>1630</v>
      </c>
      <c r="E980" s="1">
        <v>199000</v>
      </c>
      <c r="F980" s="2" t="s">
        <v>1631</v>
      </c>
      <c r="G980" t="s">
        <v>14</v>
      </c>
      <c r="H980">
        <v>33</v>
      </c>
    </row>
    <row r="981" spans="1:8" x14ac:dyDescent="0.25">
      <c r="A981">
        <v>980</v>
      </c>
      <c r="B981" t="s">
        <v>12</v>
      </c>
      <c r="C981" t="s">
        <v>1632</v>
      </c>
      <c r="E981" s="1">
        <v>585000</v>
      </c>
      <c r="F981" s="2" t="s">
        <v>1633</v>
      </c>
      <c r="G981" t="s">
        <v>14</v>
      </c>
      <c r="H981">
        <v>33</v>
      </c>
    </row>
    <row r="982" spans="1:8" x14ac:dyDescent="0.25">
      <c r="A982">
        <v>981</v>
      </c>
      <c r="B982" t="s">
        <v>12</v>
      </c>
      <c r="C982" t="s">
        <v>1634</v>
      </c>
      <c r="E982" s="1">
        <v>255000</v>
      </c>
      <c r="F982" s="2" t="s">
        <v>1635</v>
      </c>
      <c r="G982" t="s">
        <v>14</v>
      </c>
      <c r="H982">
        <v>33</v>
      </c>
    </row>
    <row r="983" spans="1:8" x14ac:dyDescent="0.25">
      <c r="A983">
        <v>982</v>
      </c>
      <c r="B983" t="s">
        <v>12</v>
      </c>
      <c r="C983" t="s">
        <v>1636</v>
      </c>
      <c r="E983" s="1">
        <v>279900</v>
      </c>
      <c r="F983" s="2" t="s">
        <v>1637</v>
      </c>
      <c r="G983" t="s">
        <v>14</v>
      </c>
      <c r="H983">
        <v>33</v>
      </c>
    </row>
    <row r="984" spans="1:8" x14ac:dyDescent="0.25">
      <c r="A984">
        <v>983</v>
      </c>
      <c r="B984" t="s">
        <v>12</v>
      </c>
      <c r="C984" t="s">
        <v>1638</v>
      </c>
      <c r="E984" s="1">
        <v>24000</v>
      </c>
      <c r="F984" s="2" t="s">
        <v>1639</v>
      </c>
      <c r="G984" t="s">
        <v>14</v>
      </c>
      <c r="H984">
        <v>33</v>
      </c>
    </row>
    <row r="985" spans="1:8" x14ac:dyDescent="0.25">
      <c r="A985">
        <v>984</v>
      </c>
      <c r="B985" t="s">
        <v>12</v>
      </c>
      <c r="C985" t="s">
        <v>1640</v>
      </c>
      <c r="E985" s="1">
        <v>385000</v>
      </c>
      <c r="F985" s="2" t="s">
        <v>1641</v>
      </c>
      <c r="G985" t="s">
        <v>14</v>
      </c>
      <c r="H985">
        <v>33</v>
      </c>
    </row>
    <row r="986" spans="1:8" x14ac:dyDescent="0.25">
      <c r="A986">
        <v>985</v>
      </c>
      <c r="B986" t="s">
        <v>12</v>
      </c>
      <c r="C986" t="s">
        <v>1642</v>
      </c>
      <c r="E986" s="1">
        <v>900000</v>
      </c>
      <c r="F986" s="2" t="s">
        <v>1643</v>
      </c>
      <c r="G986" t="s">
        <v>14</v>
      </c>
      <c r="H986">
        <v>33</v>
      </c>
    </row>
    <row r="987" spans="1:8" x14ac:dyDescent="0.25">
      <c r="A987">
        <v>986</v>
      </c>
      <c r="B987" t="s">
        <v>12</v>
      </c>
      <c r="C987" t="s">
        <v>1644</v>
      </c>
      <c r="E987" s="1">
        <v>695000</v>
      </c>
      <c r="F987" s="2" t="s">
        <v>1645</v>
      </c>
      <c r="G987" t="s">
        <v>14</v>
      </c>
      <c r="H987">
        <v>33</v>
      </c>
    </row>
    <row r="988" spans="1:8" x14ac:dyDescent="0.25">
      <c r="A988">
        <v>987</v>
      </c>
      <c r="B988" t="s">
        <v>12</v>
      </c>
      <c r="C988" t="s">
        <v>1646</v>
      </c>
      <c r="E988" s="1">
        <v>198500</v>
      </c>
      <c r="F988" s="2" t="s">
        <v>1647</v>
      </c>
      <c r="G988" t="s">
        <v>14</v>
      </c>
      <c r="H988">
        <v>33</v>
      </c>
    </row>
    <row r="989" spans="1:8" x14ac:dyDescent="0.25">
      <c r="A989">
        <v>988</v>
      </c>
      <c r="B989" t="s">
        <v>12</v>
      </c>
      <c r="C989" t="s">
        <v>1644</v>
      </c>
      <c r="E989" s="1">
        <v>695000</v>
      </c>
      <c r="F989" s="2" t="s">
        <v>1648</v>
      </c>
      <c r="G989" t="s">
        <v>14</v>
      </c>
      <c r="H989">
        <v>33</v>
      </c>
    </row>
    <row r="990" spans="1:8" x14ac:dyDescent="0.25">
      <c r="A990">
        <v>989</v>
      </c>
      <c r="B990" t="s">
        <v>12</v>
      </c>
      <c r="C990" t="s">
        <v>1649</v>
      </c>
      <c r="E990" s="1">
        <v>385000</v>
      </c>
      <c r="F990" s="2" t="s">
        <v>1650</v>
      </c>
      <c r="G990" t="s">
        <v>14</v>
      </c>
      <c r="H990">
        <v>33</v>
      </c>
    </row>
    <row r="991" spans="1:8" x14ac:dyDescent="0.25">
      <c r="A991">
        <v>990</v>
      </c>
      <c r="B991" t="s">
        <v>12</v>
      </c>
      <c r="C991" t="s">
        <v>1651</v>
      </c>
      <c r="E991" s="1">
        <v>368800</v>
      </c>
      <c r="F991" s="2" t="s">
        <v>1652</v>
      </c>
      <c r="G991" t="s">
        <v>14</v>
      </c>
      <c r="H991">
        <v>33</v>
      </c>
    </row>
    <row r="992" spans="1:8" x14ac:dyDescent="0.25">
      <c r="A992">
        <v>991</v>
      </c>
      <c r="B992" t="s">
        <v>12</v>
      </c>
      <c r="C992" t="s">
        <v>1653</v>
      </c>
      <c r="E992" s="1">
        <v>267950</v>
      </c>
      <c r="F992" s="2" t="s">
        <v>1654</v>
      </c>
      <c r="G992" t="s">
        <v>14</v>
      </c>
      <c r="H992">
        <v>34</v>
      </c>
    </row>
    <row r="993" spans="1:8" x14ac:dyDescent="0.25">
      <c r="A993">
        <v>992</v>
      </c>
      <c r="B993" t="s">
        <v>12</v>
      </c>
      <c r="C993" t="s">
        <v>1655</v>
      </c>
      <c r="E993" s="1">
        <v>259000</v>
      </c>
      <c r="F993" s="2" t="s">
        <v>1656</v>
      </c>
      <c r="G993" t="s">
        <v>14</v>
      </c>
      <c r="H993">
        <v>34</v>
      </c>
    </row>
    <row r="994" spans="1:8" x14ac:dyDescent="0.25">
      <c r="A994">
        <v>993</v>
      </c>
      <c r="B994" t="s">
        <v>12</v>
      </c>
      <c r="C994" t="s">
        <v>1657</v>
      </c>
      <c r="E994" s="1">
        <v>335000</v>
      </c>
      <c r="F994" s="2" t="s">
        <v>1658</v>
      </c>
      <c r="G994" t="s">
        <v>14</v>
      </c>
      <c r="H994">
        <v>34</v>
      </c>
    </row>
    <row r="995" spans="1:8" x14ac:dyDescent="0.25">
      <c r="A995">
        <v>994</v>
      </c>
      <c r="B995" t="s">
        <v>12</v>
      </c>
      <c r="C995" t="s">
        <v>1659</v>
      </c>
      <c r="E995" s="1">
        <v>289900</v>
      </c>
      <c r="F995" s="2" t="s">
        <v>1660</v>
      </c>
      <c r="G995" t="s">
        <v>14</v>
      </c>
      <c r="H995">
        <v>34</v>
      </c>
    </row>
    <row r="996" spans="1:8" x14ac:dyDescent="0.25">
      <c r="A996">
        <v>995</v>
      </c>
      <c r="B996" t="s">
        <v>12</v>
      </c>
      <c r="C996" t="s">
        <v>1661</v>
      </c>
      <c r="E996" s="1">
        <v>459000</v>
      </c>
      <c r="F996" s="2" t="s">
        <v>1662</v>
      </c>
      <c r="G996" t="s">
        <v>14</v>
      </c>
      <c r="H996">
        <v>34</v>
      </c>
    </row>
    <row r="997" spans="1:8" x14ac:dyDescent="0.25">
      <c r="A997">
        <v>996</v>
      </c>
      <c r="B997" t="s">
        <v>12</v>
      </c>
      <c r="C997" t="s">
        <v>1663</v>
      </c>
      <c r="E997" s="1">
        <v>97900</v>
      </c>
      <c r="F997" s="2" t="s">
        <v>1664</v>
      </c>
      <c r="G997" t="s">
        <v>14</v>
      </c>
      <c r="H997">
        <v>34</v>
      </c>
    </row>
    <row r="998" spans="1:8" x14ac:dyDescent="0.25">
      <c r="A998">
        <v>997</v>
      </c>
      <c r="B998" t="s">
        <v>12</v>
      </c>
      <c r="C998" t="s">
        <v>1665</v>
      </c>
      <c r="E998" s="1">
        <v>499000</v>
      </c>
      <c r="F998" s="2" t="s">
        <v>993</v>
      </c>
      <c r="G998" t="s">
        <v>14</v>
      </c>
      <c r="H998">
        <v>34</v>
      </c>
    </row>
    <row r="999" spans="1:8" x14ac:dyDescent="0.25">
      <c r="A999">
        <v>998</v>
      </c>
      <c r="B999" t="s">
        <v>12</v>
      </c>
      <c r="C999" t="s">
        <v>1666</v>
      </c>
      <c r="E999" s="1">
        <v>375000</v>
      </c>
      <c r="F999" s="2" t="s">
        <v>1667</v>
      </c>
      <c r="G999" t="s">
        <v>14</v>
      </c>
      <c r="H999">
        <v>34</v>
      </c>
    </row>
    <row r="1000" spans="1:8" x14ac:dyDescent="0.25">
      <c r="A1000">
        <v>999</v>
      </c>
      <c r="B1000" t="s">
        <v>12</v>
      </c>
      <c r="C1000" t="s">
        <v>1668</v>
      </c>
      <c r="E1000" s="1">
        <v>344900</v>
      </c>
      <c r="F1000" s="2" t="s">
        <v>1669</v>
      </c>
      <c r="G1000" t="s">
        <v>14</v>
      </c>
      <c r="H1000">
        <v>34</v>
      </c>
    </row>
    <row r="1001" spans="1:8" x14ac:dyDescent="0.25">
      <c r="A1001">
        <v>1000</v>
      </c>
      <c r="B1001" t="s">
        <v>12</v>
      </c>
      <c r="C1001" t="s">
        <v>1670</v>
      </c>
      <c r="E1001" s="1">
        <v>659000</v>
      </c>
      <c r="F1001" s="2" t="s">
        <v>1671</v>
      </c>
      <c r="G1001" t="s">
        <v>14</v>
      </c>
      <c r="H1001">
        <v>34</v>
      </c>
    </row>
    <row r="1002" spans="1:8" x14ac:dyDescent="0.25">
      <c r="A1002">
        <v>1001</v>
      </c>
      <c r="B1002" t="s">
        <v>12</v>
      </c>
      <c r="C1002" t="s">
        <v>1672</v>
      </c>
      <c r="E1002" s="1">
        <v>369900</v>
      </c>
      <c r="F1002" s="2" t="s">
        <v>1673</v>
      </c>
      <c r="G1002" t="s">
        <v>14</v>
      </c>
      <c r="H1002">
        <v>34</v>
      </c>
    </row>
    <row r="1003" spans="1:8" x14ac:dyDescent="0.25">
      <c r="A1003">
        <v>1002</v>
      </c>
      <c r="B1003" t="s">
        <v>12</v>
      </c>
      <c r="C1003" t="s">
        <v>1674</v>
      </c>
      <c r="E1003" s="1">
        <v>779000</v>
      </c>
      <c r="F1003" s="2" t="s">
        <v>1675</v>
      </c>
      <c r="G1003" t="s">
        <v>14</v>
      </c>
      <c r="H1003">
        <v>34</v>
      </c>
    </row>
    <row r="1004" spans="1:8" x14ac:dyDescent="0.25">
      <c r="A1004">
        <v>1003</v>
      </c>
      <c r="B1004" t="s">
        <v>12</v>
      </c>
      <c r="C1004" t="s">
        <v>1676</v>
      </c>
      <c r="E1004" s="1">
        <v>215000</v>
      </c>
      <c r="F1004" s="2" t="s">
        <v>1677</v>
      </c>
      <c r="G1004" t="s">
        <v>14</v>
      </c>
      <c r="H1004">
        <v>34</v>
      </c>
    </row>
    <row r="1005" spans="1:8" x14ac:dyDescent="0.25">
      <c r="A1005">
        <v>1004</v>
      </c>
      <c r="B1005" t="s">
        <v>12</v>
      </c>
      <c r="C1005" t="s">
        <v>1678</v>
      </c>
      <c r="E1005" s="1">
        <v>499000</v>
      </c>
      <c r="F1005" s="2" t="s">
        <v>1679</v>
      </c>
      <c r="G1005" t="s">
        <v>14</v>
      </c>
      <c r="H1005">
        <v>34</v>
      </c>
    </row>
    <row r="1006" spans="1:8" x14ac:dyDescent="0.25">
      <c r="A1006">
        <v>1005</v>
      </c>
      <c r="B1006" t="s">
        <v>12</v>
      </c>
      <c r="C1006" t="s">
        <v>1680</v>
      </c>
      <c r="E1006" s="1">
        <v>579900</v>
      </c>
      <c r="F1006" s="2" t="s">
        <v>1681</v>
      </c>
      <c r="G1006" t="s">
        <v>14</v>
      </c>
      <c r="H1006">
        <v>34</v>
      </c>
    </row>
    <row r="1007" spans="1:8" x14ac:dyDescent="0.25">
      <c r="A1007">
        <v>1006</v>
      </c>
      <c r="B1007" t="s">
        <v>12</v>
      </c>
      <c r="C1007" t="s">
        <v>1682</v>
      </c>
      <c r="E1007" s="1">
        <v>899000</v>
      </c>
      <c r="F1007" s="2" t="s">
        <v>1683</v>
      </c>
      <c r="G1007" t="s">
        <v>14</v>
      </c>
      <c r="H1007">
        <v>34</v>
      </c>
    </row>
    <row r="1008" spans="1:8" x14ac:dyDescent="0.25">
      <c r="A1008">
        <v>1007</v>
      </c>
      <c r="B1008" t="s">
        <v>12</v>
      </c>
      <c r="C1008" t="s">
        <v>1684</v>
      </c>
      <c r="E1008" s="1">
        <v>319900</v>
      </c>
      <c r="F1008" s="2" t="s">
        <v>1685</v>
      </c>
      <c r="G1008" t="s">
        <v>14</v>
      </c>
      <c r="H1008">
        <v>34</v>
      </c>
    </row>
    <row r="1009" spans="1:8" x14ac:dyDescent="0.25">
      <c r="A1009">
        <v>1008</v>
      </c>
      <c r="B1009" t="s">
        <v>12</v>
      </c>
      <c r="C1009" t="s">
        <v>1686</v>
      </c>
      <c r="E1009" s="1">
        <v>265000</v>
      </c>
      <c r="F1009" s="2" t="s">
        <v>1687</v>
      </c>
      <c r="G1009" t="s">
        <v>14</v>
      </c>
      <c r="H1009">
        <v>34</v>
      </c>
    </row>
    <row r="1010" spans="1:8" x14ac:dyDescent="0.25">
      <c r="A1010">
        <v>1009</v>
      </c>
      <c r="B1010" t="s">
        <v>12</v>
      </c>
      <c r="C1010" t="s">
        <v>1688</v>
      </c>
      <c r="E1010" s="1">
        <v>1199000</v>
      </c>
      <c r="F1010" s="2" t="s">
        <v>1689</v>
      </c>
      <c r="G1010" t="s">
        <v>14</v>
      </c>
      <c r="H1010">
        <v>34</v>
      </c>
    </row>
    <row r="1011" spans="1:8" x14ac:dyDescent="0.25">
      <c r="A1011">
        <v>1010</v>
      </c>
      <c r="B1011" t="s">
        <v>12</v>
      </c>
      <c r="C1011" t="s">
        <v>1690</v>
      </c>
      <c r="E1011" s="1">
        <v>245000</v>
      </c>
      <c r="F1011" s="2" t="s">
        <v>1691</v>
      </c>
      <c r="G1011" t="s">
        <v>14</v>
      </c>
      <c r="H1011">
        <v>34</v>
      </c>
    </row>
    <row r="1012" spans="1:8" x14ac:dyDescent="0.25">
      <c r="A1012">
        <v>1011</v>
      </c>
      <c r="B1012" t="s">
        <v>12</v>
      </c>
      <c r="C1012" t="s">
        <v>1692</v>
      </c>
      <c r="E1012" s="1">
        <v>818000</v>
      </c>
      <c r="F1012" s="2" t="s">
        <v>1693</v>
      </c>
      <c r="G1012" t="s">
        <v>14</v>
      </c>
      <c r="H1012">
        <v>34</v>
      </c>
    </row>
    <row r="1013" spans="1:8" x14ac:dyDescent="0.25">
      <c r="A1013">
        <v>1012</v>
      </c>
      <c r="B1013" t="s">
        <v>12</v>
      </c>
      <c r="C1013" t="s">
        <v>1694</v>
      </c>
      <c r="E1013" s="1">
        <v>89500</v>
      </c>
      <c r="F1013" s="2" t="s">
        <v>1695</v>
      </c>
      <c r="G1013" t="s">
        <v>14</v>
      </c>
      <c r="H1013">
        <v>34</v>
      </c>
    </row>
    <row r="1014" spans="1:8" x14ac:dyDescent="0.25">
      <c r="A1014">
        <v>1013</v>
      </c>
      <c r="B1014" t="s">
        <v>12</v>
      </c>
      <c r="C1014" t="s">
        <v>1696</v>
      </c>
      <c r="E1014" s="1">
        <v>449999</v>
      </c>
      <c r="F1014" s="2" t="s">
        <v>1697</v>
      </c>
      <c r="G1014" t="s">
        <v>14</v>
      </c>
      <c r="H1014">
        <v>34</v>
      </c>
    </row>
    <row r="1015" spans="1:8" x14ac:dyDescent="0.25">
      <c r="A1015">
        <v>1014</v>
      </c>
      <c r="B1015" t="s">
        <v>12</v>
      </c>
      <c r="C1015" t="s">
        <v>1698</v>
      </c>
      <c r="E1015" s="1">
        <v>199900</v>
      </c>
      <c r="F1015" s="2" t="s">
        <v>1699</v>
      </c>
      <c r="G1015" t="s">
        <v>14</v>
      </c>
      <c r="H1015">
        <v>34</v>
      </c>
    </row>
    <row r="1016" spans="1:8" x14ac:dyDescent="0.25">
      <c r="A1016">
        <v>1015</v>
      </c>
      <c r="B1016" t="s">
        <v>12</v>
      </c>
      <c r="C1016" t="s">
        <v>1700</v>
      </c>
      <c r="E1016" s="1">
        <v>599000</v>
      </c>
      <c r="F1016" s="2" t="s">
        <v>87</v>
      </c>
      <c r="G1016" t="s">
        <v>14</v>
      </c>
      <c r="H1016">
        <v>34</v>
      </c>
    </row>
    <row r="1017" spans="1:8" x14ac:dyDescent="0.25">
      <c r="A1017">
        <v>1016</v>
      </c>
      <c r="B1017" t="s">
        <v>12</v>
      </c>
      <c r="C1017" t="s">
        <v>1701</v>
      </c>
      <c r="E1017" s="1">
        <v>475000</v>
      </c>
      <c r="F1017" s="2" t="s">
        <v>1702</v>
      </c>
      <c r="G1017" t="s">
        <v>14</v>
      </c>
      <c r="H1017">
        <v>34</v>
      </c>
    </row>
    <row r="1018" spans="1:8" x14ac:dyDescent="0.25">
      <c r="A1018">
        <v>1017</v>
      </c>
      <c r="B1018" t="s">
        <v>12</v>
      </c>
      <c r="C1018" t="s">
        <v>1703</v>
      </c>
      <c r="E1018" s="1">
        <v>739000</v>
      </c>
      <c r="F1018" s="2" t="s">
        <v>1704</v>
      </c>
      <c r="G1018" t="s">
        <v>14</v>
      </c>
      <c r="H1018">
        <v>34</v>
      </c>
    </row>
    <row r="1019" spans="1:8" x14ac:dyDescent="0.25">
      <c r="A1019">
        <v>1018</v>
      </c>
      <c r="B1019" t="s">
        <v>12</v>
      </c>
      <c r="C1019" t="s">
        <v>1705</v>
      </c>
      <c r="E1019" s="1">
        <v>349900</v>
      </c>
      <c r="F1019" s="2" t="s">
        <v>1706</v>
      </c>
      <c r="G1019" t="s">
        <v>14</v>
      </c>
      <c r="H1019">
        <v>34</v>
      </c>
    </row>
    <row r="1020" spans="1:8" x14ac:dyDescent="0.25">
      <c r="A1020">
        <v>1019</v>
      </c>
      <c r="B1020" t="s">
        <v>12</v>
      </c>
      <c r="C1020" t="s">
        <v>1707</v>
      </c>
      <c r="E1020" s="1">
        <v>1349000</v>
      </c>
      <c r="F1020" s="2" t="s">
        <v>1708</v>
      </c>
      <c r="G1020" t="s">
        <v>14</v>
      </c>
      <c r="H1020">
        <v>34</v>
      </c>
    </row>
    <row r="1021" spans="1:8" x14ac:dyDescent="0.25">
      <c r="A1021">
        <v>1020</v>
      </c>
      <c r="B1021" t="s">
        <v>12</v>
      </c>
      <c r="C1021" t="s">
        <v>1709</v>
      </c>
      <c r="E1021" s="1">
        <v>208888</v>
      </c>
      <c r="F1021" s="2" t="s">
        <v>1710</v>
      </c>
      <c r="G1021" t="s">
        <v>14</v>
      </c>
      <c r="H1021">
        <v>34</v>
      </c>
    </row>
    <row r="1022" spans="1:8" x14ac:dyDescent="0.25">
      <c r="A1022">
        <v>1021</v>
      </c>
      <c r="B1022" t="s">
        <v>12</v>
      </c>
      <c r="C1022" t="s">
        <v>1711</v>
      </c>
      <c r="E1022" s="1">
        <v>309900</v>
      </c>
      <c r="F1022" s="2" t="s">
        <v>1712</v>
      </c>
      <c r="G1022" t="s">
        <v>14</v>
      </c>
      <c r="H1022">
        <v>35</v>
      </c>
    </row>
    <row r="1023" spans="1:8" x14ac:dyDescent="0.25">
      <c r="A1023">
        <v>1022</v>
      </c>
      <c r="B1023" t="s">
        <v>12</v>
      </c>
      <c r="C1023" t="s">
        <v>1713</v>
      </c>
      <c r="E1023" s="1">
        <v>619000</v>
      </c>
      <c r="F1023" s="2" t="s">
        <v>1714</v>
      </c>
      <c r="G1023" t="s">
        <v>14</v>
      </c>
      <c r="H1023">
        <v>35</v>
      </c>
    </row>
    <row r="1024" spans="1:8" x14ac:dyDescent="0.25">
      <c r="A1024">
        <v>1023</v>
      </c>
      <c r="B1024" t="s">
        <v>12</v>
      </c>
      <c r="C1024" t="s">
        <v>1715</v>
      </c>
      <c r="E1024" s="1">
        <v>324700</v>
      </c>
      <c r="F1024" s="2" t="s">
        <v>1716</v>
      </c>
      <c r="G1024" t="s">
        <v>14</v>
      </c>
      <c r="H1024">
        <v>35</v>
      </c>
    </row>
    <row r="1025" spans="1:8" x14ac:dyDescent="0.25">
      <c r="A1025">
        <v>1024</v>
      </c>
      <c r="B1025" t="s">
        <v>12</v>
      </c>
      <c r="C1025" t="s">
        <v>1717</v>
      </c>
      <c r="E1025" s="1">
        <v>330000</v>
      </c>
      <c r="F1025" s="2" t="s">
        <v>1718</v>
      </c>
      <c r="G1025" t="s">
        <v>14</v>
      </c>
      <c r="H1025">
        <v>35</v>
      </c>
    </row>
    <row r="1026" spans="1:8" x14ac:dyDescent="0.25">
      <c r="A1026">
        <v>1025</v>
      </c>
      <c r="B1026" t="s">
        <v>12</v>
      </c>
      <c r="C1026" t="s">
        <v>1719</v>
      </c>
      <c r="E1026" s="1">
        <v>455000</v>
      </c>
      <c r="F1026" s="2" t="s">
        <v>1720</v>
      </c>
      <c r="G1026" t="s">
        <v>14</v>
      </c>
      <c r="H1026">
        <v>35</v>
      </c>
    </row>
    <row r="1027" spans="1:8" x14ac:dyDescent="0.25">
      <c r="A1027">
        <v>1026</v>
      </c>
      <c r="B1027" t="s">
        <v>12</v>
      </c>
      <c r="C1027" t="s">
        <v>1721</v>
      </c>
      <c r="E1027" s="1">
        <v>1575000</v>
      </c>
      <c r="F1027" s="2" t="s">
        <v>1722</v>
      </c>
      <c r="G1027" t="s">
        <v>14</v>
      </c>
      <c r="H1027">
        <v>35</v>
      </c>
    </row>
    <row r="1028" spans="1:8" x14ac:dyDescent="0.25">
      <c r="A1028">
        <v>1027</v>
      </c>
      <c r="B1028" t="s">
        <v>12</v>
      </c>
      <c r="C1028" t="s">
        <v>1723</v>
      </c>
      <c r="E1028" s="1">
        <v>214900</v>
      </c>
      <c r="F1028" s="2" t="s">
        <v>1724</v>
      </c>
      <c r="G1028" t="s">
        <v>14</v>
      </c>
      <c r="H1028">
        <v>35</v>
      </c>
    </row>
    <row r="1029" spans="1:8" x14ac:dyDescent="0.25">
      <c r="A1029">
        <v>1028</v>
      </c>
      <c r="B1029" t="s">
        <v>12</v>
      </c>
      <c r="C1029" t="s">
        <v>1725</v>
      </c>
      <c r="E1029" s="1">
        <v>1099000</v>
      </c>
      <c r="F1029" s="2" t="s">
        <v>1726</v>
      </c>
      <c r="G1029" t="s">
        <v>14</v>
      </c>
      <c r="H1029">
        <v>35</v>
      </c>
    </row>
    <row r="1030" spans="1:8" x14ac:dyDescent="0.25">
      <c r="A1030">
        <v>1029</v>
      </c>
      <c r="B1030" t="s">
        <v>12</v>
      </c>
      <c r="C1030" t="s">
        <v>1727</v>
      </c>
      <c r="E1030" s="1">
        <v>499873</v>
      </c>
      <c r="F1030" s="2" t="s">
        <v>1728</v>
      </c>
      <c r="G1030" t="s">
        <v>14</v>
      </c>
      <c r="H1030">
        <v>35</v>
      </c>
    </row>
    <row r="1031" spans="1:8" x14ac:dyDescent="0.25">
      <c r="A1031">
        <v>1030</v>
      </c>
      <c r="B1031" t="s">
        <v>12</v>
      </c>
      <c r="C1031" t="s">
        <v>1729</v>
      </c>
      <c r="E1031" s="1">
        <v>375000</v>
      </c>
      <c r="F1031" s="2" t="s">
        <v>1730</v>
      </c>
      <c r="G1031" t="s">
        <v>14</v>
      </c>
      <c r="H1031">
        <v>35</v>
      </c>
    </row>
    <row r="1032" spans="1:8" x14ac:dyDescent="0.25">
      <c r="A1032">
        <v>1031</v>
      </c>
      <c r="B1032" t="s">
        <v>12</v>
      </c>
      <c r="C1032" t="s">
        <v>1731</v>
      </c>
      <c r="E1032" s="1">
        <v>1149000</v>
      </c>
      <c r="F1032" s="2" t="s">
        <v>1732</v>
      </c>
      <c r="G1032" t="s">
        <v>14</v>
      </c>
      <c r="H1032">
        <v>35</v>
      </c>
    </row>
    <row r="1033" spans="1:8" x14ac:dyDescent="0.25">
      <c r="A1033">
        <v>1032</v>
      </c>
      <c r="B1033" t="s">
        <v>12</v>
      </c>
      <c r="C1033" t="s">
        <v>1733</v>
      </c>
      <c r="E1033" s="1">
        <v>772000</v>
      </c>
      <c r="F1033" s="2" t="s">
        <v>1734</v>
      </c>
      <c r="G1033" t="s">
        <v>14</v>
      </c>
      <c r="H1033">
        <v>35</v>
      </c>
    </row>
    <row r="1034" spans="1:8" x14ac:dyDescent="0.25">
      <c r="A1034">
        <v>1033</v>
      </c>
      <c r="B1034" t="s">
        <v>12</v>
      </c>
      <c r="C1034" t="s">
        <v>1735</v>
      </c>
      <c r="E1034" s="1">
        <v>739000</v>
      </c>
      <c r="F1034" s="2" t="s">
        <v>1736</v>
      </c>
      <c r="G1034" t="s">
        <v>14</v>
      </c>
      <c r="H1034">
        <v>35</v>
      </c>
    </row>
    <row r="1035" spans="1:8" x14ac:dyDescent="0.25">
      <c r="A1035">
        <v>1034</v>
      </c>
      <c r="B1035" t="s">
        <v>12</v>
      </c>
      <c r="C1035" t="s">
        <v>1737</v>
      </c>
      <c r="E1035" s="1">
        <v>550000</v>
      </c>
      <c r="F1035" s="2" t="s">
        <v>1738</v>
      </c>
      <c r="G1035" t="s">
        <v>14</v>
      </c>
      <c r="H1035">
        <v>35</v>
      </c>
    </row>
    <row r="1036" spans="1:8" x14ac:dyDescent="0.25">
      <c r="A1036">
        <v>1035</v>
      </c>
      <c r="B1036" t="s">
        <v>12</v>
      </c>
      <c r="C1036" t="s">
        <v>1739</v>
      </c>
      <c r="E1036" s="1">
        <v>1575000</v>
      </c>
      <c r="F1036" s="2" t="s">
        <v>1722</v>
      </c>
      <c r="G1036" t="s">
        <v>14</v>
      </c>
      <c r="H1036">
        <v>35</v>
      </c>
    </row>
    <row r="1037" spans="1:8" x14ac:dyDescent="0.25">
      <c r="A1037">
        <v>1036</v>
      </c>
      <c r="B1037" t="s">
        <v>12</v>
      </c>
      <c r="C1037" t="s">
        <v>1740</v>
      </c>
      <c r="E1037" s="1">
        <v>275000</v>
      </c>
      <c r="F1037" s="2" t="s">
        <v>1741</v>
      </c>
      <c r="G1037" t="s">
        <v>14</v>
      </c>
      <c r="H1037">
        <v>35</v>
      </c>
    </row>
    <row r="1038" spans="1:8" x14ac:dyDescent="0.25">
      <c r="A1038">
        <v>1037</v>
      </c>
      <c r="B1038" t="s">
        <v>12</v>
      </c>
      <c r="C1038" t="s">
        <v>1740</v>
      </c>
      <c r="E1038" s="1">
        <v>1215000</v>
      </c>
      <c r="F1038" s="2" t="s">
        <v>1742</v>
      </c>
      <c r="G1038" t="s">
        <v>14</v>
      </c>
      <c r="H1038">
        <v>35</v>
      </c>
    </row>
    <row r="1039" spans="1:8" x14ac:dyDescent="0.25">
      <c r="A1039">
        <v>1038</v>
      </c>
      <c r="B1039" t="s">
        <v>12</v>
      </c>
      <c r="C1039" t="s">
        <v>1743</v>
      </c>
      <c r="E1039" s="1">
        <v>535000</v>
      </c>
      <c r="F1039" s="2" t="s">
        <v>1744</v>
      </c>
      <c r="G1039" t="s">
        <v>14</v>
      </c>
      <c r="H1039">
        <v>35</v>
      </c>
    </row>
    <row r="1040" spans="1:8" x14ac:dyDescent="0.25">
      <c r="A1040">
        <v>1039</v>
      </c>
      <c r="B1040" t="s">
        <v>12</v>
      </c>
      <c r="C1040" t="s">
        <v>1745</v>
      </c>
      <c r="E1040" s="1">
        <v>159900</v>
      </c>
      <c r="F1040" s="2" t="s">
        <v>1746</v>
      </c>
      <c r="G1040" t="s">
        <v>14</v>
      </c>
      <c r="H1040">
        <v>35</v>
      </c>
    </row>
    <row r="1041" spans="1:8" x14ac:dyDescent="0.25">
      <c r="A1041">
        <v>1040</v>
      </c>
      <c r="B1041" t="s">
        <v>12</v>
      </c>
      <c r="C1041" t="s">
        <v>1747</v>
      </c>
      <c r="E1041" s="1">
        <v>499900</v>
      </c>
      <c r="F1041" s="2" t="s">
        <v>846</v>
      </c>
      <c r="G1041" t="s">
        <v>14</v>
      </c>
      <c r="H1041">
        <v>35</v>
      </c>
    </row>
    <row r="1042" spans="1:8" x14ac:dyDescent="0.25">
      <c r="A1042">
        <v>1041</v>
      </c>
      <c r="B1042" t="s">
        <v>12</v>
      </c>
      <c r="C1042" t="s">
        <v>1748</v>
      </c>
      <c r="E1042" s="1">
        <v>548768</v>
      </c>
      <c r="F1042" s="2" t="s">
        <v>1749</v>
      </c>
      <c r="G1042" t="s">
        <v>14</v>
      </c>
      <c r="H1042">
        <v>35</v>
      </c>
    </row>
    <row r="1043" spans="1:8" x14ac:dyDescent="0.25">
      <c r="A1043">
        <v>1042</v>
      </c>
      <c r="B1043" t="s">
        <v>12</v>
      </c>
      <c r="C1043" t="s">
        <v>1750</v>
      </c>
      <c r="E1043" s="1">
        <v>250000</v>
      </c>
      <c r="F1043" s="2" t="s">
        <v>1751</v>
      </c>
      <c r="G1043" t="s">
        <v>14</v>
      </c>
      <c r="H1043">
        <v>35</v>
      </c>
    </row>
    <row r="1044" spans="1:8" x14ac:dyDescent="0.25">
      <c r="A1044">
        <v>1043</v>
      </c>
      <c r="B1044" t="s">
        <v>12</v>
      </c>
      <c r="C1044" t="s">
        <v>1752</v>
      </c>
      <c r="E1044" s="1">
        <v>465000</v>
      </c>
      <c r="F1044" s="2" t="s">
        <v>1753</v>
      </c>
      <c r="G1044" t="s">
        <v>14</v>
      </c>
      <c r="H1044">
        <v>35</v>
      </c>
    </row>
    <row r="1045" spans="1:8" x14ac:dyDescent="0.25">
      <c r="A1045">
        <v>1044</v>
      </c>
      <c r="B1045" t="s">
        <v>12</v>
      </c>
      <c r="C1045" t="s">
        <v>1754</v>
      </c>
      <c r="E1045" s="1">
        <v>549000</v>
      </c>
      <c r="F1045" s="2" t="s">
        <v>1755</v>
      </c>
      <c r="G1045" t="s">
        <v>14</v>
      </c>
      <c r="H1045">
        <v>35</v>
      </c>
    </row>
    <row r="1046" spans="1:8" x14ac:dyDescent="0.25">
      <c r="A1046">
        <v>1045</v>
      </c>
      <c r="B1046" t="s">
        <v>12</v>
      </c>
      <c r="C1046" t="s">
        <v>1756</v>
      </c>
      <c r="E1046" s="1">
        <v>399999</v>
      </c>
      <c r="F1046" s="2" t="s">
        <v>1757</v>
      </c>
      <c r="G1046" t="s">
        <v>14</v>
      </c>
      <c r="H1046">
        <v>35</v>
      </c>
    </row>
    <row r="1047" spans="1:8" x14ac:dyDescent="0.25">
      <c r="A1047">
        <v>1046</v>
      </c>
      <c r="B1047" t="s">
        <v>12</v>
      </c>
      <c r="C1047" t="s">
        <v>1758</v>
      </c>
      <c r="E1047" s="1">
        <v>307000</v>
      </c>
      <c r="F1047" s="2" t="s">
        <v>1759</v>
      </c>
      <c r="G1047" t="s">
        <v>14</v>
      </c>
      <c r="H1047">
        <v>35</v>
      </c>
    </row>
    <row r="1048" spans="1:8" x14ac:dyDescent="0.25">
      <c r="A1048">
        <v>1047</v>
      </c>
      <c r="B1048" t="s">
        <v>12</v>
      </c>
      <c r="C1048" t="s">
        <v>1760</v>
      </c>
      <c r="E1048" s="1">
        <v>320000</v>
      </c>
      <c r="F1048" s="2" t="s">
        <v>1761</v>
      </c>
      <c r="G1048" t="s">
        <v>14</v>
      </c>
      <c r="H1048">
        <v>35</v>
      </c>
    </row>
    <row r="1049" spans="1:8" x14ac:dyDescent="0.25">
      <c r="A1049">
        <v>1048</v>
      </c>
      <c r="B1049" t="s">
        <v>12</v>
      </c>
      <c r="C1049" t="s">
        <v>1762</v>
      </c>
      <c r="E1049" s="1">
        <v>449000</v>
      </c>
      <c r="F1049" s="2" t="s">
        <v>1763</v>
      </c>
      <c r="G1049" t="s">
        <v>14</v>
      </c>
      <c r="H1049">
        <v>35</v>
      </c>
    </row>
    <row r="1050" spans="1:8" x14ac:dyDescent="0.25">
      <c r="A1050">
        <v>1049</v>
      </c>
      <c r="B1050" t="s">
        <v>12</v>
      </c>
      <c r="C1050" t="s">
        <v>1764</v>
      </c>
      <c r="E1050" s="1">
        <v>345000</v>
      </c>
      <c r="F1050" s="2" t="s">
        <v>1765</v>
      </c>
      <c r="G1050" t="s">
        <v>14</v>
      </c>
      <c r="H1050">
        <v>35</v>
      </c>
    </row>
    <row r="1051" spans="1:8" x14ac:dyDescent="0.25">
      <c r="A1051">
        <v>1050</v>
      </c>
      <c r="B1051" t="s">
        <v>12</v>
      </c>
      <c r="C1051" t="s">
        <v>1766</v>
      </c>
      <c r="E1051" s="1">
        <v>235000</v>
      </c>
      <c r="F1051" s="2" t="s">
        <v>1767</v>
      </c>
      <c r="G1051" t="s">
        <v>14</v>
      </c>
      <c r="H1051">
        <v>35</v>
      </c>
    </row>
    <row r="1052" spans="1:8" x14ac:dyDescent="0.25">
      <c r="A1052">
        <v>1051</v>
      </c>
      <c r="B1052" t="s">
        <v>12</v>
      </c>
      <c r="C1052" t="s">
        <v>1768</v>
      </c>
      <c r="E1052" s="1">
        <v>265000</v>
      </c>
      <c r="F1052" s="2" t="s">
        <v>1769</v>
      </c>
      <c r="G1052" t="s">
        <v>14</v>
      </c>
      <c r="H1052">
        <v>36</v>
      </c>
    </row>
    <row r="1053" spans="1:8" x14ac:dyDescent="0.25">
      <c r="A1053">
        <v>1052</v>
      </c>
      <c r="B1053" t="s">
        <v>12</v>
      </c>
      <c r="C1053" t="s">
        <v>1770</v>
      </c>
      <c r="E1053" s="1">
        <v>669900</v>
      </c>
      <c r="F1053" s="2" t="s">
        <v>1771</v>
      </c>
      <c r="G1053" t="s">
        <v>14</v>
      </c>
      <c r="H1053">
        <v>36</v>
      </c>
    </row>
    <row r="1054" spans="1:8" x14ac:dyDescent="0.25">
      <c r="A1054">
        <v>1053</v>
      </c>
      <c r="B1054" t="s">
        <v>12</v>
      </c>
      <c r="C1054" t="s">
        <v>1772</v>
      </c>
      <c r="E1054" s="1">
        <v>299900</v>
      </c>
      <c r="F1054" s="2" t="s">
        <v>1773</v>
      </c>
      <c r="G1054" t="s">
        <v>14</v>
      </c>
      <c r="H1054">
        <v>36</v>
      </c>
    </row>
    <row r="1055" spans="1:8" x14ac:dyDescent="0.25">
      <c r="A1055">
        <v>1054</v>
      </c>
      <c r="B1055" t="s">
        <v>12</v>
      </c>
      <c r="C1055" t="s">
        <v>1774</v>
      </c>
      <c r="E1055" s="1">
        <v>799000</v>
      </c>
      <c r="F1055" s="2" t="s">
        <v>1775</v>
      </c>
      <c r="G1055" t="s">
        <v>14</v>
      </c>
      <c r="H1055">
        <v>36</v>
      </c>
    </row>
    <row r="1056" spans="1:8" x14ac:dyDescent="0.25">
      <c r="A1056">
        <v>1055</v>
      </c>
      <c r="B1056" t="s">
        <v>12</v>
      </c>
      <c r="C1056" t="s">
        <v>1776</v>
      </c>
      <c r="E1056" s="1">
        <v>284900</v>
      </c>
      <c r="F1056" s="2" t="s">
        <v>1777</v>
      </c>
      <c r="G1056" t="s">
        <v>14</v>
      </c>
      <c r="H1056">
        <v>36</v>
      </c>
    </row>
    <row r="1057" spans="1:8" x14ac:dyDescent="0.25">
      <c r="A1057">
        <v>1056</v>
      </c>
      <c r="B1057" t="s">
        <v>12</v>
      </c>
      <c r="C1057" t="s">
        <v>1778</v>
      </c>
      <c r="E1057" s="1">
        <v>102800</v>
      </c>
      <c r="F1057" s="2" t="s">
        <v>1779</v>
      </c>
      <c r="G1057" t="s">
        <v>14</v>
      </c>
      <c r="H1057">
        <v>36</v>
      </c>
    </row>
    <row r="1058" spans="1:8" x14ac:dyDescent="0.25">
      <c r="A1058">
        <v>1057</v>
      </c>
      <c r="B1058" t="s">
        <v>12</v>
      </c>
      <c r="C1058" t="s">
        <v>1780</v>
      </c>
      <c r="E1058" s="1">
        <v>524900</v>
      </c>
      <c r="F1058" s="2" t="s">
        <v>1781</v>
      </c>
      <c r="G1058" t="s">
        <v>14</v>
      </c>
      <c r="H1058">
        <v>36</v>
      </c>
    </row>
    <row r="1059" spans="1:8" x14ac:dyDescent="0.25">
      <c r="A1059">
        <v>1058</v>
      </c>
      <c r="B1059" t="s">
        <v>12</v>
      </c>
      <c r="C1059" t="s">
        <v>1782</v>
      </c>
      <c r="E1059" s="1">
        <v>369000</v>
      </c>
      <c r="F1059" s="2" t="s">
        <v>1783</v>
      </c>
      <c r="G1059" t="s">
        <v>14</v>
      </c>
      <c r="H1059">
        <v>36</v>
      </c>
    </row>
    <row r="1060" spans="1:8" x14ac:dyDescent="0.25">
      <c r="A1060">
        <v>1059</v>
      </c>
      <c r="B1060" t="s">
        <v>12</v>
      </c>
      <c r="C1060" t="s">
        <v>1784</v>
      </c>
      <c r="E1060" s="1">
        <v>359000</v>
      </c>
      <c r="F1060" s="2" t="s">
        <v>1785</v>
      </c>
      <c r="G1060" t="s">
        <v>14</v>
      </c>
      <c r="H1060">
        <v>36</v>
      </c>
    </row>
    <row r="1061" spans="1:8" x14ac:dyDescent="0.25">
      <c r="A1061">
        <v>1060</v>
      </c>
      <c r="B1061" t="s">
        <v>12</v>
      </c>
      <c r="C1061" t="s">
        <v>1786</v>
      </c>
      <c r="E1061" s="1">
        <v>3295000</v>
      </c>
      <c r="F1061" s="2" t="s">
        <v>1787</v>
      </c>
      <c r="G1061" t="s">
        <v>14</v>
      </c>
      <c r="H1061">
        <v>36</v>
      </c>
    </row>
    <row r="1062" spans="1:8" x14ac:dyDescent="0.25">
      <c r="A1062">
        <v>1061</v>
      </c>
      <c r="B1062" t="s">
        <v>12</v>
      </c>
      <c r="C1062" t="s">
        <v>1788</v>
      </c>
      <c r="E1062" s="1">
        <v>579000</v>
      </c>
      <c r="F1062" s="2" t="s">
        <v>1789</v>
      </c>
      <c r="G1062" t="s">
        <v>14</v>
      </c>
      <c r="H1062">
        <v>36</v>
      </c>
    </row>
    <row r="1063" spans="1:8" x14ac:dyDescent="0.25">
      <c r="A1063">
        <v>1062</v>
      </c>
      <c r="B1063" t="s">
        <v>12</v>
      </c>
      <c r="C1063" t="s">
        <v>1790</v>
      </c>
      <c r="E1063" s="1">
        <v>219900</v>
      </c>
      <c r="F1063" s="2" t="s">
        <v>1791</v>
      </c>
      <c r="G1063" t="s">
        <v>14</v>
      </c>
      <c r="H1063">
        <v>36</v>
      </c>
    </row>
    <row r="1064" spans="1:8" x14ac:dyDescent="0.25">
      <c r="A1064">
        <v>1063</v>
      </c>
      <c r="B1064" t="s">
        <v>12</v>
      </c>
      <c r="C1064" t="s">
        <v>1792</v>
      </c>
      <c r="E1064" s="1">
        <v>349900</v>
      </c>
      <c r="F1064" s="2" t="s">
        <v>1793</v>
      </c>
      <c r="G1064" t="s">
        <v>14</v>
      </c>
      <c r="H1064">
        <v>36</v>
      </c>
    </row>
    <row r="1065" spans="1:8" x14ac:dyDescent="0.25">
      <c r="A1065">
        <v>1064</v>
      </c>
      <c r="B1065" t="s">
        <v>12</v>
      </c>
      <c r="C1065" t="s">
        <v>1794</v>
      </c>
      <c r="E1065" s="1">
        <v>1799000</v>
      </c>
      <c r="F1065" s="2" t="s">
        <v>1795</v>
      </c>
      <c r="G1065" t="s">
        <v>14</v>
      </c>
      <c r="H1065">
        <v>36</v>
      </c>
    </row>
    <row r="1066" spans="1:8" x14ac:dyDescent="0.25">
      <c r="A1066">
        <v>1065</v>
      </c>
      <c r="B1066" t="s">
        <v>12</v>
      </c>
      <c r="C1066" t="s">
        <v>1796</v>
      </c>
      <c r="E1066" s="1">
        <v>549509</v>
      </c>
      <c r="F1066" s="2" t="s">
        <v>1797</v>
      </c>
      <c r="G1066" t="s">
        <v>14</v>
      </c>
      <c r="H1066">
        <v>36</v>
      </c>
    </row>
    <row r="1067" spans="1:8" x14ac:dyDescent="0.25">
      <c r="A1067">
        <v>1066</v>
      </c>
      <c r="B1067" t="s">
        <v>12</v>
      </c>
      <c r="C1067" t="s">
        <v>1798</v>
      </c>
      <c r="E1067" s="1">
        <v>178000</v>
      </c>
      <c r="F1067" s="2" t="s">
        <v>1799</v>
      </c>
      <c r="G1067" t="s">
        <v>14</v>
      </c>
      <c r="H1067">
        <v>36</v>
      </c>
    </row>
    <row r="1068" spans="1:8" x14ac:dyDescent="0.25">
      <c r="A1068">
        <v>1067</v>
      </c>
      <c r="B1068" t="s">
        <v>12</v>
      </c>
      <c r="C1068" t="s">
        <v>1800</v>
      </c>
      <c r="E1068" s="1">
        <v>450660</v>
      </c>
      <c r="F1068" s="2" t="s">
        <v>1801</v>
      </c>
      <c r="G1068" t="s">
        <v>14</v>
      </c>
      <c r="H1068">
        <v>36</v>
      </c>
    </row>
    <row r="1069" spans="1:8" x14ac:dyDescent="0.25">
      <c r="A1069">
        <v>1068</v>
      </c>
      <c r="B1069" t="s">
        <v>12</v>
      </c>
      <c r="C1069" t="s">
        <v>1802</v>
      </c>
      <c r="E1069" s="1">
        <v>390000</v>
      </c>
      <c r="F1069" s="2" t="s">
        <v>1803</v>
      </c>
      <c r="G1069" t="s">
        <v>14</v>
      </c>
      <c r="H1069">
        <v>36</v>
      </c>
    </row>
    <row r="1070" spans="1:8" x14ac:dyDescent="0.25">
      <c r="A1070">
        <v>1069</v>
      </c>
      <c r="B1070" t="s">
        <v>12</v>
      </c>
      <c r="C1070" t="s">
        <v>1804</v>
      </c>
      <c r="E1070" s="1">
        <v>549000</v>
      </c>
      <c r="F1070" s="2" t="s">
        <v>1805</v>
      </c>
      <c r="G1070" t="s">
        <v>14</v>
      </c>
      <c r="H1070">
        <v>36</v>
      </c>
    </row>
    <row r="1071" spans="1:8" x14ac:dyDescent="0.25">
      <c r="A1071">
        <v>1070</v>
      </c>
      <c r="B1071" t="s">
        <v>12</v>
      </c>
      <c r="C1071" t="s">
        <v>1806</v>
      </c>
      <c r="E1071" s="1">
        <v>294900</v>
      </c>
      <c r="F1071" s="2" t="s">
        <v>1807</v>
      </c>
      <c r="G1071" t="s">
        <v>14</v>
      </c>
      <c r="H1071">
        <v>36</v>
      </c>
    </row>
    <row r="1072" spans="1:8" x14ac:dyDescent="0.25">
      <c r="A1072">
        <v>1071</v>
      </c>
      <c r="B1072" t="s">
        <v>12</v>
      </c>
      <c r="C1072" t="s">
        <v>1808</v>
      </c>
      <c r="E1072" s="1">
        <v>209000</v>
      </c>
      <c r="F1072" s="2" t="s">
        <v>1809</v>
      </c>
      <c r="G1072" t="s">
        <v>14</v>
      </c>
      <c r="H1072">
        <v>36</v>
      </c>
    </row>
    <row r="1073" spans="1:8" x14ac:dyDescent="0.25">
      <c r="A1073">
        <v>1072</v>
      </c>
      <c r="B1073" t="s">
        <v>12</v>
      </c>
      <c r="C1073" t="s">
        <v>1810</v>
      </c>
      <c r="E1073" s="1">
        <v>399900</v>
      </c>
      <c r="F1073" s="2" t="s">
        <v>1811</v>
      </c>
      <c r="G1073" t="s">
        <v>14</v>
      </c>
      <c r="H1073">
        <v>36</v>
      </c>
    </row>
    <row r="1074" spans="1:8" x14ac:dyDescent="0.25">
      <c r="A1074">
        <v>1073</v>
      </c>
      <c r="B1074" t="s">
        <v>12</v>
      </c>
      <c r="C1074" t="s">
        <v>1812</v>
      </c>
      <c r="E1074" s="1">
        <v>529000</v>
      </c>
      <c r="F1074" s="2" t="s">
        <v>1813</v>
      </c>
      <c r="G1074" t="s">
        <v>14</v>
      </c>
      <c r="H1074">
        <v>36</v>
      </c>
    </row>
    <row r="1075" spans="1:8" x14ac:dyDescent="0.25">
      <c r="A1075">
        <v>1074</v>
      </c>
      <c r="B1075" t="s">
        <v>12</v>
      </c>
      <c r="C1075" t="s">
        <v>1814</v>
      </c>
      <c r="E1075" s="1">
        <v>299900</v>
      </c>
      <c r="F1075" s="2" t="s">
        <v>1815</v>
      </c>
      <c r="G1075" t="s">
        <v>14</v>
      </c>
      <c r="H1075">
        <v>36</v>
      </c>
    </row>
    <row r="1076" spans="1:8" x14ac:dyDescent="0.25">
      <c r="A1076">
        <v>1075</v>
      </c>
      <c r="B1076" t="s">
        <v>12</v>
      </c>
      <c r="C1076" t="s">
        <v>1816</v>
      </c>
      <c r="E1076" s="1">
        <v>650000</v>
      </c>
      <c r="F1076" s="2" t="s">
        <v>1817</v>
      </c>
      <c r="G1076" t="s">
        <v>14</v>
      </c>
      <c r="H1076">
        <v>36</v>
      </c>
    </row>
    <row r="1077" spans="1:8" x14ac:dyDescent="0.25">
      <c r="A1077">
        <v>1076</v>
      </c>
      <c r="B1077" t="s">
        <v>12</v>
      </c>
      <c r="C1077" t="s">
        <v>1818</v>
      </c>
      <c r="E1077" s="1">
        <v>585000</v>
      </c>
      <c r="F1077" s="2" t="s">
        <v>1819</v>
      </c>
      <c r="G1077" t="s">
        <v>14</v>
      </c>
      <c r="H1077">
        <v>36</v>
      </c>
    </row>
    <row r="1078" spans="1:8" x14ac:dyDescent="0.25">
      <c r="A1078">
        <v>1077</v>
      </c>
      <c r="B1078" t="s">
        <v>12</v>
      </c>
      <c r="C1078" t="s">
        <v>1820</v>
      </c>
      <c r="E1078" s="1">
        <v>440000</v>
      </c>
      <c r="F1078" s="2" t="s">
        <v>1821</v>
      </c>
      <c r="G1078" t="s">
        <v>14</v>
      </c>
      <c r="H1078">
        <v>36</v>
      </c>
    </row>
    <row r="1079" spans="1:8" x14ac:dyDescent="0.25">
      <c r="A1079">
        <v>1078</v>
      </c>
      <c r="B1079" t="s">
        <v>12</v>
      </c>
      <c r="C1079" t="s">
        <v>1822</v>
      </c>
      <c r="E1079" s="1">
        <v>235000</v>
      </c>
      <c r="F1079" s="2" t="s">
        <v>1823</v>
      </c>
      <c r="G1079" t="s">
        <v>14</v>
      </c>
      <c r="H1079">
        <v>36</v>
      </c>
    </row>
    <row r="1080" spans="1:8" x14ac:dyDescent="0.25">
      <c r="A1080">
        <v>1079</v>
      </c>
      <c r="B1080" t="s">
        <v>12</v>
      </c>
      <c r="C1080" t="s">
        <v>1824</v>
      </c>
      <c r="E1080" s="1">
        <v>174900</v>
      </c>
      <c r="F1080" s="2" t="s">
        <v>1825</v>
      </c>
      <c r="G1080" t="s">
        <v>14</v>
      </c>
      <c r="H1080">
        <v>36</v>
      </c>
    </row>
    <row r="1081" spans="1:8" x14ac:dyDescent="0.25">
      <c r="A1081">
        <v>1080</v>
      </c>
      <c r="B1081" t="s">
        <v>12</v>
      </c>
      <c r="C1081" t="s">
        <v>1826</v>
      </c>
      <c r="E1081" s="1">
        <v>205000</v>
      </c>
      <c r="F1081" s="2" t="s">
        <v>1827</v>
      </c>
      <c r="G1081" t="s">
        <v>14</v>
      </c>
      <c r="H1081">
        <v>36</v>
      </c>
    </row>
    <row r="1082" spans="1:8" x14ac:dyDescent="0.25">
      <c r="A1082">
        <v>1081</v>
      </c>
      <c r="B1082" t="s">
        <v>12</v>
      </c>
      <c r="C1082" t="s">
        <v>1828</v>
      </c>
      <c r="E1082" s="1">
        <v>415000</v>
      </c>
      <c r="F1082" s="2" t="s">
        <v>1829</v>
      </c>
      <c r="G1082" t="s">
        <v>14</v>
      </c>
      <c r="H1082">
        <v>37</v>
      </c>
    </row>
    <row r="1083" spans="1:8" x14ac:dyDescent="0.25">
      <c r="A1083">
        <v>1082</v>
      </c>
      <c r="B1083" t="s">
        <v>12</v>
      </c>
      <c r="C1083" t="s">
        <v>1830</v>
      </c>
      <c r="E1083" s="1">
        <v>294900</v>
      </c>
      <c r="F1083" s="2" t="s">
        <v>1831</v>
      </c>
      <c r="G1083" t="s">
        <v>14</v>
      </c>
      <c r="H1083">
        <v>37</v>
      </c>
    </row>
    <row r="1084" spans="1:8" x14ac:dyDescent="0.25">
      <c r="A1084">
        <v>1083</v>
      </c>
      <c r="B1084" t="s">
        <v>12</v>
      </c>
      <c r="C1084" t="s">
        <v>1832</v>
      </c>
      <c r="E1084" s="1">
        <v>350000</v>
      </c>
      <c r="F1084" s="2" t="s">
        <v>1833</v>
      </c>
      <c r="G1084" t="s">
        <v>14</v>
      </c>
      <c r="H1084">
        <v>37</v>
      </c>
    </row>
    <row r="1085" spans="1:8" x14ac:dyDescent="0.25">
      <c r="A1085">
        <v>1084</v>
      </c>
      <c r="B1085" t="s">
        <v>12</v>
      </c>
      <c r="C1085" t="s">
        <v>1834</v>
      </c>
      <c r="E1085" s="1">
        <v>145000</v>
      </c>
      <c r="F1085" s="2" t="s">
        <v>1835</v>
      </c>
      <c r="G1085" t="s">
        <v>14</v>
      </c>
      <c r="H1085">
        <v>37</v>
      </c>
    </row>
    <row r="1086" spans="1:8" x14ac:dyDescent="0.25">
      <c r="A1086">
        <v>1085</v>
      </c>
      <c r="B1086" t="s">
        <v>12</v>
      </c>
      <c r="C1086" t="s">
        <v>1836</v>
      </c>
      <c r="E1086" s="1">
        <v>189900</v>
      </c>
      <c r="F1086" s="2" t="s">
        <v>1837</v>
      </c>
      <c r="G1086" t="s">
        <v>14</v>
      </c>
      <c r="H1086">
        <v>37</v>
      </c>
    </row>
    <row r="1087" spans="1:8" x14ac:dyDescent="0.25">
      <c r="A1087">
        <v>1086</v>
      </c>
      <c r="B1087" t="s">
        <v>12</v>
      </c>
      <c r="C1087" t="s">
        <v>1838</v>
      </c>
      <c r="E1087" s="1">
        <v>509900</v>
      </c>
      <c r="F1087" s="2" t="s">
        <v>1839</v>
      </c>
      <c r="G1087" t="s">
        <v>14</v>
      </c>
      <c r="H1087">
        <v>37</v>
      </c>
    </row>
    <row r="1088" spans="1:8" x14ac:dyDescent="0.25">
      <c r="A1088">
        <v>1087</v>
      </c>
      <c r="B1088" t="s">
        <v>12</v>
      </c>
      <c r="C1088" t="s">
        <v>1840</v>
      </c>
      <c r="E1088" s="1">
        <v>285000</v>
      </c>
      <c r="F1088" s="2" t="s">
        <v>1841</v>
      </c>
      <c r="G1088" t="s">
        <v>14</v>
      </c>
      <c r="H1088">
        <v>37</v>
      </c>
    </row>
    <row r="1089" spans="1:8" x14ac:dyDescent="0.25">
      <c r="A1089">
        <v>1088</v>
      </c>
      <c r="B1089" t="s">
        <v>12</v>
      </c>
      <c r="C1089" t="s">
        <v>1842</v>
      </c>
      <c r="E1089" s="1">
        <v>599000</v>
      </c>
      <c r="F1089" s="2" t="s">
        <v>1843</v>
      </c>
      <c r="G1089" t="s">
        <v>14</v>
      </c>
      <c r="H1089">
        <v>37</v>
      </c>
    </row>
    <row r="1090" spans="1:8" x14ac:dyDescent="0.25">
      <c r="A1090">
        <v>1089</v>
      </c>
      <c r="B1090" t="s">
        <v>12</v>
      </c>
      <c r="C1090" t="s">
        <v>1844</v>
      </c>
      <c r="E1090" s="1">
        <v>449000</v>
      </c>
      <c r="F1090" s="2" t="s">
        <v>1845</v>
      </c>
      <c r="G1090" t="s">
        <v>14</v>
      </c>
      <c r="H1090">
        <v>37</v>
      </c>
    </row>
    <row r="1091" spans="1:8" x14ac:dyDescent="0.25">
      <c r="A1091">
        <v>1090</v>
      </c>
      <c r="B1091" t="s">
        <v>12</v>
      </c>
      <c r="C1091" t="s">
        <v>1846</v>
      </c>
      <c r="E1091" s="1">
        <v>120000</v>
      </c>
      <c r="F1091" s="2" t="s">
        <v>1847</v>
      </c>
      <c r="G1091" t="s">
        <v>14</v>
      </c>
      <c r="H1091">
        <v>37</v>
      </c>
    </row>
    <row r="1092" spans="1:8" x14ac:dyDescent="0.25">
      <c r="A1092">
        <v>1091</v>
      </c>
      <c r="B1092" t="s">
        <v>12</v>
      </c>
      <c r="C1092" t="s">
        <v>1848</v>
      </c>
      <c r="E1092" s="1">
        <v>799000</v>
      </c>
      <c r="F1092" s="2" t="s">
        <v>1849</v>
      </c>
      <c r="G1092" t="s">
        <v>14</v>
      </c>
      <c r="H1092">
        <v>37</v>
      </c>
    </row>
    <row r="1093" spans="1:8" x14ac:dyDescent="0.25">
      <c r="A1093">
        <v>1092</v>
      </c>
      <c r="B1093" t="s">
        <v>12</v>
      </c>
      <c r="C1093" t="s">
        <v>1850</v>
      </c>
      <c r="E1093" s="1">
        <v>194900</v>
      </c>
      <c r="F1093" s="2" t="s">
        <v>1851</v>
      </c>
      <c r="G1093" t="s">
        <v>14</v>
      </c>
      <c r="H1093">
        <v>37</v>
      </c>
    </row>
    <row r="1094" spans="1:8" x14ac:dyDescent="0.25">
      <c r="A1094">
        <v>1093</v>
      </c>
      <c r="B1094" t="s">
        <v>12</v>
      </c>
      <c r="C1094" t="s">
        <v>1852</v>
      </c>
      <c r="E1094" s="1">
        <v>765000</v>
      </c>
      <c r="F1094" s="2" t="s">
        <v>1853</v>
      </c>
      <c r="G1094" t="s">
        <v>14</v>
      </c>
      <c r="H1094">
        <v>37</v>
      </c>
    </row>
    <row r="1095" spans="1:8" x14ac:dyDescent="0.25">
      <c r="A1095">
        <v>1094</v>
      </c>
      <c r="B1095" t="s">
        <v>12</v>
      </c>
      <c r="C1095" t="s">
        <v>1854</v>
      </c>
      <c r="E1095" s="1">
        <v>215000</v>
      </c>
      <c r="F1095" s="2" t="s">
        <v>1855</v>
      </c>
      <c r="G1095" t="s">
        <v>14</v>
      </c>
      <c r="H1095">
        <v>37</v>
      </c>
    </row>
    <row r="1096" spans="1:8" x14ac:dyDescent="0.25">
      <c r="A1096">
        <v>1095</v>
      </c>
      <c r="B1096" t="s">
        <v>12</v>
      </c>
      <c r="C1096" t="s">
        <v>1856</v>
      </c>
      <c r="E1096" s="1">
        <v>226000</v>
      </c>
      <c r="F1096" s="2" t="s">
        <v>1857</v>
      </c>
      <c r="G1096" t="s">
        <v>14</v>
      </c>
      <c r="H1096">
        <v>37</v>
      </c>
    </row>
    <row r="1097" spans="1:8" x14ac:dyDescent="0.25">
      <c r="A1097">
        <v>1096</v>
      </c>
      <c r="B1097" t="s">
        <v>12</v>
      </c>
      <c r="C1097" t="s">
        <v>1858</v>
      </c>
      <c r="E1097" s="1">
        <v>279900</v>
      </c>
      <c r="F1097" s="2" t="s">
        <v>1859</v>
      </c>
      <c r="G1097" t="s">
        <v>14</v>
      </c>
      <c r="H1097">
        <v>37</v>
      </c>
    </row>
    <row r="1098" spans="1:8" x14ac:dyDescent="0.25">
      <c r="A1098">
        <v>1097</v>
      </c>
      <c r="B1098" t="s">
        <v>12</v>
      </c>
      <c r="C1098" t="s">
        <v>1860</v>
      </c>
      <c r="E1098" s="1">
        <v>399900</v>
      </c>
      <c r="F1098" s="2" t="s">
        <v>1861</v>
      </c>
      <c r="G1098" t="s">
        <v>14</v>
      </c>
      <c r="H1098">
        <v>37</v>
      </c>
    </row>
    <row r="1099" spans="1:8" x14ac:dyDescent="0.25">
      <c r="A1099">
        <v>1098</v>
      </c>
      <c r="B1099" t="s">
        <v>12</v>
      </c>
      <c r="C1099" t="s">
        <v>1862</v>
      </c>
      <c r="E1099" s="1">
        <v>514900</v>
      </c>
      <c r="F1099" s="2" t="s">
        <v>1863</v>
      </c>
      <c r="G1099" t="s">
        <v>14</v>
      </c>
      <c r="H1099">
        <v>37</v>
      </c>
    </row>
    <row r="1100" spans="1:8" x14ac:dyDescent="0.25">
      <c r="A1100">
        <v>1099</v>
      </c>
      <c r="B1100" t="s">
        <v>12</v>
      </c>
      <c r="C1100" t="s">
        <v>1864</v>
      </c>
      <c r="E1100" s="1">
        <v>340000</v>
      </c>
      <c r="F1100" s="2" t="s">
        <v>1865</v>
      </c>
      <c r="G1100" t="s">
        <v>14</v>
      </c>
      <c r="H1100">
        <v>37</v>
      </c>
    </row>
    <row r="1101" spans="1:8" x14ac:dyDescent="0.25">
      <c r="A1101">
        <v>1100</v>
      </c>
      <c r="B1101" t="s">
        <v>12</v>
      </c>
      <c r="C1101" t="s">
        <v>1866</v>
      </c>
      <c r="E1101" s="1">
        <v>299900</v>
      </c>
      <c r="F1101" s="2" t="s">
        <v>1867</v>
      </c>
      <c r="G1101" t="s">
        <v>14</v>
      </c>
      <c r="H1101">
        <v>37</v>
      </c>
    </row>
    <row r="1102" spans="1:8" x14ac:dyDescent="0.25">
      <c r="A1102">
        <v>1101</v>
      </c>
      <c r="B1102" t="s">
        <v>12</v>
      </c>
      <c r="C1102" t="s">
        <v>1868</v>
      </c>
      <c r="E1102" s="1">
        <v>295000</v>
      </c>
      <c r="F1102" s="2" t="s">
        <v>1869</v>
      </c>
      <c r="G1102" t="s">
        <v>14</v>
      </c>
      <c r="H1102">
        <v>37</v>
      </c>
    </row>
    <row r="1103" spans="1:8" x14ac:dyDescent="0.25">
      <c r="A1103">
        <v>1102</v>
      </c>
      <c r="B1103" t="s">
        <v>12</v>
      </c>
      <c r="C1103" t="s">
        <v>1870</v>
      </c>
      <c r="E1103" s="1">
        <v>299900</v>
      </c>
      <c r="F1103" s="2" t="s">
        <v>1871</v>
      </c>
      <c r="G1103" t="s">
        <v>14</v>
      </c>
      <c r="H1103">
        <v>37</v>
      </c>
    </row>
    <row r="1104" spans="1:8" x14ac:dyDescent="0.25">
      <c r="A1104">
        <v>1103</v>
      </c>
      <c r="B1104" t="s">
        <v>12</v>
      </c>
      <c r="C1104" t="s">
        <v>1872</v>
      </c>
      <c r="E1104" s="1">
        <v>265900</v>
      </c>
      <c r="F1104" s="2" t="s">
        <v>1873</v>
      </c>
      <c r="G1104" t="s">
        <v>14</v>
      </c>
      <c r="H1104">
        <v>37</v>
      </c>
    </row>
    <row r="1105" spans="1:8" x14ac:dyDescent="0.25">
      <c r="A1105">
        <v>1104</v>
      </c>
      <c r="B1105" t="s">
        <v>12</v>
      </c>
      <c r="C1105" t="s">
        <v>1874</v>
      </c>
      <c r="E1105" s="1">
        <v>289000</v>
      </c>
      <c r="F1105" s="2" t="s">
        <v>1875</v>
      </c>
      <c r="G1105" t="s">
        <v>14</v>
      </c>
      <c r="H1105">
        <v>37</v>
      </c>
    </row>
    <row r="1106" spans="1:8" x14ac:dyDescent="0.25">
      <c r="A1106">
        <v>1105</v>
      </c>
      <c r="B1106" t="s">
        <v>12</v>
      </c>
      <c r="C1106" t="s">
        <v>1876</v>
      </c>
      <c r="E1106" s="1">
        <v>299900</v>
      </c>
      <c r="F1106" s="2" t="s">
        <v>1877</v>
      </c>
      <c r="G1106" t="s">
        <v>14</v>
      </c>
      <c r="H1106">
        <v>37</v>
      </c>
    </row>
    <row r="1107" spans="1:8" x14ac:dyDescent="0.25">
      <c r="A1107">
        <v>1106</v>
      </c>
      <c r="B1107" t="s">
        <v>12</v>
      </c>
      <c r="C1107" t="s">
        <v>1878</v>
      </c>
      <c r="E1107" s="1">
        <v>439000</v>
      </c>
      <c r="F1107" s="2" t="s">
        <v>1879</v>
      </c>
      <c r="G1107" t="s">
        <v>14</v>
      </c>
      <c r="H1107">
        <v>37</v>
      </c>
    </row>
    <row r="1108" spans="1:8" x14ac:dyDescent="0.25">
      <c r="A1108">
        <v>1107</v>
      </c>
      <c r="B1108" t="s">
        <v>12</v>
      </c>
      <c r="C1108" t="s">
        <v>1880</v>
      </c>
      <c r="E1108" s="1">
        <v>334900</v>
      </c>
      <c r="F1108" s="2" t="s">
        <v>1881</v>
      </c>
      <c r="G1108" t="s">
        <v>14</v>
      </c>
      <c r="H1108">
        <v>37</v>
      </c>
    </row>
    <row r="1109" spans="1:8" x14ac:dyDescent="0.25">
      <c r="A1109">
        <v>1108</v>
      </c>
      <c r="B1109" t="s">
        <v>12</v>
      </c>
      <c r="C1109" t="s">
        <v>1882</v>
      </c>
      <c r="E1109" s="1">
        <v>699000</v>
      </c>
      <c r="F1109" s="2" t="s">
        <v>1883</v>
      </c>
      <c r="G1109" t="s">
        <v>14</v>
      </c>
      <c r="H1109">
        <v>37</v>
      </c>
    </row>
    <row r="1110" spans="1:8" x14ac:dyDescent="0.25">
      <c r="A1110">
        <v>1109</v>
      </c>
      <c r="B1110" t="s">
        <v>12</v>
      </c>
      <c r="C1110" t="s">
        <v>1884</v>
      </c>
      <c r="E1110" s="1">
        <v>555000</v>
      </c>
      <c r="F1110" s="2" t="s">
        <v>1885</v>
      </c>
      <c r="G1110" t="s">
        <v>14</v>
      </c>
      <c r="H1110">
        <v>37</v>
      </c>
    </row>
    <row r="1111" spans="1:8" x14ac:dyDescent="0.25">
      <c r="A1111">
        <v>1110</v>
      </c>
      <c r="B1111" t="s">
        <v>12</v>
      </c>
      <c r="C1111" t="s">
        <v>1886</v>
      </c>
      <c r="E1111" s="1">
        <v>675000</v>
      </c>
      <c r="F1111" s="2" t="s">
        <v>1887</v>
      </c>
      <c r="G1111" t="s">
        <v>14</v>
      </c>
      <c r="H1111">
        <v>37</v>
      </c>
    </row>
    <row r="1112" spans="1:8" x14ac:dyDescent="0.25">
      <c r="A1112">
        <v>1111</v>
      </c>
      <c r="B1112" t="s">
        <v>12</v>
      </c>
      <c r="C1112" t="s">
        <v>1888</v>
      </c>
      <c r="E1112" s="1">
        <v>154900</v>
      </c>
      <c r="F1112" s="2" t="s">
        <v>1889</v>
      </c>
      <c r="G1112" t="s">
        <v>14</v>
      </c>
      <c r="H1112">
        <v>38</v>
      </c>
    </row>
    <row r="1113" spans="1:8" x14ac:dyDescent="0.25">
      <c r="A1113">
        <v>1112</v>
      </c>
      <c r="B1113" t="s">
        <v>12</v>
      </c>
      <c r="C1113" t="s">
        <v>1890</v>
      </c>
      <c r="E1113" s="1">
        <v>675000</v>
      </c>
      <c r="F1113" s="2" t="s">
        <v>1891</v>
      </c>
      <c r="G1113" t="s">
        <v>14</v>
      </c>
      <c r="H1113">
        <v>38</v>
      </c>
    </row>
    <row r="1114" spans="1:8" x14ac:dyDescent="0.25">
      <c r="A1114">
        <v>1113</v>
      </c>
      <c r="B1114" t="s">
        <v>12</v>
      </c>
      <c r="C1114" t="s">
        <v>1892</v>
      </c>
      <c r="E1114" s="1">
        <v>259000</v>
      </c>
      <c r="F1114" s="2" t="s">
        <v>1893</v>
      </c>
      <c r="G1114" t="s">
        <v>14</v>
      </c>
      <c r="H1114">
        <v>38</v>
      </c>
    </row>
    <row r="1115" spans="1:8" x14ac:dyDescent="0.25">
      <c r="A1115">
        <v>1114</v>
      </c>
      <c r="B1115" t="s">
        <v>12</v>
      </c>
      <c r="C1115" t="s">
        <v>1894</v>
      </c>
      <c r="E1115" s="1">
        <v>870000</v>
      </c>
      <c r="F1115" s="2" t="s">
        <v>1895</v>
      </c>
      <c r="G1115" t="s">
        <v>14</v>
      </c>
      <c r="H1115">
        <v>38</v>
      </c>
    </row>
    <row r="1116" spans="1:8" x14ac:dyDescent="0.25">
      <c r="A1116">
        <v>1115</v>
      </c>
      <c r="B1116" t="s">
        <v>12</v>
      </c>
      <c r="C1116" t="s">
        <v>1896</v>
      </c>
      <c r="E1116" s="1">
        <v>799900</v>
      </c>
      <c r="F1116" s="2" t="s">
        <v>1897</v>
      </c>
      <c r="G1116" t="s">
        <v>14</v>
      </c>
      <c r="H1116">
        <v>38</v>
      </c>
    </row>
    <row r="1117" spans="1:8" x14ac:dyDescent="0.25">
      <c r="A1117">
        <v>1116</v>
      </c>
      <c r="B1117" t="s">
        <v>12</v>
      </c>
      <c r="C1117" t="s">
        <v>1898</v>
      </c>
      <c r="E1117" s="1">
        <v>415000</v>
      </c>
      <c r="F1117" s="2" t="s">
        <v>1899</v>
      </c>
      <c r="G1117" t="s">
        <v>14</v>
      </c>
      <c r="H1117">
        <v>38</v>
      </c>
    </row>
    <row r="1118" spans="1:8" x14ac:dyDescent="0.25">
      <c r="A1118">
        <v>1117</v>
      </c>
      <c r="B1118" t="s">
        <v>12</v>
      </c>
      <c r="C1118" t="s">
        <v>1900</v>
      </c>
      <c r="E1118" s="1">
        <v>329000</v>
      </c>
      <c r="F1118" s="2" t="s">
        <v>1901</v>
      </c>
      <c r="G1118" t="s">
        <v>14</v>
      </c>
      <c r="H1118">
        <v>38</v>
      </c>
    </row>
    <row r="1119" spans="1:8" x14ac:dyDescent="0.25">
      <c r="A1119">
        <v>1118</v>
      </c>
      <c r="B1119" t="s">
        <v>12</v>
      </c>
      <c r="C1119" t="s">
        <v>1902</v>
      </c>
      <c r="E1119" s="1">
        <v>299000</v>
      </c>
      <c r="F1119" s="2" t="s">
        <v>1903</v>
      </c>
      <c r="G1119" t="s">
        <v>14</v>
      </c>
      <c r="H1119">
        <v>38</v>
      </c>
    </row>
    <row r="1120" spans="1:8" x14ac:dyDescent="0.25">
      <c r="A1120">
        <v>1119</v>
      </c>
      <c r="B1120" t="s">
        <v>12</v>
      </c>
      <c r="C1120" t="s">
        <v>1904</v>
      </c>
      <c r="E1120" s="1">
        <v>750000</v>
      </c>
      <c r="F1120" s="2" t="s">
        <v>1905</v>
      </c>
      <c r="G1120" t="s">
        <v>14</v>
      </c>
      <c r="H1120">
        <v>38</v>
      </c>
    </row>
    <row r="1121" spans="1:8" x14ac:dyDescent="0.25">
      <c r="A1121">
        <v>1120</v>
      </c>
      <c r="B1121" t="s">
        <v>12</v>
      </c>
      <c r="C1121" t="s">
        <v>1906</v>
      </c>
      <c r="E1121" s="1">
        <v>345000</v>
      </c>
      <c r="F1121" s="2" t="s">
        <v>1907</v>
      </c>
      <c r="G1121" t="s">
        <v>14</v>
      </c>
      <c r="H1121">
        <v>38</v>
      </c>
    </row>
    <row r="1122" spans="1:8" x14ac:dyDescent="0.25">
      <c r="A1122">
        <v>1121</v>
      </c>
      <c r="B1122" t="s">
        <v>12</v>
      </c>
      <c r="C1122" t="s">
        <v>1908</v>
      </c>
      <c r="E1122" s="1">
        <v>179900</v>
      </c>
      <c r="F1122" s="2" t="s">
        <v>1909</v>
      </c>
      <c r="G1122" t="s">
        <v>14</v>
      </c>
      <c r="H1122">
        <v>38</v>
      </c>
    </row>
    <row r="1123" spans="1:8" x14ac:dyDescent="0.25">
      <c r="A1123">
        <v>1122</v>
      </c>
      <c r="B1123" t="s">
        <v>12</v>
      </c>
      <c r="C1123" t="s">
        <v>1910</v>
      </c>
      <c r="E1123" s="1">
        <v>3185000</v>
      </c>
      <c r="F1123" s="2" t="s">
        <v>1911</v>
      </c>
      <c r="G1123" t="s">
        <v>14</v>
      </c>
      <c r="H1123">
        <v>38</v>
      </c>
    </row>
    <row r="1124" spans="1:8" x14ac:dyDescent="0.25">
      <c r="A1124">
        <v>1123</v>
      </c>
      <c r="B1124" t="s">
        <v>12</v>
      </c>
      <c r="C1124" t="s">
        <v>1912</v>
      </c>
      <c r="E1124" s="1">
        <v>230000</v>
      </c>
      <c r="F1124" s="2" t="s">
        <v>1913</v>
      </c>
      <c r="G1124" t="s">
        <v>14</v>
      </c>
      <c r="H1124">
        <v>38</v>
      </c>
    </row>
    <row r="1125" spans="1:8" x14ac:dyDescent="0.25">
      <c r="A1125">
        <v>1124</v>
      </c>
      <c r="B1125" t="s">
        <v>12</v>
      </c>
      <c r="C1125" t="s">
        <v>1914</v>
      </c>
      <c r="E1125" s="1">
        <v>90000</v>
      </c>
      <c r="F1125" s="2" t="s">
        <v>1915</v>
      </c>
      <c r="G1125" t="s">
        <v>14</v>
      </c>
      <c r="H1125">
        <v>38</v>
      </c>
    </row>
    <row r="1126" spans="1:8" x14ac:dyDescent="0.25">
      <c r="A1126">
        <v>1125</v>
      </c>
      <c r="B1126" t="s">
        <v>12</v>
      </c>
      <c r="C1126" t="s">
        <v>1916</v>
      </c>
      <c r="E1126" s="1">
        <v>399900</v>
      </c>
      <c r="F1126" s="2" t="s">
        <v>1917</v>
      </c>
      <c r="G1126" t="s">
        <v>14</v>
      </c>
      <c r="H1126">
        <v>38</v>
      </c>
    </row>
    <row r="1127" spans="1:8" x14ac:dyDescent="0.25">
      <c r="A1127">
        <v>1126</v>
      </c>
      <c r="B1127" t="s">
        <v>12</v>
      </c>
      <c r="C1127" t="s">
        <v>1918</v>
      </c>
      <c r="E1127" s="1">
        <v>555000</v>
      </c>
      <c r="F1127" s="2" t="s">
        <v>1919</v>
      </c>
      <c r="G1127" t="s">
        <v>14</v>
      </c>
      <c r="H1127">
        <v>38</v>
      </c>
    </row>
    <row r="1128" spans="1:8" x14ac:dyDescent="0.25">
      <c r="A1128">
        <v>1127</v>
      </c>
      <c r="B1128" t="s">
        <v>12</v>
      </c>
      <c r="C1128" t="s">
        <v>1920</v>
      </c>
      <c r="E1128" s="1">
        <v>545000</v>
      </c>
      <c r="F1128" s="2" t="s">
        <v>1921</v>
      </c>
      <c r="G1128" t="s">
        <v>14</v>
      </c>
      <c r="H1128">
        <v>38</v>
      </c>
    </row>
    <row r="1129" spans="1:8" x14ac:dyDescent="0.25">
      <c r="A1129">
        <v>1128</v>
      </c>
      <c r="B1129" t="s">
        <v>12</v>
      </c>
      <c r="C1129" t="s">
        <v>1922</v>
      </c>
      <c r="E1129" s="1">
        <v>199000</v>
      </c>
      <c r="F1129" s="2" t="s">
        <v>1923</v>
      </c>
      <c r="G1129" t="s">
        <v>14</v>
      </c>
      <c r="H1129">
        <v>38</v>
      </c>
    </row>
    <row r="1130" spans="1:8" x14ac:dyDescent="0.25">
      <c r="A1130">
        <v>1129</v>
      </c>
      <c r="B1130" t="s">
        <v>12</v>
      </c>
      <c r="C1130" t="s">
        <v>1924</v>
      </c>
      <c r="E1130" s="1">
        <v>735000</v>
      </c>
      <c r="F1130" s="2" t="s">
        <v>1925</v>
      </c>
      <c r="G1130" t="s">
        <v>14</v>
      </c>
      <c r="H1130">
        <v>38</v>
      </c>
    </row>
    <row r="1131" spans="1:8" x14ac:dyDescent="0.25">
      <c r="A1131">
        <v>1130</v>
      </c>
      <c r="B1131" t="s">
        <v>12</v>
      </c>
      <c r="C1131" t="s">
        <v>1926</v>
      </c>
      <c r="E1131" s="1">
        <v>280000</v>
      </c>
      <c r="F1131" s="2" t="s">
        <v>1927</v>
      </c>
      <c r="G1131" t="s">
        <v>14</v>
      </c>
      <c r="H1131">
        <v>38</v>
      </c>
    </row>
    <row r="1132" spans="1:8" x14ac:dyDescent="0.25">
      <c r="A1132">
        <v>1131</v>
      </c>
      <c r="B1132" t="s">
        <v>12</v>
      </c>
      <c r="C1132" t="s">
        <v>1928</v>
      </c>
      <c r="E1132" s="1">
        <v>325000</v>
      </c>
      <c r="F1132" s="2" t="s">
        <v>1929</v>
      </c>
      <c r="G1132" t="s">
        <v>14</v>
      </c>
      <c r="H1132">
        <v>38</v>
      </c>
    </row>
    <row r="1133" spans="1:8" x14ac:dyDescent="0.25">
      <c r="A1133">
        <v>1132</v>
      </c>
      <c r="B1133" t="s">
        <v>12</v>
      </c>
      <c r="C1133" t="s">
        <v>1930</v>
      </c>
      <c r="E1133" s="1">
        <v>2575000</v>
      </c>
      <c r="F1133" s="2" t="s">
        <v>1931</v>
      </c>
      <c r="G1133" t="s">
        <v>14</v>
      </c>
      <c r="H1133">
        <v>38</v>
      </c>
    </row>
    <row r="1134" spans="1:8" x14ac:dyDescent="0.25">
      <c r="A1134">
        <v>1133</v>
      </c>
      <c r="B1134" t="s">
        <v>12</v>
      </c>
      <c r="C1134" t="s">
        <v>1932</v>
      </c>
      <c r="E1134" s="1">
        <v>180000</v>
      </c>
      <c r="F1134" s="2" t="s">
        <v>1933</v>
      </c>
      <c r="G1134" t="s">
        <v>14</v>
      </c>
      <c r="H1134">
        <v>38</v>
      </c>
    </row>
    <row r="1135" spans="1:8" x14ac:dyDescent="0.25">
      <c r="A1135">
        <v>1134</v>
      </c>
      <c r="B1135" t="s">
        <v>12</v>
      </c>
      <c r="C1135" t="s">
        <v>1934</v>
      </c>
      <c r="E1135" s="1">
        <v>310000</v>
      </c>
      <c r="F1135" s="2" t="s">
        <v>1935</v>
      </c>
      <c r="G1135" t="s">
        <v>14</v>
      </c>
      <c r="H1135">
        <v>38</v>
      </c>
    </row>
    <row r="1136" spans="1:8" x14ac:dyDescent="0.25">
      <c r="A1136">
        <v>1135</v>
      </c>
      <c r="B1136" t="s">
        <v>12</v>
      </c>
      <c r="C1136" t="s">
        <v>1936</v>
      </c>
      <c r="E1136" s="1">
        <v>2175000</v>
      </c>
      <c r="F1136" s="2" t="s">
        <v>1937</v>
      </c>
      <c r="G1136" t="s">
        <v>14</v>
      </c>
      <c r="H1136">
        <v>38</v>
      </c>
    </row>
    <row r="1137" spans="1:8" x14ac:dyDescent="0.25">
      <c r="A1137">
        <v>1136</v>
      </c>
      <c r="B1137" t="s">
        <v>12</v>
      </c>
      <c r="C1137" t="s">
        <v>1938</v>
      </c>
      <c r="E1137" s="1">
        <v>346000</v>
      </c>
      <c r="F1137" s="2" t="s">
        <v>1939</v>
      </c>
      <c r="G1137" t="s">
        <v>14</v>
      </c>
      <c r="H1137">
        <v>38</v>
      </c>
    </row>
    <row r="1138" spans="1:8" x14ac:dyDescent="0.25">
      <c r="A1138">
        <v>1137</v>
      </c>
      <c r="B1138" t="s">
        <v>12</v>
      </c>
      <c r="C1138" t="s">
        <v>1940</v>
      </c>
      <c r="E1138" s="1">
        <v>120000</v>
      </c>
      <c r="F1138" s="2" t="s">
        <v>1941</v>
      </c>
      <c r="G1138" t="s">
        <v>14</v>
      </c>
      <c r="H1138">
        <v>38</v>
      </c>
    </row>
    <row r="1139" spans="1:8" x14ac:dyDescent="0.25">
      <c r="A1139">
        <v>1138</v>
      </c>
      <c r="B1139" t="s">
        <v>12</v>
      </c>
      <c r="C1139" t="s">
        <v>1942</v>
      </c>
      <c r="E1139" s="1">
        <v>388990</v>
      </c>
      <c r="F1139" s="2" t="s">
        <v>1943</v>
      </c>
      <c r="G1139" t="s">
        <v>14</v>
      </c>
      <c r="H1139">
        <v>38</v>
      </c>
    </row>
    <row r="1140" spans="1:8" x14ac:dyDescent="0.25">
      <c r="A1140">
        <v>1139</v>
      </c>
      <c r="B1140" t="s">
        <v>12</v>
      </c>
      <c r="C1140" t="s">
        <v>1944</v>
      </c>
      <c r="E1140" s="1">
        <v>205000</v>
      </c>
      <c r="F1140" s="2" t="s">
        <v>1945</v>
      </c>
      <c r="G1140" t="s">
        <v>14</v>
      </c>
      <c r="H1140">
        <v>38</v>
      </c>
    </row>
    <row r="1141" spans="1:8" x14ac:dyDescent="0.25">
      <c r="A1141">
        <v>1140</v>
      </c>
      <c r="B1141" t="s">
        <v>12</v>
      </c>
      <c r="C1141" t="s">
        <v>1946</v>
      </c>
      <c r="E1141" s="1">
        <v>389990</v>
      </c>
      <c r="F1141" s="2" t="s">
        <v>1947</v>
      </c>
      <c r="G1141" t="s">
        <v>14</v>
      </c>
      <c r="H1141">
        <v>38</v>
      </c>
    </row>
    <row r="1142" spans="1:8" x14ac:dyDescent="0.25">
      <c r="A1142">
        <v>1141</v>
      </c>
      <c r="B1142" t="s">
        <v>12</v>
      </c>
      <c r="C1142" t="s">
        <v>1948</v>
      </c>
      <c r="E1142" s="1">
        <v>65000</v>
      </c>
      <c r="F1142" s="2" t="s">
        <v>1949</v>
      </c>
      <c r="G1142" t="s">
        <v>14</v>
      </c>
      <c r="H1142">
        <v>39</v>
      </c>
    </row>
    <row r="1143" spans="1:8" x14ac:dyDescent="0.25">
      <c r="A1143">
        <v>1142</v>
      </c>
      <c r="B1143" t="s">
        <v>12</v>
      </c>
      <c r="C1143" t="s">
        <v>1950</v>
      </c>
      <c r="E1143" s="1">
        <v>425000</v>
      </c>
      <c r="F1143" s="2" t="s">
        <v>1951</v>
      </c>
      <c r="G1143" t="s">
        <v>14</v>
      </c>
      <c r="H1143">
        <v>39</v>
      </c>
    </row>
    <row r="1144" spans="1:8" x14ac:dyDescent="0.25">
      <c r="A1144">
        <v>1143</v>
      </c>
      <c r="B1144" t="s">
        <v>12</v>
      </c>
      <c r="C1144" t="s">
        <v>1952</v>
      </c>
      <c r="E1144" s="1">
        <v>479900</v>
      </c>
      <c r="F1144" s="2" t="s">
        <v>1953</v>
      </c>
      <c r="G1144" t="s">
        <v>14</v>
      </c>
      <c r="H1144">
        <v>39</v>
      </c>
    </row>
    <row r="1145" spans="1:8" x14ac:dyDescent="0.25">
      <c r="A1145">
        <v>1144</v>
      </c>
      <c r="B1145" t="s">
        <v>12</v>
      </c>
      <c r="C1145" t="s">
        <v>1954</v>
      </c>
      <c r="E1145" s="1">
        <v>299900</v>
      </c>
      <c r="F1145" s="2" t="s">
        <v>1955</v>
      </c>
      <c r="G1145" t="s">
        <v>14</v>
      </c>
      <c r="H1145">
        <v>39</v>
      </c>
    </row>
    <row r="1146" spans="1:8" x14ac:dyDescent="0.25">
      <c r="A1146">
        <v>1145</v>
      </c>
      <c r="B1146" t="s">
        <v>12</v>
      </c>
      <c r="C1146" t="s">
        <v>1956</v>
      </c>
      <c r="E1146" s="1">
        <v>399000</v>
      </c>
      <c r="F1146" s="2" t="s">
        <v>1957</v>
      </c>
      <c r="G1146" t="s">
        <v>14</v>
      </c>
      <c r="H1146">
        <v>39</v>
      </c>
    </row>
    <row r="1147" spans="1:8" x14ac:dyDescent="0.25">
      <c r="A1147">
        <v>1146</v>
      </c>
      <c r="B1147" t="s">
        <v>12</v>
      </c>
      <c r="C1147" t="s">
        <v>1958</v>
      </c>
      <c r="E1147" s="1">
        <v>600000</v>
      </c>
      <c r="F1147" s="2" t="s">
        <v>1959</v>
      </c>
      <c r="G1147" t="s">
        <v>14</v>
      </c>
      <c r="H1147">
        <v>39</v>
      </c>
    </row>
    <row r="1148" spans="1:8" x14ac:dyDescent="0.25">
      <c r="A1148">
        <v>1147</v>
      </c>
      <c r="B1148" t="s">
        <v>12</v>
      </c>
      <c r="C1148" t="s">
        <v>1960</v>
      </c>
      <c r="E1148" s="1">
        <v>172500</v>
      </c>
      <c r="F1148" s="2" t="s">
        <v>1961</v>
      </c>
      <c r="G1148" t="s">
        <v>14</v>
      </c>
      <c r="H1148">
        <v>39</v>
      </c>
    </row>
    <row r="1149" spans="1:8" x14ac:dyDescent="0.25">
      <c r="A1149">
        <v>1148</v>
      </c>
      <c r="B1149" t="s">
        <v>12</v>
      </c>
      <c r="C1149" t="s">
        <v>1962</v>
      </c>
      <c r="E1149" s="1">
        <v>1399000</v>
      </c>
      <c r="F1149" s="2" t="s">
        <v>1963</v>
      </c>
      <c r="G1149" t="s">
        <v>14</v>
      </c>
      <c r="H1149">
        <v>39</v>
      </c>
    </row>
    <row r="1150" spans="1:8" x14ac:dyDescent="0.25">
      <c r="A1150">
        <v>1149</v>
      </c>
      <c r="B1150" t="s">
        <v>12</v>
      </c>
      <c r="C1150" t="s">
        <v>1964</v>
      </c>
      <c r="E1150" s="1">
        <v>425000</v>
      </c>
      <c r="F1150" s="2" t="s">
        <v>1965</v>
      </c>
      <c r="G1150" t="s">
        <v>14</v>
      </c>
      <c r="H1150">
        <v>39</v>
      </c>
    </row>
    <row r="1151" spans="1:8" x14ac:dyDescent="0.25">
      <c r="A1151">
        <v>1150</v>
      </c>
      <c r="B1151" t="s">
        <v>12</v>
      </c>
      <c r="C1151" t="s">
        <v>1966</v>
      </c>
      <c r="E1151" s="1">
        <v>370000</v>
      </c>
      <c r="F1151" s="2" t="s">
        <v>1967</v>
      </c>
      <c r="G1151" t="s">
        <v>14</v>
      </c>
      <c r="H1151">
        <v>39</v>
      </c>
    </row>
    <row r="1152" spans="1:8" x14ac:dyDescent="0.25">
      <c r="A1152">
        <v>1151</v>
      </c>
      <c r="B1152" t="s">
        <v>12</v>
      </c>
      <c r="C1152" t="s">
        <v>1968</v>
      </c>
      <c r="E1152" s="1">
        <v>99900</v>
      </c>
      <c r="F1152" s="2" t="s">
        <v>1969</v>
      </c>
      <c r="G1152" t="s">
        <v>14</v>
      </c>
      <c r="H1152">
        <v>39</v>
      </c>
    </row>
    <row r="1153" spans="1:8" x14ac:dyDescent="0.25">
      <c r="A1153">
        <v>1152</v>
      </c>
      <c r="B1153" t="s">
        <v>12</v>
      </c>
      <c r="C1153" t="s">
        <v>1970</v>
      </c>
      <c r="E1153" s="1">
        <v>419000</v>
      </c>
      <c r="F1153" s="2" t="s">
        <v>1971</v>
      </c>
      <c r="G1153" t="s">
        <v>14</v>
      </c>
      <c r="H1153">
        <v>39</v>
      </c>
    </row>
    <row r="1154" spans="1:8" x14ac:dyDescent="0.25">
      <c r="A1154">
        <v>1153</v>
      </c>
      <c r="B1154" t="s">
        <v>12</v>
      </c>
      <c r="C1154" t="s">
        <v>1972</v>
      </c>
      <c r="E1154" s="1">
        <v>555000</v>
      </c>
      <c r="F1154" s="2" t="s">
        <v>1973</v>
      </c>
      <c r="G1154" t="s">
        <v>14</v>
      </c>
      <c r="H1154">
        <v>39</v>
      </c>
    </row>
    <row r="1155" spans="1:8" x14ac:dyDescent="0.25">
      <c r="A1155">
        <v>1154</v>
      </c>
      <c r="B1155" t="s">
        <v>12</v>
      </c>
      <c r="C1155" t="s">
        <v>1974</v>
      </c>
      <c r="E1155" s="1">
        <v>129900</v>
      </c>
      <c r="F1155" s="2" t="s">
        <v>1975</v>
      </c>
      <c r="G1155" t="s">
        <v>14</v>
      </c>
      <c r="H1155">
        <v>39</v>
      </c>
    </row>
    <row r="1156" spans="1:8" x14ac:dyDescent="0.25">
      <c r="A1156">
        <v>1155</v>
      </c>
      <c r="B1156" t="s">
        <v>12</v>
      </c>
      <c r="C1156" t="s">
        <v>1976</v>
      </c>
      <c r="E1156" s="1">
        <v>350000</v>
      </c>
      <c r="F1156" s="2" t="s">
        <v>1977</v>
      </c>
      <c r="G1156" t="s">
        <v>14</v>
      </c>
      <c r="H1156">
        <v>39</v>
      </c>
    </row>
    <row r="1157" spans="1:8" x14ac:dyDescent="0.25">
      <c r="A1157">
        <v>1156</v>
      </c>
      <c r="B1157" t="s">
        <v>12</v>
      </c>
      <c r="C1157" t="s">
        <v>1978</v>
      </c>
      <c r="E1157" s="1">
        <v>124900</v>
      </c>
      <c r="F1157" s="2" t="s">
        <v>1979</v>
      </c>
      <c r="G1157" t="s">
        <v>14</v>
      </c>
      <c r="H1157">
        <v>39</v>
      </c>
    </row>
    <row r="1158" spans="1:8" x14ac:dyDescent="0.25">
      <c r="A1158">
        <v>1157</v>
      </c>
      <c r="B1158" t="s">
        <v>12</v>
      </c>
      <c r="C1158" t="s">
        <v>1980</v>
      </c>
      <c r="E1158" s="1">
        <v>429000</v>
      </c>
      <c r="F1158" s="2" t="s">
        <v>1981</v>
      </c>
      <c r="G1158" t="s">
        <v>14</v>
      </c>
      <c r="H1158">
        <v>39</v>
      </c>
    </row>
    <row r="1159" spans="1:8" x14ac:dyDescent="0.25">
      <c r="A1159">
        <v>1158</v>
      </c>
      <c r="B1159" t="s">
        <v>12</v>
      </c>
      <c r="C1159" t="s">
        <v>1982</v>
      </c>
      <c r="E1159" s="1">
        <v>439000</v>
      </c>
      <c r="F1159" s="2" t="s">
        <v>1983</v>
      </c>
      <c r="G1159" t="s">
        <v>14</v>
      </c>
      <c r="H1159">
        <v>39</v>
      </c>
    </row>
    <row r="1160" spans="1:8" x14ac:dyDescent="0.25">
      <c r="A1160">
        <v>1159</v>
      </c>
      <c r="B1160" t="s">
        <v>12</v>
      </c>
      <c r="C1160" t="s">
        <v>1984</v>
      </c>
      <c r="E1160" s="1">
        <v>155000</v>
      </c>
      <c r="F1160" s="2" t="s">
        <v>1985</v>
      </c>
      <c r="G1160" t="s">
        <v>14</v>
      </c>
      <c r="H1160">
        <v>39</v>
      </c>
    </row>
    <row r="1161" spans="1:8" x14ac:dyDescent="0.25">
      <c r="A1161">
        <v>1160</v>
      </c>
      <c r="B1161" t="s">
        <v>12</v>
      </c>
      <c r="C1161" t="s">
        <v>1986</v>
      </c>
      <c r="E1161" s="1">
        <v>344900</v>
      </c>
      <c r="F1161" s="2" t="s">
        <v>1987</v>
      </c>
      <c r="G1161" t="s">
        <v>14</v>
      </c>
      <c r="H1161">
        <v>39</v>
      </c>
    </row>
    <row r="1162" spans="1:8" x14ac:dyDescent="0.25">
      <c r="A1162">
        <v>1161</v>
      </c>
      <c r="B1162" t="s">
        <v>12</v>
      </c>
      <c r="C1162" t="s">
        <v>1988</v>
      </c>
      <c r="E1162" s="1">
        <v>249900</v>
      </c>
      <c r="F1162" s="2" t="s">
        <v>1989</v>
      </c>
      <c r="G1162" t="s">
        <v>14</v>
      </c>
      <c r="H1162">
        <v>39</v>
      </c>
    </row>
    <row r="1163" spans="1:8" x14ac:dyDescent="0.25">
      <c r="A1163">
        <v>1162</v>
      </c>
      <c r="B1163" t="s">
        <v>12</v>
      </c>
      <c r="C1163" t="s">
        <v>1990</v>
      </c>
      <c r="E1163" s="1">
        <v>125000</v>
      </c>
      <c r="F1163" s="2" t="s">
        <v>1991</v>
      </c>
      <c r="G1163" t="s">
        <v>14</v>
      </c>
      <c r="H1163">
        <v>39</v>
      </c>
    </row>
    <row r="1164" spans="1:8" x14ac:dyDescent="0.25">
      <c r="A1164">
        <v>1163</v>
      </c>
      <c r="B1164" t="s">
        <v>12</v>
      </c>
      <c r="C1164" t="s">
        <v>1992</v>
      </c>
      <c r="E1164" s="1">
        <v>475000</v>
      </c>
      <c r="F1164" s="2" t="s">
        <v>1993</v>
      </c>
      <c r="G1164" t="s">
        <v>14</v>
      </c>
      <c r="H1164">
        <v>39</v>
      </c>
    </row>
    <row r="1165" spans="1:8" x14ac:dyDescent="0.25">
      <c r="A1165">
        <v>1164</v>
      </c>
      <c r="B1165" t="s">
        <v>12</v>
      </c>
      <c r="C1165" t="s">
        <v>1994</v>
      </c>
      <c r="E1165" s="1">
        <v>125000</v>
      </c>
      <c r="F1165" s="2" t="s">
        <v>1991</v>
      </c>
      <c r="G1165" t="s">
        <v>14</v>
      </c>
      <c r="H1165">
        <v>39</v>
      </c>
    </row>
    <row r="1166" spans="1:8" x14ac:dyDescent="0.25">
      <c r="A1166">
        <v>1165</v>
      </c>
      <c r="B1166" t="s">
        <v>12</v>
      </c>
      <c r="C1166" t="s">
        <v>1995</v>
      </c>
      <c r="E1166" s="1">
        <v>995000</v>
      </c>
      <c r="F1166" s="2" t="s">
        <v>1996</v>
      </c>
      <c r="G1166" t="s">
        <v>14</v>
      </c>
      <c r="H1166">
        <v>39</v>
      </c>
    </row>
    <row r="1167" spans="1:8" x14ac:dyDescent="0.25">
      <c r="A1167">
        <v>1166</v>
      </c>
      <c r="B1167" t="s">
        <v>12</v>
      </c>
      <c r="C1167" t="s">
        <v>1997</v>
      </c>
      <c r="E1167" s="1">
        <v>429000</v>
      </c>
      <c r="F1167" s="2" t="s">
        <v>1998</v>
      </c>
      <c r="G1167" t="s">
        <v>14</v>
      </c>
      <c r="H1167">
        <v>39</v>
      </c>
    </row>
    <row r="1168" spans="1:8" x14ac:dyDescent="0.25">
      <c r="A1168">
        <v>1167</v>
      </c>
      <c r="B1168" t="s">
        <v>12</v>
      </c>
      <c r="C1168" t="s">
        <v>1999</v>
      </c>
      <c r="E1168" s="1">
        <v>329900</v>
      </c>
      <c r="F1168" s="2" t="s">
        <v>2000</v>
      </c>
      <c r="G1168" t="s">
        <v>14</v>
      </c>
      <c r="H1168">
        <v>39</v>
      </c>
    </row>
    <row r="1169" spans="1:8" x14ac:dyDescent="0.25">
      <c r="A1169">
        <v>1168</v>
      </c>
      <c r="B1169" t="s">
        <v>12</v>
      </c>
      <c r="C1169" t="s">
        <v>1958</v>
      </c>
      <c r="E1169" s="1">
        <v>600000</v>
      </c>
      <c r="F1169" s="2" t="s">
        <v>2001</v>
      </c>
      <c r="G1169" t="s">
        <v>14</v>
      </c>
      <c r="H1169">
        <v>39</v>
      </c>
    </row>
    <row r="1170" spans="1:8" x14ac:dyDescent="0.25">
      <c r="A1170">
        <v>1169</v>
      </c>
      <c r="B1170" t="s">
        <v>12</v>
      </c>
      <c r="C1170" t="s">
        <v>2002</v>
      </c>
      <c r="E1170" s="1">
        <v>584900</v>
      </c>
      <c r="F1170" s="2" t="s">
        <v>2003</v>
      </c>
      <c r="G1170" t="s">
        <v>14</v>
      </c>
      <c r="H1170">
        <v>39</v>
      </c>
    </row>
    <row r="1171" spans="1:8" x14ac:dyDescent="0.25">
      <c r="A1171">
        <v>1170</v>
      </c>
      <c r="B1171" t="s">
        <v>12</v>
      </c>
      <c r="C1171" t="s">
        <v>2004</v>
      </c>
      <c r="E1171" s="1">
        <v>234900</v>
      </c>
      <c r="F1171" s="2" t="s">
        <v>2005</v>
      </c>
      <c r="G1171" t="s">
        <v>14</v>
      </c>
      <c r="H1171">
        <v>39</v>
      </c>
    </row>
    <row r="1172" spans="1:8" x14ac:dyDescent="0.25">
      <c r="A1172">
        <v>1171</v>
      </c>
      <c r="B1172" t="s">
        <v>12</v>
      </c>
      <c r="C1172" t="s">
        <v>2006</v>
      </c>
      <c r="E1172" s="1">
        <v>800000</v>
      </c>
      <c r="F1172" s="2" t="s">
        <v>2007</v>
      </c>
      <c r="G1172" t="s">
        <v>14</v>
      </c>
      <c r="H1172">
        <v>40</v>
      </c>
    </row>
    <row r="1173" spans="1:8" x14ac:dyDescent="0.25">
      <c r="A1173">
        <v>1172</v>
      </c>
      <c r="B1173" t="s">
        <v>12</v>
      </c>
      <c r="C1173" t="s">
        <v>2008</v>
      </c>
      <c r="E1173" s="1">
        <v>55000</v>
      </c>
      <c r="F1173" s="2" t="s">
        <v>2009</v>
      </c>
      <c r="G1173" t="s">
        <v>14</v>
      </c>
      <c r="H1173">
        <v>40</v>
      </c>
    </row>
    <row r="1174" spans="1:8" x14ac:dyDescent="0.25">
      <c r="A1174">
        <v>1173</v>
      </c>
      <c r="B1174" t="s">
        <v>12</v>
      </c>
      <c r="C1174" t="s">
        <v>2010</v>
      </c>
      <c r="E1174" s="1">
        <v>369900</v>
      </c>
      <c r="F1174" s="2" t="s">
        <v>2011</v>
      </c>
      <c r="G1174" t="s">
        <v>14</v>
      </c>
      <c r="H1174">
        <v>40</v>
      </c>
    </row>
    <row r="1175" spans="1:8" x14ac:dyDescent="0.25">
      <c r="A1175">
        <v>1174</v>
      </c>
      <c r="B1175" t="s">
        <v>12</v>
      </c>
      <c r="C1175" t="s">
        <v>2012</v>
      </c>
      <c r="E1175" s="1">
        <v>385000</v>
      </c>
      <c r="F1175" s="2" t="s">
        <v>2013</v>
      </c>
      <c r="G1175" t="s">
        <v>14</v>
      </c>
      <c r="H1175">
        <v>40</v>
      </c>
    </row>
    <row r="1176" spans="1:8" x14ac:dyDescent="0.25">
      <c r="A1176">
        <v>1175</v>
      </c>
      <c r="B1176" t="s">
        <v>12</v>
      </c>
      <c r="C1176" t="s">
        <v>2014</v>
      </c>
      <c r="E1176" s="1">
        <v>325000</v>
      </c>
      <c r="F1176" s="2" t="s">
        <v>2015</v>
      </c>
      <c r="G1176" t="s">
        <v>14</v>
      </c>
      <c r="H1176">
        <v>40</v>
      </c>
    </row>
    <row r="1177" spans="1:8" x14ac:dyDescent="0.25">
      <c r="A1177">
        <v>1176</v>
      </c>
      <c r="B1177" t="s">
        <v>12</v>
      </c>
      <c r="C1177" t="s">
        <v>2016</v>
      </c>
      <c r="E1177" s="1">
        <v>16000</v>
      </c>
      <c r="F1177" s="2" t="s">
        <v>2017</v>
      </c>
      <c r="G1177" t="s">
        <v>14</v>
      </c>
      <c r="H1177">
        <v>40</v>
      </c>
    </row>
    <row r="1178" spans="1:8" x14ac:dyDescent="0.25">
      <c r="A1178">
        <v>1177</v>
      </c>
      <c r="B1178" t="s">
        <v>12</v>
      </c>
      <c r="C1178" t="s">
        <v>2018</v>
      </c>
      <c r="E1178" s="1">
        <v>500000</v>
      </c>
      <c r="F1178" s="2" t="s">
        <v>2019</v>
      </c>
      <c r="G1178" t="s">
        <v>14</v>
      </c>
      <c r="H1178">
        <v>40</v>
      </c>
    </row>
    <row r="1179" spans="1:8" x14ac:dyDescent="0.25">
      <c r="A1179">
        <v>1178</v>
      </c>
      <c r="B1179" t="s">
        <v>12</v>
      </c>
      <c r="C1179" t="s">
        <v>2020</v>
      </c>
      <c r="E1179" t="s">
        <v>11</v>
      </c>
      <c r="F1179" s="2" t="s">
        <v>2021</v>
      </c>
      <c r="G1179" t="s">
        <v>14</v>
      </c>
      <c r="H1179">
        <v>40</v>
      </c>
    </row>
    <row r="1180" spans="1:8" x14ac:dyDescent="0.25">
      <c r="A1180">
        <v>1179</v>
      </c>
      <c r="B1180" t="s">
        <v>12</v>
      </c>
      <c r="C1180" t="s">
        <v>2022</v>
      </c>
      <c r="E1180" s="1">
        <v>724900</v>
      </c>
      <c r="F1180" s="2" t="s">
        <v>2023</v>
      </c>
      <c r="G1180" t="s">
        <v>14</v>
      </c>
      <c r="H1180">
        <v>40</v>
      </c>
    </row>
    <row r="1181" spans="1:8" x14ac:dyDescent="0.25">
      <c r="A1181">
        <v>1180</v>
      </c>
      <c r="B1181" t="s">
        <v>12</v>
      </c>
      <c r="C1181" t="s">
        <v>2024</v>
      </c>
      <c r="E1181" s="1">
        <v>314900</v>
      </c>
      <c r="F1181" s="2" t="s">
        <v>2025</v>
      </c>
      <c r="G1181" t="s">
        <v>14</v>
      </c>
      <c r="H1181">
        <v>40</v>
      </c>
    </row>
    <row r="1182" spans="1:8" x14ac:dyDescent="0.25">
      <c r="A1182">
        <v>1181</v>
      </c>
      <c r="B1182" t="s">
        <v>12</v>
      </c>
      <c r="C1182" t="s">
        <v>2026</v>
      </c>
      <c r="E1182" s="1">
        <v>129900</v>
      </c>
      <c r="F1182" s="2" t="s">
        <v>830</v>
      </c>
      <c r="G1182" t="s">
        <v>14</v>
      </c>
      <c r="H1182">
        <v>40</v>
      </c>
    </row>
    <row r="1183" spans="1:8" x14ac:dyDescent="0.25">
      <c r="A1183">
        <v>1182</v>
      </c>
      <c r="B1183" t="s">
        <v>12</v>
      </c>
      <c r="C1183" t="s">
        <v>2027</v>
      </c>
      <c r="E1183" s="1">
        <v>125000</v>
      </c>
      <c r="F1183" s="2" t="s">
        <v>1991</v>
      </c>
      <c r="G1183" t="s">
        <v>14</v>
      </c>
      <c r="H1183">
        <v>40</v>
      </c>
    </row>
    <row r="1184" spans="1:8" x14ac:dyDescent="0.25">
      <c r="A1184">
        <v>1183</v>
      </c>
      <c r="B1184" t="s">
        <v>12</v>
      </c>
      <c r="C1184" t="s">
        <v>2028</v>
      </c>
      <c r="E1184" s="1">
        <v>449900</v>
      </c>
      <c r="F1184" s="2" t="s">
        <v>2029</v>
      </c>
      <c r="G1184" t="s">
        <v>14</v>
      </c>
      <c r="H1184">
        <v>40</v>
      </c>
    </row>
    <row r="1185" spans="1:8" x14ac:dyDescent="0.25">
      <c r="A1185">
        <v>1184</v>
      </c>
      <c r="B1185" t="s">
        <v>12</v>
      </c>
      <c r="C1185" t="s">
        <v>2030</v>
      </c>
      <c r="E1185" s="1">
        <v>269900</v>
      </c>
      <c r="F1185" s="2" t="s">
        <v>2031</v>
      </c>
      <c r="G1185" t="s">
        <v>14</v>
      </c>
      <c r="H1185">
        <v>40</v>
      </c>
    </row>
    <row r="1186" spans="1:8" x14ac:dyDescent="0.25">
      <c r="A1186">
        <v>1185</v>
      </c>
      <c r="B1186" t="s">
        <v>12</v>
      </c>
      <c r="C1186" t="s">
        <v>2032</v>
      </c>
      <c r="E1186" s="1">
        <v>409000</v>
      </c>
      <c r="F1186" s="2" t="s">
        <v>2033</v>
      </c>
      <c r="G1186" t="s">
        <v>14</v>
      </c>
      <c r="H1186">
        <v>40</v>
      </c>
    </row>
    <row r="1187" spans="1:8" x14ac:dyDescent="0.25">
      <c r="A1187">
        <v>1186</v>
      </c>
      <c r="B1187" t="s">
        <v>12</v>
      </c>
      <c r="C1187" t="s">
        <v>2034</v>
      </c>
      <c r="E1187" s="1">
        <v>229900</v>
      </c>
      <c r="F1187" s="2" t="s">
        <v>2035</v>
      </c>
      <c r="G1187" t="s">
        <v>14</v>
      </c>
      <c r="H1187">
        <v>40</v>
      </c>
    </row>
    <row r="1188" spans="1:8" x14ac:dyDescent="0.25">
      <c r="A1188">
        <v>1187</v>
      </c>
      <c r="B1188" t="s">
        <v>12</v>
      </c>
      <c r="C1188" t="s">
        <v>2036</v>
      </c>
      <c r="E1188" s="1">
        <v>105000</v>
      </c>
      <c r="F1188" s="2" t="s">
        <v>2037</v>
      </c>
      <c r="G1188" t="s">
        <v>14</v>
      </c>
      <c r="H1188">
        <v>40</v>
      </c>
    </row>
    <row r="1189" spans="1:8" x14ac:dyDescent="0.25">
      <c r="A1189">
        <v>1188</v>
      </c>
      <c r="B1189" t="s">
        <v>12</v>
      </c>
      <c r="C1189" t="s">
        <v>2038</v>
      </c>
      <c r="E1189" s="1">
        <v>120000</v>
      </c>
      <c r="F1189" s="2" t="s">
        <v>2039</v>
      </c>
      <c r="G1189" t="s">
        <v>14</v>
      </c>
      <c r="H1189">
        <v>40</v>
      </c>
    </row>
    <row r="1190" spans="1:8" x14ac:dyDescent="0.25">
      <c r="A1190">
        <v>1189</v>
      </c>
      <c r="B1190" t="s">
        <v>12</v>
      </c>
      <c r="C1190" t="s">
        <v>2040</v>
      </c>
      <c r="E1190" s="1">
        <v>470000</v>
      </c>
      <c r="F1190" s="2" t="s">
        <v>2041</v>
      </c>
      <c r="G1190" t="s">
        <v>14</v>
      </c>
      <c r="H1190">
        <v>40</v>
      </c>
    </row>
    <row r="1191" spans="1:8" x14ac:dyDescent="0.25">
      <c r="A1191">
        <v>1190</v>
      </c>
      <c r="B1191" t="s">
        <v>12</v>
      </c>
      <c r="C1191" t="s">
        <v>2042</v>
      </c>
      <c r="E1191" s="1">
        <v>17500</v>
      </c>
      <c r="F1191" s="2" t="s">
        <v>2043</v>
      </c>
      <c r="G1191" t="s">
        <v>14</v>
      </c>
      <c r="H1191">
        <v>40</v>
      </c>
    </row>
    <row r="1192" spans="1:8" x14ac:dyDescent="0.25">
      <c r="A1192">
        <v>1191</v>
      </c>
      <c r="B1192" t="s">
        <v>12</v>
      </c>
      <c r="C1192" t="s">
        <v>2044</v>
      </c>
      <c r="E1192" s="1">
        <v>167000</v>
      </c>
      <c r="F1192" s="2" t="s">
        <v>2045</v>
      </c>
      <c r="G1192" t="s">
        <v>14</v>
      </c>
      <c r="H1192">
        <v>40</v>
      </c>
    </row>
    <row r="1193" spans="1:8" x14ac:dyDescent="0.25">
      <c r="A1193">
        <v>1192</v>
      </c>
      <c r="B1193" t="s">
        <v>12</v>
      </c>
      <c r="C1193" t="s">
        <v>2046</v>
      </c>
      <c r="E1193" s="1">
        <v>424900</v>
      </c>
      <c r="F1193" s="2" t="s">
        <v>2047</v>
      </c>
      <c r="G1193" t="s">
        <v>14</v>
      </c>
      <c r="H1193">
        <v>40</v>
      </c>
    </row>
    <row r="1194" spans="1:8" x14ac:dyDescent="0.25">
      <c r="A1194">
        <v>1193</v>
      </c>
      <c r="B1194" t="s">
        <v>12</v>
      </c>
      <c r="C1194" t="s">
        <v>2048</v>
      </c>
      <c r="E1194" s="1">
        <v>49900</v>
      </c>
      <c r="F1194" s="2" t="s">
        <v>2049</v>
      </c>
      <c r="G1194" t="s">
        <v>14</v>
      </c>
      <c r="H1194">
        <v>40</v>
      </c>
    </row>
    <row r="1195" spans="1:8" x14ac:dyDescent="0.25">
      <c r="A1195">
        <v>1194</v>
      </c>
      <c r="B1195" t="s">
        <v>12</v>
      </c>
      <c r="C1195" t="s">
        <v>2050</v>
      </c>
      <c r="E1195" s="1">
        <v>298000</v>
      </c>
      <c r="F1195" s="2" t="s">
        <v>2051</v>
      </c>
      <c r="G1195" t="s">
        <v>14</v>
      </c>
      <c r="H1195">
        <v>40</v>
      </c>
    </row>
    <row r="1196" spans="1:8" x14ac:dyDescent="0.25">
      <c r="A1196">
        <v>1195</v>
      </c>
      <c r="B1196" t="s">
        <v>12</v>
      </c>
      <c r="C1196" t="s">
        <v>2052</v>
      </c>
      <c r="E1196" s="1">
        <v>309900</v>
      </c>
      <c r="F1196" s="2" t="s">
        <v>2053</v>
      </c>
      <c r="G1196" t="s">
        <v>14</v>
      </c>
      <c r="H1196">
        <v>40</v>
      </c>
    </row>
    <row r="1197" spans="1:8" x14ac:dyDescent="0.25">
      <c r="A1197">
        <v>1196</v>
      </c>
      <c r="B1197" t="s">
        <v>12</v>
      </c>
      <c r="C1197" t="s">
        <v>2054</v>
      </c>
      <c r="E1197" s="1">
        <v>759000</v>
      </c>
      <c r="F1197" s="2" t="s">
        <v>2055</v>
      </c>
      <c r="G1197" t="s">
        <v>14</v>
      </c>
      <c r="H1197">
        <v>40</v>
      </c>
    </row>
    <row r="1198" spans="1:8" x14ac:dyDescent="0.25">
      <c r="A1198">
        <v>1197</v>
      </c>
      <c r="B1198" t="s">
        <v>12</v>
      </c>
      <c r="C1198" t="s">
        <v>2056</v>
      </c>
      <c r="E1198" s="1">
        <v>339900</v>
      </c>
      <c r="F1198" s="2" t="s">
        <v>2057</v>
      </c>
      <c r="G1198" t="s">
        <v>14</v>
      </c>
      <c r="H1198">
        <v>40</v>
      </c>
    </row>
    <row r="1199" spans="1:8" x14ac:dyDescent="0.25">
      <c r="A1199">
        <v>1198</v>
      </c>
      <c r="B1199" t="s">
        <v>12</v>
      </c>
      <c r="C1199" t="s">
        <v>2058</v>
      </c>
      <c r="E1199" s="1">
        <v>195000</v>
      </c>
      <c r="F1199" s="2" t="s">
        <v>2059</v>
      </c>
      <c r="G1199" t="s">
        <v>14</v>
      </c>
      <c r="H1199">
        <v>40</v>
      </c>
    </row>
    <row r="1200" spans="1:8" x14ac:dyDescent="0.25">
      <c r="A1200">
        <v>1199</v>
      </c>
      <c r="B1200" t="s">
        <v>12</v>
      </c>
      <c r="C1200" t="s">
        <v>2060</v>
      </c>
      <c r="E1200" s="1">
        <v>275000</v>
      </c>
      <c r="F1200" s="2" t="s">
        <v>2061</v>
      </c>
      <c r="G1200" t="s">
        <v>14</v>
      </c>
      <c r="H1200">
        <v>40</v>
      </c>
    </row>
    <row r="1201" spans="1:8" x14ac:dyDescent="0.25">
      <c r="A1201">
        <v>1200</v>
      </c>
      <c r="B1201" t="s">
        <v>12</v>
      </c>
      <c r="C1201" t="s">
        <v>2062</v>
      </c>
      <c r="E1201" s="1">
        <v>619000</v>
      </c>
      <c r="F1201" s="2" t="s">
        <v>2063</v>
      </c>
      <c r="G1201" t="s">
        <v>14</v>
      </c>
      <c r="H1201">
        <v>40</v>
      </c>
    </row>
    <row r="1202" spans="1:8" x14ac:dyDescent="0.25">
      <c r="A1202">
        <v>1201</v>
      </c>
      <c r="B1202" t="s">
        <v>12</v>
      </c>
      <c r="C1202" t="s">
        <v>2064</v>
      </c>
      <c r="E1202" s="1">
        <v>175000</v>
      </c>
      <c r="F1202" s="2" t="s">
        <v>2065</v>
      </c>
      <c r="G1202" t="s">
        <v>14</v>
      </c>
      <c r="H1202">
        <v>41</v>
      </c>
    </row>
    <row r="1203" spans="1:8" x14ac:dyDescent="0.25">
      <c r="A1203">
        <v>1202</v>
      </c>
      <c r="B1203" t="s">
        <v>12</v>
      </c>
      <c r="C1203" t="s">
        <v>2066</v>
      </c>
      <c r="E1203" s="1">
        <v>695000</v>
      </c>
      <c r="F1203" s="2" t="s">
        <v>2067</v>
      </c>
      <c r="G1203" t="s">
        <v>14</v>
      </c>
      <c r="H1203">
        <v>41</v>
      </c>
    </row>
    <row r="1204" spans="1:8" x14ac:dyDescent="0.25">
      <c r="A1204">
        <v>1203</v>
      </c>
      <c r="B1204" t="s">
        <v>12</v>
      </c>
      <c r="C1204" t="s">
        <v>2068</v>
      </c>
      <c r="E1204" s="1">
        <v>365000</v>
      </c>
      <c r="F1204" s="2" t="s">
        <v>2069</v>
      </c>
      <c r="G1204" t="s">
        <v>14</v>
      </c>
      <c r="H1204">
        <v>41</v>
      </c>
    </row>
    <row r="1205" spans="1:8" x14ac:dyDescent="0.25">
      <c r="A1205">
        <v>1204</v>
      </c>
      <c r="B1205" t="s">
        <v>12</v>
      </c>
      <c r="C1205" t="s">
        <v>2070</v>
      </c>
      <c r="E1205" s="1">
        <v>130000</v>
      </c>
      <c r="F1205" s="2" t="s">
        <v>2071</v>
      </c>
      <c r="G1205" t="s">
        <v>14</v>
      </c>
      <c r="H1205">
        <v>41</v>
      </c>
    </row>
    <row r="1206" spans="1:8" x14ac:dyDescent="0.25">
      <c r="A1206">
        <v>1205</v>
      </c>
      <c r="B1206" t="s">
        <v>12</v>
      </c>
      <c r="C1206" t="s">
        <v>2072</v>
      </c>
      <c r="E1206" s="1">
        <v>174900</v>
      </c>
      <c r="F1206" s="2" t="s">
        <v>2073</v>
      </c>
      <c r="G1206" t="s">
        <v>14</v>
      </c>
      <c r="H1206">
        <v>41</v>
      </c>
    </row>
    <row r="1207" spans="1:8" x14ac:dyDescent="0.25">
      <c r="A1207">
        <v>1206</v>
      </c>
      <c r="B1207" t="s">
        <v>12</v>
      </c>
      <c r="C1207" t="s">
        <v>2074</v>
      </c>
      <c r="E1207" s="1">
        <v>424400</v>
      </c>
      <c r="F1207" s="2" t="s">
        <v>2075</v>
      </c>
      <c r="G1207" t="s">
        <v>14</v>
      </c>
      <c r="H1207">
        <v>41</v>
      </c>
    </row>
    <row r="1208" spans="1:8" x14ac:dyDescent="0.25">
      <c r="A1208">
        <v>1207</v>
      </c>
      <c r="B1208" t="s">
        <v>12</v>
      </c>
      <c r="C1208" t="s">
        <v>2076</v>
      </c>
      <c r="E1208" s="1">
        <v>409900</v>
      </c>
      <c r="F1208" s="2" t="s">
        <v>2077</v>
      </c>
      <c r="G1208" t="s">
        <v>14</v>
      </c>
      <c r="H1208">
        <v>41</v>
      </c>
    </row>
    <row r="1209" spans="1:8" x14ac:dyDescent="0.25">
      <c r="A1209">
        <v>1208</v>
      </c>
      <c r="B1209" t="s">
        <v>12</v>
      </c>
      <c r="C1209" t="s">
        <v>2078</v>
      </c>
      <c r="E1209" s="1">
        <v>1285000</v>
      </c>
      <c r="F1209" s="2" t="s">
        <v>2079</v>
      </c>
      <c r="G1209" t="s">
        <v>14</v>
      </c>
      <c r="H1209">
        <v>41</v>
      </c>
    </row>
    <row r="1210" spans="1:8" x14ac:dyDescent="0.25">
      <c r="A1210">
        <v>1209</v>
      </c>
      <c r="B1210" t="s">
        <v>12</v>
      </c>
      <c r="C1210" t="s">
        <v>2080</v>
      </c>
      <c r="E1210" s="1">
        <v>230000</v>
      </c>
      <c r="F1210" s="2" t="s">
        <v>2081</v>
      </c>
      <c r="G1210" t="s">
        <v>14</v>
      </c>
      <c r="H1210">
        <v>41</v>
      </c>
    </row>
    <row r="1211" spans="1:8" x14ac:dyDescent="0.25">
      <c r="A1211">
        <v>1210</v>
      </c>
      <c r="B1211" t="s">
        <v>12</v>
      </c>
      <c r="C1211" t="s">
        <v>2082</v>
      </c>
      <c r="E1211" s="1">
        <v>199000</v>
      </c>
      <c r="F1211" s="2" t="s">
        <v>2083</v>
      </c>
      <c r="G1211" t="s">
        <v>14</v>
      </c>
      <c r="H1211">
        <v>41</v>
      </c>
    </row>
    <row r="1212" spans="1:8" x14ac:dyDescent="0.25">
      <c r="A1212">
        <v>1211</v>
      </c>
      <c r="B1212" t="s">
        <v>12</v>
      </c>
      <c r="C1212" t="s">
        <v>2084</v>
      </c>
      <c r="E1212" s="1">
        <v>594000</v>
      </c>
      <c r="F1212" s="2" t="s">
        <v>2085</v>
      </c>
      <c r="G1212" t="s">
        <v>14</v>
      </c>
      <c r="H1212">
        <v>41</v>
      </c>
    </row>
    <row r="1213" spans="1:8" x14ac:dyDescent="0.25">
      <c r="A1213">
        <v>1212</v>
      </c>
      <c r="B1213" t="s">
        <v>12</v>
      </c>
      <c r="C1213" t="s">
        <v>2086</v>
      </c>
      <c r="E1213" s="1">
        <v>1199000</v>
      </c>
      <c r="F1213" s="2" t="s">
        <v>2087</v>
      </c>
      <c r="G1213" t="s">
        <v>14</v>
      </c>
      <c r="H1213">
        <v>41</v>
      </c>
    </row>
    <row r="1214" spans="1:8" x14ac:dyDescent="0.25">
      <c r="A1214">
        <v>1213</v>
      </c>
      <c r="B1214" t="s">
        <v>12</v>
      </c>
      <c r="C1214" t="s">
        <v>2088</v>
      </c>
      <c r="E1214" s="1">
        <v>299900</v>
      </c>
      <c r="F1214" s="2" t="s">
        <v>2089</v>
      </c>
      <c r="G1214" t="s">
        <v>14</v>
      </c>
      <c r="H1214">
        <v>41</v>
      </c>
    </row>
    <row r="1215" spans="1:8" x14ac:dyDescent="0.25">
      <c r="A1215">
        <v>1214</v>
      </c>
      <c r="B1215" t="s">
        <v>12</v>
      </c>
      <c r="C1215" t="s">
        <v>2090</v>
      </c>
      <c r="E1215" s="1">
        <v>575000</v>
      </c>
      <c r="F1215" s="2" t="s">
        <v>2091</v>
      </c>
      <c r="G1215" t="s">
        <v>14</v>
      </c>
      <c r="H1215">
        <v>41</v>
      </c>
    </row>
    <row r="1216" spans="1:8" x14ac:dyDescent="0.25">
      <c r="A1216">
        <v>1215</v>
      </c>
      <c r="B1216" t="s">
        <v>12</v>
      </c>
      <c r="C1216" t="s">
        <v>2092</v>
      </c>
      <c r="E1216" s="1">
        <v>215900</v>
      </c>
      <c r="F1216" s="2" t="s">
        <v>2093</v>
      </c>
      <c r="G1216" t="s">
        <v>14</v>
      </c>
      <c r="H1216">
        <v>41</v>
      </c>
    </row>
    <row r="1217" spans="1:8" x14ac:dyDescent="0.25">
      <c r="A1217">
        <v>1216</v>
      </c>
      <c r="B1217" t="s">
        <v>12</v>
      </c>
      <c r="C1217" t="s">
        <v>2094</v>
      </c>
      <c r="E1217" s="1">
        <v>115000</v>
      </c>
      <c r="F1217" s="2" t="s">
        <v>2095</v>
      </c>
      <c r="G1217" t="s">
        <v>14</v>
      </c>
      <c r="H1217">
        <v>41</v>
      </c>
    </row>
    <row r="1218" spans="1:8" x14ac:dyDescent="0.25">
      <c r="A1218">
        <v>1217</v>
      </c>
      <c r="B1218" t="s">
        <v>12</v>
      </c>
      <c r="C1218" t="s">
        <v>2096</v>
      </c>
      <c r="E1218" s="1">
        <v>3990000</v>
      </c>
      <c r="F1218" s="2" t="s">
        <v>2097</v>
      </c>
      <c r="G1218" t="s">
        <v>14</v>
      </c>
      <c r="H1218">
        <v>41</v>
      </c>
    </row>
    <row r="1219" spans="1:8" x14ac:dyDescent="0.25">
      <c r="A1219">
        <v>1218</v>
      </c>
      <c r="B1219" t="s">
        <v>12</v>
      </c>
      <c r="C1219" t="s">
        <v>2098</v>
      </c>
      <c r="E1219" s="1">
        <v>85000</v>
      </c>
      <c r="F1219" s="2" t="s">
        <v>2099</v>
      </c>
      <c r="G1219" t="s">
        <v>14</v>
      </c>
      <c r="H1219">
        <v>41</v>
      </c>
    </row>
    <row r="1220" spans="1:8" x14ac:dyDescent="0.25">
      <c r="A1220">
        <v>1219</v>
      </c>
      <c r="B1220" t="s">
        <v>12</v>
      </c>
      <c r="C1220" t="s">
        <v>2100</v>
      </c>
      <c r="E1220" s="1">
        <v>749000</v>
      </c>
      <c r="F1220" s="2" t="s">
        <v>2101</v>
      </c>
      <c r="G1220" t="s">
        <v>14</v>
      </c>
      <c r="H1220">
        <v>41</v>
      </c>
    </row>
    <row r="1221" spans="1:8" x14ac:dyDescent="0.25">
      <c r="A1221">
        <v>1220</v>
      </c>
      <c r="B1221" t="s">
        <v>12</v>
      </c>
      <c r="C1221" t="s">
        <v>2102</v>
      </c>
      <c r="E1221" s="1">
        <v>370000</v>
      </c>
      <c r="F1221" s="2" t="s">
        <v>2103</v>
      </c>
      <c r="G1221" t="s">
        <v>14</v>
      </c>
      <c r="H1221">
        <v>41</v>
      </c>
    </row>
    <row r="1222" spans="1:8" x14ac:dyDescent="0.25">
      <c r="A1222">
        <v>1221</v>
      </c>
      <c r="B1222" t="s">
        <v>12</v>
      </c>
      <c r="C1222" t="s">
        <v>2104</v>
      </c>
      <c r="E1222" s="1">
        <v>70000</v>
      </c>
      <c r="F1222" s="2" t="s">
        <v>2105</v>
      </c>
      <c r="G1222" t="s">
        <v>14</v>
      </c>
      <c r="H1222">
        <v>41</v>
      </c>
    </row>
    <row r="1223" spans="1:8" x14ac:dyDescent="0.25">
      <c r="A1223">
        <v>1222</v>
      </c>
      <c r="B1223" t="s">
        <v>12</v>
      </c>
      <c r="C1223" t="s">
        <v>2106</v>
      </c>
      <c r="E1223" s="1">
        <v>175000</v>
      </c>
      <c r="F1223" s="2" t="s">
        <v>2107</v>
      </c>
      <c r="G1223" t="s">
        <v>14</v>
      </c>
      <c r="H1223">
        <v>41</v>
      </c>
    </row>
    <row r="1224" spans="1:8" x14ac:dyDescent="0.25">
      <c r="A1224">
        <v>1223</v>
      </c>
      <c r="B1224" t="s">
        <v>12</v>
      </c>
      <c r="C1224" t="s">
        <v>2108</v>
      </c>
      <c r="E1224" s="1">
        <v>179000</v>
      </c>
      <c r="F1224" s="2" t="s">
        <v>2109</v>
      </c>
      <c r="G1224" t="s">
        <v>14</v>
      </c>
      <c r="H1224">
        <v>41</v>
      </c>
    </row>
    <row r="1225" spans="1:8" x14ac:dyDescent="0.25">
      <c r="A1225">
        <v>1224</v>
      </c>
      <c r="B1225" t="s">
        <v>12</v>
      </c>
      <c r="C1225" t="s">
        <v>2110</v>
      </c>
      <c r="E1225" s="1">
        <v>25000</v>
      </c>
      <c r="F1225" s="2" t="s">
        <v>2111</v>
      </c>
      <c r="G1225" t="s">
        <v>14</v>
      </c>
      <c r="H1225">
        <v>41</v>
      </c>
    </row>
    <row r="1226" spans="1:8" x14ac:dyDescent="0.25">
      <c r="A1226">
        <v>1225</v>
      </c>
      <c r="B1226" t="s">
        <v>12</v>
      </c>
      <c r="C1226" t="s">
        <v>2112</v>
      </c>
      <c r="E1226" s="1">
        <v>499000</v>
      </c>
      <c r="F1226" s="2" t="s">
        <v>2113</v>
      </c>
      <c r="G1226" t="s">
        <v>14</v>
      </c>
      <c r="H1226">
        <v>41</v>
      </c>
    </row>
    <row r="1227" spans="1:8" x14ac:dyDescent="0.25">
      <c r="A1227">
        <v>1226</v>
      </c>
      <c r="B1227" t="s">
        <v>12</v>
      </c>
      <c r="C1227" t="s">
        <v>2114</v>
      </c>
      <c r="E1227" s="1">
        <v>55000</v>
      </c>
      <c r="F1227" s="2" t="s">
        <v>2115</v>
      </c>
      <c r="G1227" t="s">
        <v>14</v>
      </c>
      <c r="H1227">
        <v>41</v>
      </c>
    </row>
    <row r="1228" spans="1:8" x14ac:dyDescent="0.25">
      <c r="A1228">
        <v>1227</v>
      </c>
      <c r="B1228" t="s">
        <v>12</v>
      </c>
      <c r="C1228" t="s">
        <v>2116</v>
      </c>
      <c r="E1228" s="1">
        <v>595666</v>
      </c>
      <c r="F1228" s="2" t="s">
        <v>2117</v>
      </c>
      <c r="G1228" t="s">
        <v>14</v>
      </c>
      <c r="H1228">
        <v>41</v>
      </c>
    </row>
    <row r="1229" spans="1:8" x14ac:dyDescent="0.25">
      <c r="A1229">
        <v>1228</v>
      </c>
      <c r="B1229" t="s">
        <v>12</v>
      </c>
      <c r="C1229" t="s">
        <v>2118</v>
      </c>
      <c r="E1229" s="1">
        <v>1699900</v>
      </c>
      <c r="F1229" s="2" t="s">
        <v>2119</v>
      </c>
      <c r="G1229" t="s">
        <v>14</v>
      </c>
      <c r="H1229">
        <v>41</v>
      </c>
    </row>
    <row r="1230" spans="1:8" x14ac:dyDescent="0.25">
      <c r="A1230">
        <v>1229</v>
      </c>
      <c r="B1230" t="s">
        <v>12</v>
      </c>
      <c r="C1230" t="s">
        <v>2120</v>
      </c>
      <c r="E1230" s="1">
        <v>340000</v>
      </c>
      <c r="F1230" s="2" t="s">
        <v>2121</v>
      </c>
      <c r="G1230" t="s">
        <v>14</v>
      </c>
      <c r="H1230">
        <v>41</v>
      </c>
    </row>
    <row r="1231" spans="1:8" x14ac:dyDescent="0.25">
      <c r="A1231">
        <v>1230</v>
      </c>
      <c r="B1231" t="s">
        <v>12</v>
      </c>
      <c r="C1231" t="s">
        <v>2122</v>
      </c>
      <c r="E1231" s="1">
        <v>600000</v>
      </c>
      <c r="F1231" s="2" t="s">
        <v>2123</v>
      </c>
      <c r="G1231" t="s">
        <v>14</v>
      </c>
      <c r="H1231">
        <v>41</v>
      </c>
    </row>
    <row r="1232" spans="1:8" x14ac:dyDescent="0.25">
      <c r="A1232">
        <v>1231</v>
      </c>
      <c r="B1232" t="s">
        <v>12</v>
      </c>
      <c r="C1232" t="s">
        <v>2124</v>
      </c>
      <c r="E1232" s="1">
        <v>359900</v>
      </c>
      <c r="F1232" s="2" t="s">
        <v>2125</v>
      </c>
      <c r="G1232" t="s">
        <v>14</v>
      </c>
      <c r="H1232">
        <v>42</v>
      </c>
    </row>
    <row r="1233" spans="1:8" x14ac:dyDescent="0.25">
      <c r="A1233">
        <v>1232</v>
      </c>
      <c r="B1233" t="s">
        <v>12</v>
      </c>
      <c r="C1233" t="s">
        <v>2126</v>
      </c>
      <c r="E1233" s="1">
        <v>349000</v>
      </c>
      <c r="F1233" s="2" t="s">
        <v>2127</v>
      </c>
      <c r="G1233" t="s">
        <v>14</v>
      </c>
      <c r="H1233">
        <v>42</v>
      </c>
    </row>
    <row r="1234" spans="1:8" x14ac:dyDescent="0.25">
      <c r="A1234">
        <v>1233</v>
      </c>
      <c r="B1234" t="s">
        <v>12</v>
      </c>
      <c r="C1234" t="s">
        <v>2128</v>
      </c>
      <c r="E1234" s="1">
        <v>1025000</v>
      </c>
      <c r="F1234" s="2" t="s">
        <v>2129</v>
      </c>
      <c r="G1234" t="s">
        <v>14</v>
      </c>
      <c r="H1234">
        <v>42</v>
      </c>
    </row>
    <row r="1235" spans="1:8" x14ac:dyDescent="0.25">
      <c r="A1235">
        <v>1234</v>
      </c>
      <c r="B1235" t="s">
        <v>12</v>
      </c>
      <c r="C1235" t="s">
        <v>2130</v>
      </c>
      <c r="E1235" s="1">
        <v>40000</v>
      </c>
      <c r="F1235" s="2" t="s">
        <v>2131</v>
      </c>
      <c r="G1235" t="s">
        <v>14</v>
      </c>
      <c r="H1235">
        <v>42</v>
      </c>
    </row>
    <row r="1236" spans="1:8" x14ac:dyDescent="0.25">
      <c r="A1236">
        <v>1235</v>
      </c>
      <c r="B1236" t="s">
        <v>12</v>
      </c>
      <c r="C1236" t="s">
        <v>2132</v>
      </c>
      <c r="E1236" s="1">
        <v>39999</v>
      </c>
      <c r="F1236" s="2" t="s">
        <v>2133</v>
      </c>
      <c r="G1236" t="s">
        <v>14</v>
      </c>
      <c r="H1236">
        <v>42</v>
      </c>
    </row>
    <row r="1237" spans="1:8" x14ac:dyDescent="0.25">
      <c r="A1237">
        <v>1236</v>
      </c>
      <c r="B1237" t="s">
        <v>12</v>
      </c>
      <c r="C1237" t="s">
        <v>2134</v>
      </c>
      <c r="E1237" s="1">
        <v>195000</v>
      </c>
      <c r="F1237" s="2" t="s">
        <v>2135</v>
      </c>
      <c r="G1237" t="s">
        <v>14</v>
      </c>
      <c r="H1237">
        <v>42</v>
      </c>
    </row>
    <row r="1238" spans="1:8" x14ac:dyDescent="0.25">
      <c r="A1238">
        <v>1237</v>
      </c>
      <c r="B1238" t="s">
        <v>12</v>
      </c>
      <c r="C1238" t="s">
        <v>2136</v>
      </c>
      <c r="E1238" s="1">
        <v>440000</v>
      </c>
      <c r="F1238" s="2" t="s">
        <v>2137</v>
      </c>
      <c r="G1238" t="s">
        <v>14</v>
      </c>
      <c r="H1238">
        <v>42</v>
      </c>
    </row>
    <row r="1239" spans="1:8" x14ac:dyDescent="0.25">
      <c r="A1239">
        <v>1238</v>
      </c>
      <c r="B1239" t="s">
        <v>12</v>
      </c>
      <c r="C1239" t="s">
        <v>2138</v>
      </c>
      <c r="E1239" s="1">
        <v>399000</v>
      </c>
      <c r="F1239" s="2" t="s">
        <v>2139</v>
      </c>
      <c r="G1239" t="s">
        <v>14</v>
      </c>
      <c r="H1239">
        <v>42</v>
      </c>
    </row>
    <row r="1240" spans="1:8" x14ac:dyDescent="0.25">
      <c r="A1240">
        <v>1239</v>
      </c>
      <c r="B1240" t="s">
        <v>12</v>
      </c>
      <c r="C1240" t="s">
        <v>2140</v>
      </c>
      <c r="E1240" s="1">
        <v>359900</v>
      </c>
      <c r="F1240" s="2" t="s">
        <v>2141</v>
      </c>
      <c r="G1240" t="s">
        <v>14</v>
      </c>
      <c r="H1240">
        <v>42</v>
      </c>
    </row>
    <row r="1241" spans="1:8" x14ac:dyDescent="0.25">
      <c r="A1241">
        <v>1240</v>
      </c>
      <c r="B1241" t="s">
        <v>12</v>
      </c>
      <c r="C1241" t="s">
        <v>2142</v>
      </c>
      <c r="E1241" s="1">
        <v>742200</v>
      </c>
      <c r="F1241" s="2" t="s">
        <v>2143</v>
      </c>
      <c r="G1241" t="s">
        <v>14</v>
      </c>
      <c r="H1241">
        <v>42</v>
      </c>
    </row>
    <row r="1242" spans="1:8" x14ac:dyDescent="0.25">
      <c r="A1242">
        <v>1241</v>
      </c>
      <c r="B1242" t="s">
        <v>12</v>
      </c>
      <c r="C1242" t="s">
        <v>2144</v>
      </c>
      <c r="E1242" s="1">
        <v>260000</v>
      </c>
      <c r="F1242" s="2" t="s">
        <v>2145</v>
      </c>
      <c r="G1242" t="s">
        <v>14</v>
      </c>
      <c r="H1242">
        <v>42</v>
      </c>
    </row>
    <row r="1243" spans="1:8" x14ac:dyDescent="0.25">
      <c r="A1243">
        <v>1242</v>
      </c>
      <c r="B1243" t="s">
        <v>12</v>
      </c>
      <c r="C1243" t="s">
        <v>2146</v>
      </c>
      <c r="E1243" s="1">
        <v>1350000</v>
      </c>
      <c r="F1243" s="2" t="s">
        <v>2147</v>
      </c>
      <c r="G1243" t="s">
        <v>14</v>
      </c>
      <c r="H1243">
        <v>42</v>
      </c>
    </row>
    <row r="1244" spans="1:8" x14ac:dyDescent="0.25">
      <c r="A1244">
        <v>1243</v>
      </c>
      <c r="B1244" t="s">
        <v>12</v>
      </c>
      <c r="C1244" t="s">
        <v>2148</v>
      </c>
      <c r="E1244" s="1">
        <v>285000</v>
      </c>
      <c r="F1244" s="2" t="s">
        <v>2149</v>
      </c>
      <c r="G1244" t="s">
        <v>14</v>
      </c>
      <c r="H1244">
        <v>42</v>
      </c>
    </row>
    <row r="1245" spans="1:8" x14ac:dyDescent="0.25">
      <c r="A1245">
        <v>1244</v>
      </c>
      <c r="B1245" t="s">
        <v>12</v>
      </c>
      <c r="C1245" t="s">
        <v>2150</v>
      </c>
      <c r="E1245" s="1">
        <v>778100</v>
      </c>
      <c r="F1245" s="2" t="s">
        <v>2151</v>
      </c>
      <c r="G1245" t="s">
        <v>14</v>
      </c>
      <c r="H1245">
        <v>42</v>
      </c>
    </row>
    <row r="1246" spans="1:8" x14ac:dyDescent="0.25">
      <c r="A1246">
        <v>1245</v>
      </c>
      <c r="B1246" t="s">
        <v>12</v>
      </c>
      <c r="C1246" t="s">
        <v>2152</v>
      </c>
      <c r="E1246" s="1">
        <v>108108</v>
      </c>
      <c r="F1246" s="2" t="s">
        <v>2153</v>
      </c>
      <c r="G1246" t="s">
        <v>14</v>
      </c>
      <c r="H1246">
        <v>42</v>
      </c>
    </row>
    <row r="1247" spans="1:8" x14ac:dyDescent="0.25">
      <c r="A1247">
        <v>1246</v>
      </c>
      <c r="B1247" t="s">
        <v>12</v>
      </c>
      <c r="C1247" t="s">
        <v>2154</v>
      </c>
      <c r="E1247" s="1">
        <v>345000</v>
      </c>
      <c r="F1247" s="2" t="s">
        <v>2155</v>
      </c>
      <c r="G1247" t="s">
        <v>14</v>
      </c>
      <c r="H1247">
        <v>42</v>
      </c>
    </row>
    <row r="1248" spans="1:8" x14ac:dyDescent="0.25">
      <c r="A1248">
        <v>1247</v>
      </c>
      <c r="B1248" t="s">
        <v>12</v>
      </c>
      <c r="C1248" t="s">
        <v>2156</v>
      </c>
      <c r="E1248" s="1">
        <v>125000</v>
      </c>
      <c r="F1248" s="2" t="s">
        <v>2157</v>
      </c>
      <c r="G1248" t="s">
        <v>14</v>
      </c>
      <c r="H1248">
        <v>42</v>
      </c>
    </row>
    <row r="1249" spans="1:8" x14ac:dyDescent="0.25">
      <c r="A1249">
        <v>1248</v>
      </c>
      <c r="B1249" t="s">
        <v>12</v>
      </c>
      <c r="C1249" t="s">
        <v>2158</v>
      </c>
      <c r="E1249" s="1">
        <v>781800</v>
      </c>
      <c r="F1249" s="2" t="s">
        <v>2159</v>
      </c>
      <c r="G1249" t="s">
        <v>14</v>
      </c>
      <c r="H1249">
        <v>42</v>
      </c>
    </row>
    <row r="1250" spans="1:8" x14ac:dyDescent="0.25">
      <c r="A1250">
        <v>1249</v>
      </c>
      <c r="B1250" t="s">
        <v>12</v>
      </c>
      <c r="C1250" t="s">
        <v>2160</v>
      </c>
      <c r="E1250" s="1">
        <v>240000</v>
      </c>
      <c r="F1250" s="2" t="s">
        <v>2161</v>
      </c>
      <c r="G1250" t="s">
        <v>14</v>
      </c>
      <c r="H1250">
        <v>42</v>
      </c>
    </row>
    <row r="1251" spans="1:8" x14ac:dyDescent="0.25">
      <c r="A1251">
        <v>1250</v>
      </c>
      <c r="B1251" t="s">
        <v>12</v>
      </c>
      <c r="C1251" t="s">
        <v>2162</v>
      </c>
      <c r="E1251" s="1">
        <v>234500</v>
      </c>
      <c r="F1251" s="2" t="s">
        <v>2163</v>
      </c>
      <c r="G1251" t="s">
        <v>14</v>
      </c>
      <c r="H1251">
        <v>42</v>
      </c>
    </row>
    <row r="1252" spans="1:8" x14ac:dyDescent="0.25">
      <c r="A1252">
        <v>1251</v>
      </c>
      <c r="B1252" t="s">
        <v>12</v>
      </c>
      <c r="C1252" t="s">
        <v>2164</v>
      </c>
      <c r="E1252" s="1">
        <v>769900</v>
      </c>
      <c r="F1252" s="2" t="s">
        <v>2165</v>
      </c>
      <c r="G1252" t="s">
        <v>14</v>
      </c>
      <c r="H1252">
        <v>42</v>
      </c>
    </row>
    <row r="1253" spans="1:8" x14ac:dyDescent="0.25">
      <c r="A1253">
        <v>1252</v>
      </c>
      <c r="B1253" t="s">
        <v>12</v>
      </c>
      <c r="C1253" t="s">
        <v>2166</v>
      </c>
      <c r="E1253" s="1">
        <v>430000</v>
      </c>
      <c r="F1253" s="2" t="s">
        <v>2167</v>
      </c>
      <c r="G1253" t="s">
        <v>14</v>
      </c>
      <c r="H1253">
        <v>42</v>
      </c>
    </row>
    <row r="1254" spans="1:8" x14ac:dyDescent="0.25">
      <c r="A1254">
        <v>1253</v>
      </c>
      <c r="B1254" t="s">
        <v>12</v>
      </c>
      <c r="C1254" t="s">
        <v>2168</v>
      </c>
      <c r="E1254" s="1">
        <v>350000</v>
      </c>
      <c r="F1254" s="2" t="s">
        <v>2169</v>
      </c>
      <c r="G1254" t="s">
        <v>14</v>
      </c>
      <c r="H1254">
        <v>42</v>
      </c>
    </row>
    <row r="1255" spans="1:8" x14ac:dyDescent="0.25">
      <c r="A1255">
        <v>1254</v>
      </c>
      <c r="B1255" t="s">
        <v>12</v>
      </c>
      <c r="C1255" t="s">
        <v>2170</v>
      </c>
      <c r="E1255" s="1">
        <v>285000</v>
      </c>
      <c r="F1255" s="2" t="s">
        <v>2149</v>
      </c>
      <c r="G1255" t="s">
        <v>14</v>
      </c>
      <c r="H1255">
        <v>42</v>
      </c>
    </row>
    <row r="1256" spans="1:8" x14ac:dyDescent="0.25">
      <c r="A1256">
        <v>1255</v>
      </c>
      <c r="B1256" t="s">
        <v>12</v>
      </c>
      <c r="C1256" t="s">
        <v>2171</v>
      </c>
      <c r="E1256" s="1">
        <v>349000</v>
      </c>
      <c r="F1256" s="2" t="s">
        <v>2172</v>
      </c>
      <c r="G1256" t="s">
        <v>14</v>
      </c>
      <c r="H1256">
        <v>42</v>
      </c>
    </row>
    <row r="1257" spans="1:8" x14ac:dyDescent="0.25">
      <c r="A1257">
        <v>1256</v>
      </c>
      <c r="B1257" t="s">
        <v>12</v>
      </c>
      <c r="C1257" t="s">
        <v>2173</v>
      </c>
      <c r="E1257" s="1">
        <v>295000</v>
      </c>
      <c r="F1257" s="2" t="s">
        <v>2174</v>
      </c>
      <c r="G1257" t="s">
        <v>14</v>
      </c>
      <c r="H1257">
        <v>42</v>
      </c>
    </row>
    <row r="1258" spans="1:8" x14ac:dyDescent="0.25">
      <c r="A1258">
        <v>1257</v>
      </c>
      <c r="B1258" t="s">
        <v>12</v>
      </c>
      <c r="C1258" t="s">
        <v>2175</v>
      </c>
      <c r="E1258" s="1">
        <v>95000</v>
      </c>
      <c r="F1258" s="2" t="s">
        <v>2176</v>
      </c>
      <c r="G1258" t="s">
        <v>14</v>
      </c>
      <c r="H1258">
        <v>42</v>
      </c>
    </row>
    <row r="1259" spans="1:8" x14ac:dyDescent="0.25">
      <c r="A1259">
        <v>1258</v>
      </c>
      <c r="B1259" t="s">
        <v>12</v>
      </c>
      <c r="C1259" t="s">
        <v>2177</v>
      </c>
      <c r="E1259" s="1">
        <v>149900</v>
      </c>
      <c r="F1259" s="2" t="s">
        <v>2178</v>
      </c>
      <c r="G1259" t="s">
        <v>14</v>
      </c>
      <c r="H1259">
        <v>42</v>
      </c>
    </row>
    <row r="1260" spans="1:8" x14ac:dyDescent="0.25">
      <c r="A1260">
        <v>1259</v>
      </c>
      <c r="B1260" t="s">
        <v>12</v>
      </c>
      <c r="C1260" t="s">
        <v>2179</v>
      </c>
      <c r="E1260" s="1">
        <v>429000</v>
      </c>
      <c r="F1260" s="2" t="s">
        <v>2180</v>
      </c>
      <c r="G1260" t="s">
        <v>14</v>
      </c>
      <c r="H1260">
        <v>42</v>
      </c>
    </row>
    <row r="1261" spans="1:8" x14ac:dyDescent="0.25">
      <c r="A1261">
        <v>1260</v>
      </c>
      <c r="B1261" t="s">
        <v>12</v>
      </c>
      <c r="C1261" t="s">
        <v>2181</v>
      </c>
      <c r="E1261" s="1">
        <v>375000</v>
      </c>
      <c r="F1261" s="2" t="s">
        <v>2182</v>
      </c>
      <c r="G1261" t="s">
        <v>14</v>
      </c>
      <c r="H1261">
        <v>42</v>
      </c>
    </row>
    <row r="1262" spans="1:8" x14ac:dyDescent="0.25">
      <c r="A1262">
        <v>1261</v>
      </c>
      <c r="B1262" t="s">
        <v>12</v>
      </c>
      <c r="C1262" t="s">
        <v>2183</v>
      </c>
      <c r="E1262" s="1">
        <v>170000</v>
      </c>
      <c r="F1262" s="2" t="s">
        <v>2184</v>
      </c>
      <c r="G1262" t="s">
        <v>14</v>
      </c>
      <c r="H1262">
        <v>43</v>
      </c>
    </row>
    <row r="1263" spans="1:8" x14ac:dyDescent="0.25">
      <c r="A1263">
        <v>1262</v>
      </c>
      <c r="B1263" t="s">
        <v>12</v>
      </c>
      <c r="C1263" t="s">
        <v>2185</v>
      </c>
      <c r="E1263" s="1">
        <v>349900</v>
      </c>
      <c r="F1263" s="2" t="s">
        <v>1479</v>
      </c>
      <c r="G1263" t="s">
        <v>14</v>
      </c>
      <c r="H1263">
        <v>43</v>
      </c>
    </row>
    <row r="1264" spans="1:8" x14ac:dyDescent="0.25">
      <c r="A1264">
        <v>1263</v>
      </c>
      <c r="B1264" t="s">
        <v>12</v>
      </c>
      <c r="C1264" t="s">
        <v>2186</v>
      </c>
      <c r="E1264" s="1">
        <v>199000</v>
      </c>
      <c r="F1264" s="2" t="s">
        <v>2187</v>
      </c>
      <c r="G1264" t="s">
        <v>14</v>
      </c>
      <c r="H1264">
        <v>43</v>
      </c>
    </row>
    <row r="1265" spans="1:8" x14ac:dyDescent="0.25">
      <c r="A1265">
        <v>1264</v>
      </c>
      <c r="B1265" t="s">
        <v>12</v>
      </c>
      <c r="C1265" t="s">
        <v>2188</v>
      </c>
      <c r="E1265" s="1">
        <v>457800</v>
      </c>
      <c r="F1265" s="2" t="s">
        <v>2189</v>
      </c>
      <c r="G1265" t="s">
        <v>14</v>
      </c>
      <c r="H1265">
        <v>43</v>
      </c>
    </row>
    <row r="1266" spans="1:8" x14ac:dyDescent="0.25">
      <c r="A1266">
        <v>1265</v>
      </c>
      <c r="B1266" t="s">
        <v>12</v>
      </c>
      <c r="C1266" t="s">
        <v>2190</v>
      </c>
      <c r="E1266" s="1">
        <v>279900</v>
      </c>
      <c r="F1266" s="2" t="s">
        <v>2191</v>
      </c>
      <c r="G1266" t="s">
        <v>14</v>
      </c>
      <c r="H1266">
        <v>43</v>
      </c>
    </row>
    <row r="1267" spans="1:8" x14ac:dyDescent="0.25">
      <c r="A1267">
        <v>1266</v>
      </c>
      <c r="B1267" t="s">
        <v>12</v>
      </c>
      <c r="C1267" t="s">
        <v>2192</v>
      </c>
      <c r="E1267" s="1">
        <v>28900</v>
      </c>
      <c r="F1267" s="2" t="s">
        <v>2193</v>
      </c>
      <c r="G1267" t="s">
        <v>14</v>
      </c>
      <c r="H1267">
        <v>43</v>
      </c>
    </row>
    <row r="1268" spans="1:8" x14ac:dyDescent="0.25">
      <c r="A1268">
        <v>1267</v>
      </c>
      <c r="B1268" t="s">
        <v>12</v>
      </c>
      <c r="C1268" t="s">
        <v>2194</v>
      </c>
      <c r="E1268" s="1">
        <v>205000</v>
      </c>
      <c r="F1268" s="2" t="s">
        <v>2195</v>
      </c>
      <c r="G1268" t="s">
        <v>14</v>
      </c>
      <c r="H1268">
        <v>43</v>
      </c>
    </row>
    <row r="1269" spans="1:8" x14ac:dyDescent="0.25">
      <c r="A1269">
        <v>1268</v>
      </c>
      <c r="B1269" t="s">
        <v>12</v>
      </c>
      <c r="C1269" t="s">
        <v>2196</v>
      </c>
      <c r="E1269" s="1">
        <v>425250</v>
      </c>
      <c r="F1269" s="2" t="s">
        <v>2197</v>
      </c>
      <c r="G1269" t="s">
        <v>14</v>
      </c>
      <c r="H1269">
        <v>43</v>
      </c>
    </row>
    <row r="1270" spans="1:8" x14ac:dyDescent="0.25">
      <c r="A1270">
        <v>1269</v>
      </c>
      <c r="B1270" t="s">
        <v>12</v>
      </c>
      <c r="C1270" t="s">
        <v>2198</v>
      </c>
      <c r="E1270" s="1">
        <v>545000</v>
      </c>
      <c r="F1270" s="2" t="s">
        <v>2199</v>
      </c>
      <c r="G1270" t="s">
        <v>14</v>
      </c>
      <c r="H1270">
        <v>43</v>
      </c>
    </row>
    <row r="1271" spans="1:8" x14ac:dyDescent="0.25">
      <c r="A1271">
        <v>1270</v>
      </c>
      <c r="B1271" t="s">
        <v>12</v>
      </c>
      <c r="C1271" t="s">
        <v>2200</v>
      </c>
      <c r="E1271" s="1">
        <v>1300000</v>
      </c>
      <c r="F1271" s="2" t="s">
        <v>2201</v>
      </c>
      <c r="G1271" t="s">
        <v>14</v>
      </c>
      <c r="H1271">
        <v>43</v>
      </c>
    </row>
    <row r="1272" spans="1:8" x14ac:dyDescent="0.25">
      <c r="A1272">
        <v>1271</v>
      </c>
      <c r="B1272" t="s">
        <v>12</v>
      </c>
      <c r="C1272" t="s">
        <v>2202</v>
      </c>
      <c r="E1272" s="1">
        <v>179900</v>
      </c>
      <c r="F1272" s="2" t="s">
        <v>2203</v>
      </c>
      <c r="G1272" t="s">
        <v>14</v>
      </c>
      <c r="H1272">
        <v>43</v>
      </c>
    </row>
    <row r="1273" spans="1:8" x14ac:dyDescent="0.25">
      <c r="A1273">
        <v>1272</v>
      </c>
      <c r="B1273" t="s">
        <v>12</v>
      </c>
      <c r="C1273" t="s">
        <v>2204</v>
      </c>
      <c r="E1273" s="1">
        <v>92000</v>
      </c>
      <c r="F1273" s="2" t="s">
        <v>2205</v>
      </c>
      <c r="G1273" t="s">
        <v>14</v>
      </c>
      <c r="H1273">
        <v>43</v>
      </c>
    </row>
    <row r="1274" spans="1:8" x14ac:dyDescent="0.25">
      <c r="A1274">
        <v>1273</v>
      </c>
      <c r="B1274" t="s">
        <v>12</v>
      </c>
      <c r="C1274" t="s">
        <v>2206</v>
      </c>
      <c r="E1274" s="1">
        <v>3850000</v>
      </c>
      <c r="F1274" s="2" t="s">
        <v>2207</v>
      </c>
      <c r="G1274" t="s">
        <v>14</v>
      </c>
      <c r="H1274">
        <v>43</v>
      </c>
    </row>
    <row r="1275" spans="1:8" x14ac:dyDescent="0.25">
      <c r="A1275">
        <v>1274</v>
      </c>
      <c r="B1275" t="s">
        <v>12</v>
      </c>
      <c r="C1275" t="s">
        <v>2208</v>
      </c>
      <c r="E1275" s="1">
        <v>599900</v>
      </c>
      <c r="F1275" s="2" t="s">
        <v>2209</v>
      </c>
      <c r="G1275" t="s">
        <v>14</v>
      </c>
      <c r="H1275">
        <v>43</v>
      </c>
    </row>
    <row r="1276" spans="1:8" x14ac:dyDescent="0.25">
      <c r="A1276">
        <v>1275</v>
      </c>
      <c r="B1276" t="s">
        <v>12</v>
      </c>
      <c r="C1276" t="s">
        <v>2210</v>
      </c>
      <c r="E1276" s="1">
        <v>16900</v>
      </c>
      <c r="F1276" s="2" t="s">
        <v>2211</v>
      </c>
      <c r="G1276" t="s">
        <v>14</v>
      </c>
      <c r="H1276">
        <v>43</v>
      </c>
    </row>
    <row r="1277" spans="1:8" x14ac:dyDescent="0.25">
      <c r="A1277">
        <v>1276</v>
      </c>
      <c r="B1277" t="s">
        <v>12</v>
      </c>
      <c r="C1277" t="s">
        <v>2212</v>
      </c>
      <c r="E1277" s="1">
        <v>70000</v>
      </c>
      <c r="F1277" s="2" t="s">
        <v>2213</v>
      </c>
      <c r="G1277" t="s">
        <v>14</v>
      </c>
      <c r="H1277">
        <v>43</v>
      </c>
    </row>
    <row r="1278" spans="1:8" x14ac:dyDescent="0.25">
      <c r="A1278">
        <v>1277</v>
      </c>
      <c r="B1278" t="s">
        <v>12</v>
      </c>
      <c r="C1278" t="s">
        <v>2214</v>
      </c>
      <c r="E1278" s="1">
        <v>574999</v>
      </c>
      <c r="F1278" s="2" t="s">
        <v>2215</v>
      </c>
      <c r="G1278" t="s">
        <v>14</v>
      </c>
      <c r="H1278">
        <v>43</v>
      </c>
    </row>
    <row r="1279" spans="1:8" x14ac:dyDescent="0.25">
      <c r="A1279">
        <v>1278</v>
      </c>
      <c r="B1279" t="s">
        <v>12</v>
      </c>
      <c r="C1279" t="s">
        <v>2216</v>
      </c>
      <c r="E1279" s="1">
        <v>698000</v>
      </c>
      <c r="F1279" s="2" t="s">
        <v>2217</v>
      </c>
      <c r="G1279" t="s">
        <v>14</v>
      </c>
      <c r="H1279">
        <v>43</v>
      </c>
    </row>
    <row r="1280" spans="1:8" x14ac:dyDescent="0.25">
      <c r="A1280">
        <v>1279</v>
      </c>
      <c r="B1280" t="s">
        <v>12</v>
      </c>
      <c r="C1280" t="s">
        <v>2218</v>
      </c>
      <c r="E1280" s="1">
        <v>329900</v>
      </c>
      <c r="F1280" s="2" t="s">
        <v>2219</v>
      </c>
      <c r="G1280" t="s">
        <v>14</v>
      </c>
      <c r="H1280">
        <v>43</v>
      </c>
    </row>
    <row r="1281" spans="1:8" x14ac:dyDescent="0.25">
      <c r="A1281">
        <v>1280</v>
      </c>
      <c r="B1281" t="s">
        <v>12</v>
      </c>
      <c r="C1281" t="s">
        <v>2220</v>
      </c>
      <c r="E1281" s="1">
        <v>379500</v>
      </c>
      <c r="F1281" s="2" t="s">
        <v>2221</v>
      </c>
      <c r="G1281" t="s">
        <v>14</v>
      </c>
      <c r="H1281">
        <v>43</v>
      </c>
    </row>
    <row r="1282" spans="1:8" x14ac:dyDescent="0.25">
      <c r="A1282">
        <v>1281</v>
      </c>
      <c r="B1282" t="s">
        <v>12</v>
      </c>
      <c r="C1282" t="s">
        <v>2222</v>
      </c>
      <c r="E1282" s="1">
        <v>26900</v>
      </c>
      <c r="F1282" s="2" t="s">
        <v>2223</v>
      </c>
      <c r="G1282" t="s">
        <v>14</v>
      </c>
      <c r="H1282">
        <v>43</v>
      </c>
    </row>
    <row r="1283" spans="1:8" x14ac:dyDescent="0.25">
      <c r="A1283">
        <v>1282</v>
      </c>
      <c r="B1283" t="s">
        <v>12</v>
      </c>
      <c r="C1283" t="s">
        <v>2224</v>
      </c>
      <c r="E1283" s="1">
        <v>634500</v>
      </c>
      <c r="F1283" s="2" t="s">
        <v>2225</v>
      </c>
      <c r="G1283" t="s">
        <v>14</v>
      </c>
      <c r="H1283">
        <v>43</v>
      </c>
    </row>
    <row r="1284" spans="1:8" x14ac:dyDescent="0.25">
      <c r="A1284">
        <v>1283</v>
      </c>
      <c r="B1284" t="s">
        <v>12</v>
      </c>
      <c r="C1284" t="s">
        <v>2226</v>
      </c>
      <c r="E1284" s="1">
        <v>315000</v>
      </c>
      <c r="F1284" s="2" t="s">
        <v>2227</v>
      </c>
      <c r="G1284" t="s">
        <v>14</v>
      </c>
      <c r="H1284">
        <v>43</v>
      </c>
    </row>
    <row r="1285" spans="1:8" x14ac:dyDescent="0.25">
      <c r="A1285">
        <v>1284</v>
      </c>
      <c r="B1285" t="s">
        <v>12</v>
      </c>
      <c r="C1285" t="s">
        <v>2228</v>
      </c>
      <c r="E1285" s="1">
        <v>11000</v>
      </c>
      <c r="F1285" s="2" t="s">
        <v>1413</v>
      </c>
      <c r="G1285" t="s">
        <v>14</v>
      </c>
      <c r="H1285">
        <v>43</v>
      </c>
    </row>
    <row r="1286" spans="1:8" x14ac:dyDescent="0.25">
      <c r="A1286">
        <v>1285</v>
      </c>
      <c r="B1286" t="s">
        <v>12</v>
      </c>
      <c r="C1286" t="s">
        <v>2229</v>
      </c>
      <c r="E1286" s="1">
        <v>425000</v>
      </c>
      <c r="F1286" s="2" t="s">
        <v>2230</v>
      </c>
      <c r="G1286" t="s">
        <v>14</v>
      </c>
      <c r="H1286">
        <v>43</v>
      </c>
    </row>
    <row r="1287" spans="1:8" x14ac:dyDescent="0.25">
      <c r="A1287">
        <v>1286</v>
      </c>
      <c r="B1287" t="s">
        <v>12</v>
      </c>
      <c r="C1287" t="s">
        <v>2231</v>
      </c>
      <c r="E1287" s="1">
        <v>299900</v>
      </c>
      <c r="F1287" s="2" t="s">
        <v>2232</v>
      </c>
      <c r="G1287" t="s">
        <v>14</v>
      </c>
      <c r="H1287">
        <v>43</v>
      </c>
    </row>
    <row r="1288" spans="1:8" x14ac:dyDescent="0.25">
      <c r="A1288">
        <v>1287</v>
      </c>
      <c r="B1288" t="s">
        <v>12</v>
      </c>
      <c r="C1288" t="s">
        <v>2233</v>
      </c>
      <c r="E1288" s="1">
        <v>289900</v>
      </c>
      <c r="F1288" s="2" t="s">
        <v>2234</v>
      </c>
      <c r="G1288" t="s">
        <v>14</v>
      </c>
      <c r="H1288">
        <v>43</v>
      </c>
    </row>
    <row r="1289" spans="1:8" x14ac:dyDescent="0.25">
      <c r="A1289">
        <v>1288</v>
      </c>
      <c r="B1289" t="s">
        <v>12</v>
      </c>
      <c r="C1289" t="s">
        <v>2235</v>
      </c>
      <c r="E1289" s="1">
        <v>320000</v>
      </c>
      <c r="F1289" s="2" t="s">
        <v>2236</v>
      </c>
      <c r="G1289" t="s">
        <v>14</v>
      </c>
      <c r="H1289">
        <v>43</v>
      </c>
    </row>
    <row r="1290" spans="1:8" x14ac:dyDescent="0.25">
      <c r="A1290">
        <v>1289</v>
      </c>
      <c r="B1290" t="s">
        <v>12</v>
      </c>
      <c r="C1290" t="s">
        <v>2237</v>
      </c>
      <c r="E1290" s="1">
        <v>459650</v>
      </c>
      <c r="F1290" s="2" t="s">
        <v>2238</v>
      </c>
      <c r="G1290" t="s">
        <v>14</v>
      </c>
      <c r="H1290">
        <v>43</v>
      </c>
    </row>
    <row r="1291" spans="1:8" x14ac:dyDescent="0.25">
      <c r="A1291">
        <v>1290</v>
      </c>
      <c r="B1291" t="s">
        <v>12</v>
      </c>
      <c r="C1291" t="s">
        <v>2239</v>
      </c>
      <c r="E1291" s="1">
        <v>199900</v>
      </c>
      <c r="F1291" s="2" t="s">
        <v>2240</v>
      </c>
      <c r="G1291" t="s">
        <v>14</v>
      </c>
      <c r="H1291">
        <v>43</v>
      </c>
    </row>
    <row r="1292" spans="1:8" x14ac:dyDescent="0.25">
      <c r="A1292">
        <v>1291</v>
      </c>
      <c r="B1292" t="s">
        <v>12</v>
      </c>
      <c r="C1292" t="s">
        <v>2241</v>
      </c>
      <c r="E1292" s="1">
        <v>599900</v>
      </c>
      <c r="F1292" s="2" t="s">
        <v>2242</v>
      </c>
      <c r="G1292" t="s">
        <v>14</v>
      </c>
      <c r="H1292">
        <v>44</v>
      </c>
    </row>
    <row r="1293" spans="1:8" x14ac:dyDescent="0.25">
      <c r="A1293">
        <v>1292</v>
      </c>
      <c r="B1293" t="s">
        <v>12</v>
      </c>
      <c r="C1293" t="s">
        <v>2243</v>
      </c>
      <c r="E1293" s="1">
        <v>684200</v>
      </c>
      <c r="F1293" s="2" t="s">
        <v>2244</v>
      </c>
      <c r="G1293" t="s">
        <v>14</v>
      </c>
      <c r="H1293">
        <v>44</v>
      </c>
    </row>
    <row r="1294" spans="1:8" x14ac:dyDescent="0.25">
      <c r="A1294">
        <v>1293</v>
      </c>
      <c r="B1294" t="s">
        <v>12</v>
      </c>
      <c r="C1294" t="s">
        <v>2245</v>
      </c>
      <c r="E1294" s="1">
        <v>645000</v>
      </c>
      <c r="F1294" s="2" t="s">
        <v>2246</v>
      </c>
      <c r="G1294" t="s">
        <v>14</v>
      </c>
      <c r="H1294">
        <v>44</v>
      </c>
    </row>
    <row r="1295" spans="1:8" x14ac:dyDescent="0.25">
      <c r="A1295">
        <v>1294</v>
      </c>
      <c r="B1295" t="s">
        <v>12</v>
      </c>
      <c r="C1295" t="s">
        <v>2247</v>
      </c>
      <c r="E1295" s="1">
        <v>549900</v>
      </c>
      <c r="F1295" s="2" t="s">
        <v>2248</v>
      </c>
      <c r="G1295" t="s">
        <v>14</v>
      </c>
      <c r="H1295">
        <v>44</v>
      </c>
    </row>
    <row r="1296" spans="1:8" x14ac:dyDescent="0.25">
      <c r="A1296">
        <v>1295</v>
      </c>
      <c r="B1296" t="s">
        <v>12</v>
      </c>
      <c r="C1296" t="s">
        <v>2249</v>
      </c>
      <c r="E1296" s="1">
        <v>499900</v>
      </c>
      <c r="F1296" s="2" t="s">
        <v>2250</v>
      </c>
      <c r="G1296" t="s">
        <v>14</v>
      </c>
      <c r="H1296">
        <v>44</v>
      </c>
    </row>
    <row r="1297" spans="1:8" x14ac:dyDescent="0.25">
      <c r="A1297">
        <v>1296</v>
      </c>
      <c r="B1297" t="s">
        <v>12</v>
      </c>
      <c r="C1297" t="s">
        <v>2251</v>
      </c>
      <c r="E1297" s="1">
        <v>149000</v>
      </c>
      <c r="F1297" s="2" t="s">
        <v>2252</v>
      </c>
      <c r="G1297" t="s">
        <v>14</v>
      </c>
      <c r="H1297">
        <v>44</v>
      </c>
    </row>
    <row r="1298" spans="1:8" x14ac:dyDescent="0.25">
      <c r="A1298">
        <v>1297</v>
      </c>
      <c r="B1298" t="s">
        <v>12</v>
      </c>
      <c r="C1298" t="s">
        <v>2253</v>
      </c>
      <c r="E1298" s="1">
        <v>849900</v>
      </c>
      <c r="F1298" s="2" t="s">
        <v>2254</v>
      </c>
      <c r="G1298" t="s">
        <v>14</v>
      </c>
      <c r="H1298">
        <v>44</v>
      </c>
    </row>
    <row r="1299" spans="1:8" x14ac:dyDescent="0.25">
      <c r="A1299">
        <v>1298</v>
      </c>
      <c r="B1299" t="s">
        <v>12</v>
      </c>
      <c r="C1299" t="s">
        <v>2255</v>
      </c>
      <c r="E1299" s="1">
        <v>194950</v>
      </c>
      <c r="F1299" s="2" t="s">
        <v>2256</v>
      </c>
      <c r="G1299" t="s">
        <v>14</v>
      </c>
      <c r="H1299">
        <v>44</v>
      </c>
    </row>
    <row r="1300" spans="1:8" x14ac:dyDescent="0.25">
      <c r="A1300">
        <v>1299</v>
      </c>
      <c r="B1300" t="s">
        <v>12</v>
      </c>
      <c r="C1300" t="s">
        <v>2257</v>
      </c>
      <c r="E1300" s="1">
        <v>59900</v>
      </c>
      <c r="F1300" s="2" t="s">
        <v>2258</v>
      </c>
      <c r="G1300" t="s">
        <v>14</v>
      </c>
      <c r="H1300">
        <v>44</v>
      </c>
    </row>
    <row r="1301" spans="1:8" x14ac:dyDescent="0.25">
      <c r="A1301">
        <v>1300</v>
      </c>
      <c r="B1301" t="s">
        <v>12</v>
      </c>
      <c r="C1301" t="s">
        <v>2259</v>
      </c>
      <c r="E1301" s="1">
        <v>579666</v>
      </c>
      <c r="F1301" s="2" t="s">
        <v>2260</v>
      </c>
      <c r="G1301" t="s">
        <v>14</v>
      </c>
      <c r="H1301">
        <v>44</v>
      </c>
    </row>
    <row r="1302" spans="1:8" x14ac:dyDescent="0.25">
      <c r="A1302">
        <v>1301</v>
      </c>
      <c r="B1302" t="s">
        <v>12</v>
      </c>
      <c r="C1302" t="s">
        <v>2261</v>
      </c>
      <c r="E1302" s="1">
        <v>749900</v>
      </c>
      <c r="F1302" s="2" t="s">
        <v>2262</v>
      </c>
      <c r="G1302" t="s">
        <v>14</v>
      </c>
      <c r="H1302">
        <v>44</v>
      </c>
    </row>
    <row r="1303" spans="1:8" x14ac:dyDescent="0.25">
      <c r="A1303">
        <v>1302</v>
      </c>
      <c r="B1303" t="s">
        <v>12</v>
      </c>
      <c r="C1303" t="s">
        <v>2263</v>
      </c>
      <c r="E1303" s="1">
        <v>455000</v>
      </c>
      <c r="F1303" s="2" t="s">
        <v>2264</v>
      </c>
      <c r="G1303" t="s">
        <v>14</v>
      </c>
      <c r="H1303">
        <v>44</v>
      </c>
    </row>
    <row r="1304" spans="1:8" x14ac:dyDescent="0.25">
      <c r="A1304">
        <v>1303</v>
      </c>
      <c r="B1304" t="s">
        <v>12</v>
      </c>
      <c r="C1304" t="s">
        <v>2265</v>
      </c>
      <c r="E1304" s="1">
        <v>999999</v>
      </c>
      <c r="F1304" s="2" t="s">
        <v>2266</v>
      </c>
      <c r="G1304" t="s">
        <v>14</v>
      </c>
      <c r="H1304">
        <v>44</v>
      </c>
    </row>
    <row r="1305" spans="1:8" x14ac:dyDescent="0.25">
      <c r="A1305">
        <v>1304</v>
      </c>
      <c r="B1305" t="s">
        <v>12</v>
      </c>
      <c r="C1305" t="s">
        <v>2267</v>
      </c>
      <c r="E1305" s="1">
        <v>399900</v>
      </c>
      <c r="F1305" s="2" t="s">
        <v>2268</v>
      </c>
      <c r="G1305" t="s">
        <v>14</v>
      </c>
      <c r="H1305">
        <v>44</v>
      </c>
    </row>
    <row r="1306" spans="1:8" x14ac:dyDescent="0.25">
      <c r="A1306">
        <v>1305</v>
      </c>
      <c r="B1306" t="s">
        <v>12</v>
      </c>
      <c r="C1306" t="s">
        <v>2269</v>
      </c>
      <c r="E1306" s="1">
        <v>100000</v>
      </c>
      <c r="F1306" s="2" t="s">
        <v>2270</v>
      </c>
      <c r="G1306" t="s">
        <v>14</v>
      </c>
      <c r="H1306">
        <v>44</v>
      </c>
    </row>
    <row r="1307" spans="1:8" x14ac:dyDescent="0.25">
      <c r="A1307">
        <v>1306</v>
      </c>
      <c r="B1307" t="s">
        <v>12</v>
      </c>
      <c r="C1307" t="s">
        <v>2271</v>
      </c>
      <c r="E1307" s="1">
        <v>334900</v>
      </c>
      <c r="F1307" s="2" t="s">
        <v>2272</v>
      </c>
      <c r="G1307" t="s">
        <v>14</v>
      </c>
      <c r="H1307">
        <v>44</v>
      </c>
    </row>
    <row r="1308" spans="1:8" x14ac:dyDescent="0.25">
      <c r="A1308">
        <v>1307</v>
      </c>
      <c r="B1308" t="s">
        <v>12</v>
      </c>
      <c r="C1308" t="s">
        <v>2273</v>
      </c>
      <c r="E1308" s="1">
        <v>1325000</v>
      </c>
      <c r="F1308" s="2" t="s">
        <v>2274</v>
      </c>
      <c r="G1308" t="s">
        <v>14</v>
      </c>
      <c r="H1308">
        <v>44</v>
      </c>
    </row>
    <row r="1309" spans="1:8" x14ac:dyDescent="0.25">
      <c r="A1309">
        <v>1308</v>
      </c>
      <c r="B1309" t="s">
        <v>12</v>
      </c>
      <c r="C1309" t="s">
        <v>2275</v>
      </c>
      <c r="E1309" s="1">
        <v>529000</v>
      </c>
      <c r="F1309" s="2" t="s">
        <v>2276</v>
      </c>
      <c r="G1309" t="s">
        <v>14</v>
      </c>
      <c r="H1309">
        <v>44</v>
      </c>
    </row>
    <row r="1310" spans="1:8" x14ac:dyDescent="0.25">
      <c r="A1310">
        <v>1309</v>
      </c>
      <c r="B1310" t="s">
        <v>12</v>
      </c>
      <c r="C1310" t="s">
        <v>2277</v>
      </c>
      <c r="E1310" s="1">
        <v>621000</v>
      </c>
      <c r="F1310" s="2" t="s">
        <v>2278</v>
      </c>
      <c r="G1310" t="s">
        <v>14</v>
      </c>
      <c r="H1310">
        <v>44</v>
      </c>
    </row>
    <row r="1311" spans="1:8" x14ac:dyDescent="0.25">
      <c r="A1311">
        <v>1310</v>
      </c>
      <c r="B1311" t="s">
        <v>12</v>
      </c>
      <c r="C1311" t="s">
        <v>2279</v>
      </c>
      <c r="E1311" s="1">
        <v>315000</v>
      </c>
      <c r="F1311" s="2" t="s">
        <v>2280</v>
      </c>
      <c r="G1311" t="s">
        <v>14</v>
      </c>
      <c r="H1311">
        <v>44</v>
      </c>
    </row>
    <row r="1312" spans="1:8" x14ac:dyDescent="0.25">
      <c r="A1312">
        <v>1311</v>
      </c>
      <c r="B1312" t="s">
        <v>12</v>
      </c>
      <c r="C1312" t="s">
        <v>2281</v>
      </c>
      <c r="E1312" s="1">
        <v>598000</v>
      </c>
      <c r="F1312" s="2" t="s">
        <v>2282</v>
      </c>
      <c r="G1312" t="s">
        <v>14</v>
      </c>
      <c r="H1312">
        <v>44</v>
      </c>
    </row>
    <row r="1313" spans="1:8" x14ac:dyDescent="0.25">
      <c r="A1313">
        <v>1312</v>
      </c>
      <c r="B1313" t="s">
        <v>12</v>
      </c>
      <c r="C1313" t="s">
        <v>2283</v>
      </c>
      <c r="E1313" s="1">
        <v>57500</v>
      </c>
      <c r="F1313" s="2" t="s">
        <v>2284</v>
      </c>
      <c r="G1313" t="s">
        <v>14</v>
      </c>
      <c r="H1313">
        <v>44</v>
      </c>
    </row>
    <row r="1314" spans="1:8" x14ac:dyDescent="0.25">
      <c r="A1314">
        <v>1313</v>
      </c>
      <c r="B1314" t="s">
        <v>12</v>
      </c>
      <c r="C1314" t="s">
        <v>2285</v>
      </c>
      <c r="E1314" s="1">
        <v>649900</v>
      </c>
      <c r="F1314" s="2" t="s">
        <v>2286</v>
      </c>
      <c r="G1314" t="s">
        <v>14</v>
      </c>
      <c r="H1314">
        <v>44</v>
      </c>
    </row>
    <row r="1315" spans="1:8" x14ac:dyDescent="0.25">
      <c r="A1315">
        <v>1314</v>
      </c>
      <c r="B1315" t="s">
        <v>12</v>
      </c>
      <c r="C1315" t="s">
        <v>2287</v>
      </c>
      <c r="E1315" s="1">
        <v>374900</v>
      </c>
      <c r="F1315" s="2" t="s">
        <v>2288</v>
      </c>
      <c r="G1315" t="s">
        <v>14</v>
      </c>
      <c r="H1315">
        <v>44</v>
      </c>
    </row>
    <row r="1316" spans="1:8" x14ac:dyDescent="0.25">
      <c r="A1316">
        <v>1315</v>
      </c>
      <c r="B1316" t="s">
        <v>12</v>
      </c>
      <c r="C1316" t="s">
        <v>2289</v>
      </c>
      <c r="E1316" s="1">
        <v>4500</v>
      </c>
      <c r="F1316" s="2" t="s">
        <v>2290</v>
      </c>
      <c r="G1316" t="s">
        <v>14</v>
      </c>
      <c r="H1316">
        <v>44</v>
      </c>
    </row>
    <row r="1317" spans="1:8" x14ac:dyDescent="0.25">
      <c r="A1317">
        <v>1316</v>
      </c>
      <c r="B1317" t="s">
        <v>12</v>
      </c>
      <c r="C1317" t="s">
        <v>2291</v>
      </c>
      <c r="E1317" s="1">
        <v>560000</v>
      </c>
      <c r="F1317" s="2" t="s">
        <v>2292</v>
      </c>
      <c r="G1317" t="s">
        <v>14</v>
      </c>
      <c r="H1317">
        <v>44</v>
      </c>
    </row>
    <row r="1318" spans="1:8" x14ac:dyDescent="0.25">
      <c r="A1318">
        <v>1317</v>
      </c>
      <c r="B1318" t="s">
        <v>12</v>
      </c>
      <c r="C1318" t="s">
        <v>2293</v>
      </c>
      <c r="E1318" s="1">
        <v>190000</v>
      </c>
      <c r="F1318" s="2" t="s">
        <v>2294</v>
      </c>
      <c r="G1318" t="s">
        <v>14</v>
      </c>
      <c r="H1318">
        <v>44</v>
      </c>
    </row>
    <row r="1319" spans="1:8" x14ac:dyDescent="0.25">
      <c r="A1319">
        <v>1318</v>
      </c>
      <c r="B1319" t="s">
        <v>12</v>
      </c>
      <c r="C1319" t="s">
        <v>2295</v>
      </c>
      <c r="E1319" s="1">
        <v>549900</v>
      </c>
      <c r="F1319" s="2" t="s">
        <v>2296</v>
      </c>
      <c r="G1319" t="s">
        <v>14</v>
      </c>
      <c r="H1319">
        <v>44</v>
      </c>
    </row>
    <row r="1320" spans="1:8" x14ac:dyDescent="0.25">
      <c r="A1320">
        <v>1319</v>
      </c>
      <c r="B1320" t="s">
        <v>12</v>
      </c>
      <c r="C1320" t="s">
        <v>2297</v>
      </c>
      <c r="E1320" s="1">
        <v>699900</v>
      </c>
      <c r="F1320" s="2" t="s">
        <v>2298</v>
      </c>
      <c r="G1320" t="s">
        <v>14</v>
      </c>
      <c r="H1320">
        <v>44</v>
      </c>
    </row>
    <row r="1321" spans="1:8" x14ac:dyDescent="0.25">
      <c r="A1321">
        <v>1320</v>
      </c>
      <c r="B1321" t="s">
        <v>12</v>
      </c>
      <c r="C1321" t="s">
        <v>2299</v>
      </c>
      <c r="E1321" s="1">
        <v>389900</v>
      </c>
      <c r="F1321" s="2" t="s">
        <v>2300</v>
      </c>
      <c r="G1321" t="s">
        <v>14</v>
      </c>
      <c r="H1321">
        <v>44</v>
      </c>
    </row>
    <row r="1322" spans="1:8" x14ac:dyDescent="0.25">
      <c r="A1322">
        <v>1321</v>
      </c>
      <c r="B1322" t="s">
        <v>12</v>
      </c>
      <c r="C1322" t="s">
        <v>2301</v>
      </c>
      <c r="E1322" s="1">
        <v>535000</v>
      </c>
      <c r="F1322" s="2" t="s">
        <v>2302</v>
      </c>
      <c r="G1322" t="s">
        <v>14</v>
      </c>
      <c r="H1322">
        <v>45</v>
      </c>
    </row>
    <row r="1323" spans="1:8" x14ac:dyDescent="0.25">
      <c r="A1323">
        <v>1322</v>
      </c>
      <c r="B1323" t="s">
        <v>12</v>
      </c>
      <c r="C1323" t="s">
        <v>2303</v>
      </c>
      <c r="E1323" s="1">
        <v>400000</v>
      </c>
      <c r="F1323" s="2" t="s">
        <v>2304</v>
      </c>
      <c r="G1323" t="s">
        <v>14</v>
      </c>
      <c r="H1323">
        <v>45</v>
      </c>
    </row>
    <row r="1324" spans="1:8" x14ac:dyDescent="0.25">
      <c r="A1324">
        <v>1323</v>
      </c>
      <c r="B1324" t="s">
        <v>12</v>
      </c>
      <c r="C1324" t="s">
        <v>2305</v>
      </c>
      <c r="E1324" s="1">
        <v>320000</v>
      </c>
      <c r="F1324" s="2" t="s">
        <v>2306</v>
      </c>
      <c r="G1324" t="s">
        <v>14</v>
      </c>
      <c r="H1324">
        <v>45</v>
      </c>
    </row>
    <row r="1325" spans="1:8" x14ac:dyDescent="0.25">
      <c r="A1325">
        <v>1324</v>
      </c>
      <c r="B1325" t="s">
        <v>12</v>
      </c>
      <c r="C1325" t="s">
        <v>2307</v>
      </c>
      <c r="E1325" s="1">
        <v>235000</v>
      </c>
      <c r="F1325" s="2" t="s">
        <v>2308</v>
      </c>
      <c r="G1325" t="s">
        <v>14</v>
      </c>
      <c r="H1325">
        <v>45</v>
      </c>
    </row>
    <row r="1326" spans="1:8" x14ac:dyDescent="0.25">
      <c r="A1326">
        <v>1325</v>
      </c>
      <c r="B1326" t="s">
        <v>12</v>
      </c>
      <c r="C1326" t="s">
        <v>2309</v>
      </c>
      <c r="E1326" s="1">
        <v>599000</v>
      </c>
      <c r="F1326" s="2" t="s">
        <v>2310</v>
      </c>
      <c r="G1326" t="s">
        <v>14</v>
      </c>
      <c r="H1326">
        <v>45</v>
      </c>
    </row>
    <row r="1327" spans="1:8" x14ac:dyDescent="0.25">
      <c r="A1327">
        <v>1326</v>
      </c>
      <c r="B1327" t="s">
        <v>12</v>
      </c>
      <c r="C1327" t="s">
        <v>2311</v>
      </c>
      <c r="E1327" s="1">
        <v>799000</v>
      </c>
      <c r="F1327" s="2" t="s">
        <v>2312</v>
      </c>
      <c r="G1327" t="s">
        <v>14</v>
      </c>
      <c r="H1327">
        <v>45</v>
      </c>
    </row>
    <row r="1328" spans="1:8" x14ac:dyDescent="0.25">
      <c r="A1328">
        <v>1327</v>
      </c>
      <c r="B1328" t="s">
        <v>12</v>
      </c>
      <c r="C1328" t="s">
        <v>2313</v>
      </c>
      <c r="E1328" s="1">
        <v>159000</v>
      </c>
      <c r="F1328" s="2" t="s">
        <v>2314</v>
      </c>
      <c r="G1328" t="s">
        <v>14</v>
      </c>
      <c r="H1328">
        <v>45</v>
      </c>
    </row>
    <row r="1329" spans="1:8" x14ac:dyDescent="0.25">
      <c r="A1329">
        <v>1328</v>
      </c>
      <c r="B1329" t="s">
        <v>12</v>
      </c>
      <c r="C1329" t="s">
        <v>2315</v>
      </c>
      <c r="E1329" s="1">
        <v>200000</v>
      </c>
      <c r="F1329" s="2" t="s">
        <v>2316</v>
      </c>
      <c r="G1329" t="s">
        <v>14</v>
      </c>
      <c r="H1329">
        <v>45</v>
      </c>
    </row>
    <row r="1330" spans="1:8" x14ac:dyDescent="0.25">
      <c r="A1330">
        <v>1329</v>
      </c>
      <c r="B1330" t="s">
        <v>12</v>
      </c>
      <c r="C1330" t="s">
        <v>2317</v>
      </c>
      <c r="E1330" s="1">
        <v>309000</v>
      </c>
      <c r="F1330" s="2" t="s">
        <v>2318</v>
      </c>
      <c r="G1330" t="s">
        <v>14</v>
      </c>
      <c r="H1330">
        <v>45</v>
      </c>
    </row>
    <row r="1331" spans="1:8" x14ac:dyDescent="0.25">
      <c r="A1331">
        <v>1330</v>
      </c>
      <c r="B1331" t="s">
        <v>12</v>
      </c>
      <c r="C1331" t="s">
        <v>2319</v>
      </c>
      <c r="E1331" s="1">
        <v>275000</v>
      </c>
      <c r="F1331" s="2" t="s">
        <v>2320</v>
      </c>
      <c r="G1331" t="s">
        <v>14</v>
      </c>
      <c r="H1331">
        <v>45</v>
      </c>
    </row>
    <row r="1332" spans="1:8" x14ac:dyDescent="0.25">
      <c r="A1332">
        <v>1331</v>
      </c>
      <c r="B1332" t="s">
        <v>12</v>
      </c>
      <c r="C1332" t="s">
        <v>2321</v>
      </c>
      <c r="E1332" s="1">
        <v>230000</v>
      </c>
      <c r="F1332" s="2" t="s">
        <v>2322</v>
      </c>
      <c r="G1332" t="s">
        <v>14</v>
      </c>
      <c r="H1332">
        <v>45</v>
      </c>
    </row>
    <row r="1333" spans="1:8" x14ac:dyDescent="0.25">
      <c r="A1333">
        <v>1332</v>
      </c>
      <c r="B1333" t="s">
        <v>12</v>
      </c>
      <c r="C1333" t="s">
        <v>2323</v>
      </c>
      <c r="E1333" s="1">
        <v>174900</v>
      </c>
      <c r="F1333" s="2" t="s">
        <v>2324</v>
      </c>
      <c r="G1333" t="s">
        <v>14</v>
      </c>
      <c r="H1333">
        <v>45</v>
      </c>
    </row>
    <row r="1334" spans="1:8" x14ac:dyDescent="0.25">
      <c r="A1334">
        <v>1333</v>
      </c>
      <c r="B1334" t="s">
        <v>12</v>
      </c>
      <c r="C1334" t="s">
        <v>2325</v>
      </c>
      <c r="E1334" s="1">
        <v>329000</v>
      </c>
      <c r="F1334" s="2" t="s">
        <v>2326</v>
      </c>
      <c r="G1334" t="s">
        <v>14</v>
      </c>
      <c r="H1334">
        <v>45</v>
      </c>
    </row>
    <row r="1335" spans="1:8" x14ac:dyDescent="0.25">
      <c r="A1335">
        <v>1334</v>
      </c>
      <c r="B1335" t="s">
        <v>12</v>
      </c>
      <c r="C1335" t="s">
        <v>2327</v>
      </c>
      <c r="E1335" s="1">
        <v>499900</v>
      </c>
      <c r="F1335" s="2" t="s">
        <v>2328</v>
      </c>
      <c r="G1335" t="s">
        <v>14</v>
      </c>
      <c r="H1335">
        <v>45</v>
      </c>
    </row>
    <row r="1336" spans="1:8" x14ac:dyDescent="0.25">
      <c r="A1336">
        <v>1335</v>
      </c>
      <c r="B1336" t="s">
        <v>12</v>
      </c>
      <c r="C1336" t="s">
        <v>2329</v>
      </c>
      <c r="E1336" s="1">
        <v>2500000</v>
      </c>
      <c r="F1336" s="2" t="s">
        <v>2330</v>
      </c>
      <c r="G1336" t="s">
        <v>14</v>
      </c>
      <c r="H1336">
        <v>45</v>
      </c>
    </row>
    <row r="1337" spans="1:8" x14ac:dyDescent="0.25">
      <c r="A1337">
        <v>1336</v>
      </c>
      <c r="B1337" t="s">
        <v>12</v>
      </c>
      <c r="C1337" t="s">
        <v>2331</v>
      </c>
      <c r="E1337" s="1">
        <v>1350000</v>
      </c>
      <c r="F1337" s="2" t="s">
        <v>2332</v>
      </c>
      <c r="G1337" t="s">
        <v>14</v>
      </c>
      <c r="H1337">
        <v>45</v>
      </c>
    </row>
    <row r="1338" spans="1:8" x14ac:dyDescent="0.25">
      <c r="A1338">
        <v>1337</v>
      </c>
      <c r="B1338" t="s">
        <v>12</v>
      </c>
      <c r="C1338" t="s">
        <v>2333</v>
      </c>
      <c r="E1338" s="1">
        <v>374900</v>
      </c>
      <c r="F1338" s="2" t="s">
        <v>2288</v>
      </c>
      <c r="G1338" t="s">
        <v>14</v>
      </c>
      <c r="H1338">
        <v>45</v>
      </c>
    </row>
    <row r="1339" spans="1:8" x14ac:dyDescent="0.25">
      <c r="A1339">
        <v>1338</v>
      </c>
      <c r="B1339" t="s">
        <v>12</v>
      </c>
      <c r="C1339" t="s">
        <v>2334</v>
      </c>
      <c r="E1339" s="1">
        <v>425000</v>
      </c>
      <c r="F1339" s="2" t="s">
        <v>2335</v>
      </c>
      <c r="G1339" t="s">
        <v>14</v>
      </c>
      <c r="H1339">
        <v>45</v>
      </c>
    </row>
    <row r="1340" spans="1:8" x14ac:dyDescent="0.25">
      <c r="A1340">
        <v>1339</v>
      </c>
      <c r="B1340" t="s">
        <v>12</v>
      </c>
      <c r="C1340" t="s">
        <v>2336</v>
      </c>
      <c r="E1340" s="1">
        <v>689000</v>
      </c>
      <c r="F1340" s="2" t="s">
        <v>2337</v>
      </c>
      <c r="G1340" t="s">
        <v>14</v>
      </c>
      <c r="H1340">
        <v>45</v>
      </c>
    </row>
    <row r="1341" spans="1:8" x14ac:dyDescent="0.25">
      <c r="A1341">
        <v>1340</v>
      </c>
      <c r="B1341" t="s">
        <v>12</v>
      </c>
      <c r="C1341" t="s">
        <v>2338</v>
      </c>
      <c r="E1341" s="1">
        <v>589900</v>
      </c>
      <c r="F1341" s="2" t="s">
        <v>2339</v>
      </c>
      <c r="G1341" t="s">
        <v>14</v>
      </c>
      <c r="H1341">
        <v>45</v>
      </c>
    </row>
    <row r="1342" spans="1:8" x14ac:dyDescent="0.25">
      <c r="A1342">
        <v>1341</v>
      </c>
      <c r="B1342" t="s">
        <v>12</v>
      </c>
      <c r="C1342" t="s">
        <v>2340</v>
      </c>
      <c r="E1342" s="1">
        <v>159900</v>
      </c>
      <c r="F1342" s="2" t="s">
        <v>2341</v>
      </c>
      <c r="G1342" t="s">
        <v>14</v>
      </c>
      <c r="H1342">
        <v>45</v>
      </c>
    </row>
    <row r="1343" spans="1:8" x14ac:dyDescent="0.25">
      <c r="A1343">
        <v>1342</v>
      </c>
      <c r="B1343" t="s">
        <v>12</v>
      </c>
      <c r="C1343" t="s">
        <v>2342</v>
      </c>
      <c r="E1343" s="1">
        <v>1499000</v>
      </c>
      <c r="F1343" s="2" t="s">
        <v>2343</v>
      </c>
      <c r="G1343" t="s">
        <v>14</v>
      </c>
      <c r="H1343">
        <v>45</v>
      </c>
    </row>
    <row r="1344" spans="1:8" x14ac:dyDescent="0.25">
      <c r="A1344">
        <v>1343</v>
      </c>
      <c r="B1344" t="s">
        <v>12</v>
      </c>
      <c r="C1344" t="s">
        <v>2344</v>
      </c>
      <c r="E1344" s="1">
        <v>289900</v>
      </c>
      <c r="F1344" s="2" t="s">
        <v>2345</v>
      </c>
      <c r="G1344" t="s">
        <v>14</v>
      </c>
      <c r="H1344">
        <v>45</v>
      </c>
    </row>
    <row r="1345" spans="1:8" x14ac:dyDescent="0.25">
      <c r="A1345">
        <v>1344</v>
      </c>
      <c r="B1345" t="s">
        <v>12</v>
      </c>
      <c r="C1345" t="s">
        <v>2346</v>
      </c>
      <c r="E1345" s="1">
        <v>250000</v>
      </c>
      <c r="F1345" s="2" t="s">
        <v>2347</v>
      </c>
      <c r="G1345" t="s">
        <v>14</v>
      </c>
      <c r="H1345">
        <v>45</v>
      </c>
    </row>
    <row r="1346" spans="1:8" x14ac:dyDescent="0.25">
      <c r="A1346">
        <v>1345</v>
      </c>
      <c r="B1346" t="s">
        <v>12</v>
      </c>
      <c r="C1346" t="s">
        <v>2348</v>
      </c>
      <c r="E1346" s="1">
        <v>359900</v>
      </c>
      <c r="F1346" s="2" t="s">
        <v>2349</v>
      </c>
      <c r="G1346" t="s">
        <v>14</v>
      </c>
      <c r="H1346">
        <v>45</v>
      </c>
    </row>
    <row r="1347" spans="1:8" x14ac:dyDescent="0.25">
      <c r="A1347">
        <v>1346</v>
      </c>
      <c r="B1347" t="s">
        <v>12</v>
      </c>
      <c r="C1347" t="s">
        <v>2350</v>
      </c>
      <c r="E1347" s="1">
        <v>448900</v>
      </c>
      <c r="F1347" s="2" t="s">
        <v>2351</v>
      </c>
      <c r="G1347" t="s">
        <v>14</v>
      </c>
      <c r="H1347">
        <v>45</v>
      </c>
    </row>
    <row r="1348" spans="1:8" x14ac:dyDescent="0.25">
      <c r="A1348">
        <v>1347</v>
      </c>
      <c r="B1348" t="s">
        <v>12</v>
      </c>
      <c r="C1348" t="s">
        <v>2352</v>
      </c>
      <c r="E1348" s="1">
        <v>499500</v>
      </c>
      <c r="F1348" s="2" t="s">
        <v>2353</v>
      </c>
      <c r="G1348" t="s">
        <v>14</v>
      </c>
      <c r="H1348">
        <v>45</v>
      </c>
    </row>
    <row r="1349" spans="1:8" x14ac:dyDescent="0.25">
      <c r="A1349">
        <v>1348</v>
      </c>
      <c r="B1349" t="s">
        <v>12</v>
      </c>
      <c r="C1349" t="s">
        <v>2354</v>
      </c>
      <c r="E1349" s="1">
        <v>349990</v>
      </c>
      <c r="F1349" s="2" t="s">
        <v>2355</v>
      </c>
      <c r="G1349" t="s">
        <v>14</v>
      </c>
      <c r="H1349">
        <v>45</v>
      </c>
    </row>
    <row r="1350" spans="1:8" x14ac:dyDescent="0.25">
      <c r="A1350">
        <v>1349</v>
      </c>
      <c r="B1350" t="s">
        <v>12</v>
      </c>
      <c r="C1350" t="s">
        <v>2356</v>
      </c>
      <c r="E1350" s="1">
        <v>299900</v>
      </c>
      <c r="F1350" s="2" t="s">
        <v>2357</v>
      </c>
      <c r="G1350" t="s">
        <v>14</v>
      </c>
      <c r="H1350">
        <v>45</v>
      </c>
    </row>
    <row r="1351" spans="1:8" x14ac:dyDescent="0.25">
      <c r="A1351">
        <v>1350</v>
      </c>
      <c r="B1351" t="s">
        <v>12</v>
      </c>
      <c r="C1351" t="s">
        <v>2358</v>
      </c>
      <c r="E1351" s="1">
        <v>95000</v>
      </c>
      <c r="F1351" s="2" t="s">
        <v>2359</v>
      </c>
      <c r="G1351" t="s">
        <v>14</v>
      </c>
      <c r="H1351">
        <v>45</v>
      </c>
    </row>
    <row r="1352" spans="1:8" x14ac:dyDescent="0.25">
      <c r="A1352">
        <v>1351</v>
      </c>
      <c r="B1352" t="s">
        <v>12</v>
      </c>
      <c r="C1352" t="s">
        <v>2360</v>
      </c>
      <c r="E1352" s="1">
        <v>139900</v>
      </c>
      <c r="F1352" s="2" t="s">
        <v>2361</v>
      </c>
      <c r="G1352" t="s">
        <v>14</v>
      </c>
      <c r="H1352">
        <v>46</v>
      </c>
    </row>
    <row r="1353" spans="1:8" x14ac:dyDescent="0.25">
      <c r="A1353">
        <v>1352</v>
      </c>
      <c r="B1353" t="s">
        <v>12</v>
      </c>
      <c r="C1353" t="s">
        <v>2362</v>
      </c>
      <c r="E1353" s="1">
        <v>169900</v>
      </c>
      <c r="F1353" s="2" t="s">
        <v>2363</v>
      </c>
      <c r="G1353" t="s">
        <v>14</v>
      </c>
      <c r="H1353">
        <v>46</v>
      </c>
    </row>
    <row r="1354" spans="1:8" x14ac:dyDescent="0.25">
      <c r="A1354">
        <v>1353</v>
      </c>
      <c r="B1354" t="s">
        <v>12</v>
      </c>
      <c r="C1354" t="s">
        <v>2364</v>
      </c>
      <c r="E1354" s="1">
        <v>75000</v>
      </c>
      <c r="F1354" s="2" t="s">
        <v>2365</v>
      </c>
      <c r="G1354" t="s">
        <v>14</v>
      </c>
      <c r="H1354">
        <v>46</v>
      </c>
    </row>
    <row r="1355" spans="1:8" x14ac:dyDescent="0.25">
      <c r="A1355">
        <v>1354</v>
      </c>
      <c r="B1355" t="s">
        <v>12</v>
      </c>
      <c r="C1355" t="s">
        <v>2366</v>
      </c>
      <c r="E1355" s="1">
        <v>275000</v>
      </c>
      <c r="F1355" s="2" t="s">
        <v>2367</v>
      </c>
      <c r="G1355" t="s">
        <v>14</v>
      </c>
      <c r="H1355">
        <v>46</v>
      </c>
    </row>
    <row r="1356" spans="1:8" x14ac:dyDescent="0.25">
      <c r="A1356">
        <v>1355</v>
      </c>
      <c r="B1356" t="s">
        <v>12</v>
      </c>
      <c r="C1356" t="s">
        <v>2368</v>
      </c>
      <c r="E1356" s="1">
        <v>320000</v>
      </c>
      <c r="F1356" s="2" t="s">
        <v>2369</v>
      </c>
      <c r="G1356" t="s">
        <v>14</v>
      </c>
      <c r="H1356">
        <v>46</v>
      </c>
    </row>
    <row r="1357" spans="1:8" x14ac:dyDescent="0.25">
      <c r="A1357">
        <v>1356</v>
      </c>
      <c r="B1357" t="s">
        <v>12</v>
      </c>
      <c r="C1357" t="s">
        <v>2370</v>
      </c>
      <c r="E1357" s="1">
        <v>70000</v>
      </c>
      <c r="F1357" s="2" t="s">
        <v>2371</v>
      </c>
      <c r="G1357" t="s">
        <v>14</v>
      </c>
      <c r="H1357">
        <v>46</v>
      </c>
    </row>
    <row r="1358" spans="1:8" x14ac:dyDescent="0.25">
      <c r="A1358">
        <v>1357</v>
      </c>
      <c r="B1358" t="s">
        <v>12</v>
      </c>
      <c r="C1358" t="s">
        <v>2372</v>
      </c>
      <c r="E1358" s="1">
        <v>399900</v>
      </c>
      <c r="F1358" s="2" t="s">
        <v>2373</v>
      </c>
      <c r="G1358" t="s">
        <v>14</v>
      </c>
      <c r="H1358">
        <v>46</v>
      </c>
    </row>
    <row r="1359" spans="1:8" x14ac:dyDescent="0.25">
      <c r="A1359">
        <v>1358</v>
      </c>
      <c r="B1359" t="s">
        <v>12</v>
      </c>
      <c r="C1359" t="s">
        <v>2374</v>
      </c>
      <c r="E1359" s="1">
        <v>469900</v>
      </c>
      <c r="F1359" s="2" t="s">
        <v>2375</v>
      </c>
      <c r="G1359" t="s">
        <v>14</v>
      </c>
      <c r="H1359">
        <v>46</v>
      </c>
    </row>
    <row r="1360" spans="1:8" x14ac:dyDescent="0.25">
      <c r="A1360">
        <v>1359</v>
      </c>
      <c r="B1360" t="s">
        <v>12</v>
      </c>
      <c r="C1360" t="s">
        <v>2376</v>
      </c>
      <c r="E1360" s="1">
        <v>419900</v>
      </c>
      <c r="F1360" s="2" t="s">
        <v>2377</v>
      </c>
      <c r="G1360" t="s">
        <v>14</v>
      </c>
      <c r="H1360">
        <v>46</v>
      </c>
    </row>
    <row r="1361" spans="1:8" x14ac:dyDescent="0.25">
      <c r="A1361">
        <v>1360</v>
      </c>
      <c r="B1361" t="s">
        <v>12</v>
      </c>
      <c r="C1361" t="s">
        <v>2378</v>
      </c>
      <c r="E1361" s="1">
        <v>293000</v>
      </c>
      <c r="F1361" s="2" t="s">
        <v>2379</v>
      </c>
      <c r="G1361" t="s">
        <v>14</v>
      </c>
      <c r="H1361">
        <v>46</v>
      </c>
    </row>
    <row r="1362" spans="1:8" x14ac:dyDescent="0.25">
      <c r="A1362">
        <v>1361</v>
      </c>
      <c r="B1362" t="s">
        <v>12</v>
      </c>
      <c r="C1362" t="s">
        <v>2380</v>
      </c>
      <c r="E1362" s="1">
        <v>99500</v>
      </c>
      <c r="F1362" s="2" t="s">
        <v>2381</v>
      </c>
      <c r="G1362" t="s">
        <v>14</v>
      </c>
      <c r="H1362">
        <v>46</v>
      </c>
    </row>
    <row r="1363" spans="1:8" x14ac:dyDescent="0.25">
      <c r="A1363">
        <v>1362</v>
      </c>
      <c r="B1363" t="s">
        <v>12</v>
      </c>
      <c r="C1363" t="s">
        <v>2382</v>
      </c>
      <c r="E1363" s="1">
        <v>4900</v>
      </c>
      <c r="F1363" s="2" t="s">
        <v>2383</v>
      </c>
      <c r="G1363" t="s">
        <v>14</v>
      </c>
      <c r="H1363">
        <v>46</v>
      </c>
    </row>
    <row r="1364" spans="1:8" x14ac:dyDescent="0.25">
      <c r="A1364">
        <v>1363</v>
      </c>
      <c r="B1364" t="s">
        <v>12</v>
      </c>
      <c r="C1364" t="s">
        <v>2384</v>
      </c>
      <c r="E1364" s="1">
        <v>99900</v>
      </c>
      <c r="F1364" s="2" t="s">
        <v>2385</v>
      </c>
      <c r="G1364" t="s">
        <v>14</v>
      </c>
      <c r="H1364">
        <v>46</v>
      </c>
    </row>
    <row r="1365" spans="1:8" x14ac:dyDescent="0.25">
      <c r="A1365">
        <v>1364</v>
      </c>
      <c r="B1365" t="s">
        <v>12</v>
      </c>
      <c r="C1365" t="s">
        <v>2386</v>
      </c>
      <c r="E1365" s="1">
        <v>259900</v>
      </c>
      <c r="F1365" s="2" t="s">
        <v>2387</v>
      </c>
      <c r="G1365" t="s">
        <v>14</v>
      </c>
      <c r="H1365">
        <v>46</v>
      </c>
    </row>
    <row r="1366" spans="1:8" x14ac:dyDescent="0.25">
      <c r="A1366">
        <v>1365</v>
      </c>
      <c r="B1366" t="s">
        <v>12</v>
      </c>
      <c r="C1366" t="s">
        <v>2388</v>
      </c>
      <c r="E1366" s="1">
        <v>415000</v>
      </c>
      <c r="F1366" s="2" t="s">
        <v>2389</v>
      </c>
      <c r="G1366" t="s">
        <v>14</v>
      </c>
      <c r="H1366">
        <v>46</v>
      </c>
    </row>
    <row r="1367" spans="1:8" x14ac:dyDescent="0.25">
      <c r="A1367">
        <v>1366</v>
      </c>
      <c r="B1367" t="s">
        <v>12</v>
      </c>
      <c r="C1367" t="s">
        <v>2390</v>
      </c>
      <c r="E1367" s="1">
        <v>285000</v>
      </c>
      <c r="F1367" s="2" t="s">
        <v>2391</v>
      </c>
      <c r="G1367" t="s">
        <v>14</v>
      </c>
      <c r="H1367">
        <v>46</v>
      </c>
    </row>
    <row r="1368" spans="1:8" x14ac:dyDescent="0.25">
      <c r="A1368">
        <v>1367</v>
      </c>
      <c r="B1368" t="s">
        <v>12</v>
      </c>
      <c r="C1368" t="s">
        <v>2392</v>
      </c>
      <c r="E1368" s="1">
        <v>239900</v>
      </c>
      <c r="F1368" s="2" t="s">
        <v>2393</v>
      </c>
      <c r="G1368" t="s">
        <v>14</v>
      </c>
      <c r="H1368">
        <v>46</v>
      </c>
    </row>
    <row r="1369" spans="1:8" x14ac:dyDescent="0.25">
      <c r="A1369">
        <v>1368</v>
      </c>
      <c r="B1369" t="s">
        <v>12</v>
      </c>
      <c r="C1369" t="s">
        <v>2394</v>
      </c>
      <c r="E1369" s="1">
        <v>284000</v>
      </c>
      <c r="F1369" s="2" t="s">
        <v>2395</v>
      </c>
      <c r="G1369" t="s">
        <v>14</v>
      </c>
      <c r="H1369">
        <v>46</v>
      </c>
    </row>
    <row r="1370" spans="1:8" x14ac:dyDescent="0.25">
      <c r="A1370">
        <v>1369</v>
      </c>
      <c r="B1370" t="s">
        <v>12</v>
      </c>
      <c r="C1370" t="s">
        <v>2396</v>
      </c>
      <c r="E1370" s="1">
        <v>379900</v>
      </c>
      <c r="F1370" s="2" t="s">
        <v>2397</v>
      </c>
      <c r="G1370" t="s">
        <v>14</v>
      </c>
      <c r="H1370">
        <v>46</v>
      </c>
    </row>
    <row r="1371" spans="1:8" x14ac:dyDescent="0.25">
      <c r="A1371">
        <v>1370</v>
      </c>
      <c r="B1371" t="s">
        <v>12</v>
      </c>
      <c r="C1371" t="s">
        <v>2398</v>
      </c>
      <c r="E1371" s="1">
        <v>360000</v>
      </c>
      <c r="F1371" s="2" t="s">
        <v>2399</v>
      </c>
      <c r="G1371" t="s">
        <v>14</v>
      </c>
      <c r="H1371">
        <v>46</v>
      </c>
    </row>
    <row r="1372" spans="1:8" x14ac:dyDescent="0.25">
      <c r="A1372">
        <v>1371</v>
      </c>
      <c r="B1372" t="s">
        <v>12</v>
      </c>
      <c r="C1372" t="s">
        <v>2400</v>
      </c>
      <c r="E1372" s="1">
        <v>210000</v>
      </c>
      <c r="F1372" s="2" t="s">
        <v>2401</v>
      </c>
      <c r="G1372" t="s">
        <v>14</v>
      </c>
      <c r="H1372">
        <v>46</v>
      </c>
    </row>
    <row r="1373" spans="1:8" x14ac:dyDescent="0.25">
      <c r="A1373">
        <v>1372</v>
      </c>
      <c r="B1373" t="s">
        <v>12</v>
      </c>
      <c r="C1373" t="s">
        <v>2402</v>
      </c>
      <c r="E1373" s="1">
        <v>149900</v>
      </c>
      <c r="F1373" s="2" t="s">
        <v>2403</v>
      </c>
      <c r="G1373" t="s">
        <v>14</v>
      </c>
      <c r="H1373">
        <v>46</v>
      </c>
    </row>
    <row r="1374" spans="1:8" x14ac:dyDescent="0.25">
      <c r="A1374">
        <v>1373</v>
      </c>
      <c r="B1374" t="s">
        <v>12</v>
      </c>
      <c r="C1374" t="s">
        <v>2404</v>
      </c>
      <c r="E1374" s="1">
        <v>445000</v>
      </c>
      <c r="F1374" s="2" t="s">
        <v>2405</v>
      </c>
      <c r="G1374" t="s">
        <v>14</v>
      </c>
      <c r="H1374">
        <v>46</v>
      </c>
    </row>
    <row r="1375" spans="1:8" x14ac:dyDescent="0.25">
      <c r="A1375">
        <v>1374</v>
      </c>
      <c r="B1375" t="s">
        <v>12</v>
      </c>
      <c r="C1375" t="s">
        <v>2406</v>
      </c>
      <c r="E1375" s="1">
        <v>369900</v>
      </c>
      <c r="F1375" s="2" t="s">
        <v>2407</v>
      </c>
      <c r="G1375" t="s">
        <v>14</v>
      </c>
      <c r="H1375">
        <v>46</v>
      </c>
    </row>
    <row r="1376" spans="1:8" x14ac:dyDescent="0.25">
      <c r="A1376">
        <v>1375</v>
      </c>
      <c r="B1376" t="s">
        <v>12</v>
      </c>
      <c r="C1376" t="s">
        <v>2408</v>
      </c>
      <c r="E1376" s="1">
        <v>47500</v>
      </c>
      <c r="F1376" s="2" t="s">
        <v>2409</v>
      </c>
      <c r="G1376" t="s">
        <v>14</v>
      </c>
      <c r="H1376">
        <v>46</v>
      </c>
    </row>
    <row r="1377" spans="1:8" x14ac:dyDescent="0.25">
      <c r="A1377">
        <v>1376</v>
      </c>
      <c r="B1377" t="s">
        <v>12</v>
      </c>
      <c r="C1377" t="s">
        <v>2410</v>
      </c>
      <c r="E1377" s="1">
        <v>349900</v>
      </c>
      <c r="F1377" s="2" t="s">
        <v>2411</v>
      </c>
      <c r="G1377" t="s">
        <v>14</v>
      </c>
      <c r="H1377">
        <v>46</v>
      </c>
    </row>
    <row r="1378" spans="1:8" x14ac:dyDescent="0.25">
      <c r="A1378">
        <v>1377</v>
      </c>
      <c r="B1378" t="s">
        <v>12</v>
      </c>
      <c r="C1378" t="s">
        <v>2412</v>
      </c>
      <c r="E1378" s="1">
        <v>199900</v>
      </c>
      <c r="F1378" s="2" t="s">
        <v>1699</v>
      </c>
      <c r="G1378" t="s">
        <v>14</v>
      </c>
      <c r="H1378">
        <v>46</v>
      </c>
    </row>
    <row r="1379" spans="1:8" x14ac:dyDescent="0.25">
      <c r="A1379">
        <v>1378</v>
      </c>
      <c r="B1379" t="s">
        <v>12</v>
      </c>
      <c r="C1379" t="s">
        <v>2413</v>
      </c>
      <c r="E1379" s="1">
        <v>380000</v>
      </c>
      <c r="F1379" s="2" t="s">
        <v>2414</v>
      </c>
      <c r="G1379" t="s">
        <v>14</v>
      </c>
      <c r="H1379">
        <v>46</v>
      </c>
    </row>
    <row r="1380" spans="1:8" x14ac:dyDescent="0.25">
      <c r="A1380">
        <v>1379</v>
      </c>
      <c r="B1380" t="s">
        <v>12</v>
      </c>
      <c r="C1380" t="s">
        <v>2415</v>
      </c>
      <c r="E1380" s="1">
        <v>345000</v>
      </c>
      <c r="F1380" s="2" t="s">
        <v>2416</v>
      </c>
      <c r="G1380" t="s">
        <v>14</v>
      </c>
      <c r="H1380">
        <v>46</v>
      </c>
    </row>
    <row r="1381" spans="1:8" x14ac:dyDescent="0.25">
      <c r="A1381">
        <v>1380</v>
      </c>
      <c r="B1381" t="s">
        <v>12</v>
      </c>
      <c r="C1381" t="s">
        <v>2417</v>
      </c>
      <c r="E1381" s="1">
        <v>149900</v>
      </c>
      <c r="F1381" s="2" t="s">
        <v>2418</v>
      </c>
      <c r="G1381" t="s">
        <v>14</v>
      </c>
      <c r="H1381">
        <v>46</v>
      </c>
    </row>
    <row r="1382" spans="1:8" x14ac:dyDescent="0.25">
      <c r="A1382">
        <v>1381</v>
      </c>
      <c r="B1382" t="s">
        <v>12</v>
      </c>
      <c r="C1382" t="s">
        <v>2419</v>
      </c>
      <c r="E1382" s="1">
        <v>489000</v>
      </c>
      <c r="F1382" s="2" t="s">
        <v>2420</v>
      </c>
      <c r="G1382" t="s">
        <v>14</v>
      </c>
      <c r="H1382">
        <v>47</v>
      </c>
    </row>
    <row r="1383" spans="1:8" x14ac:dyDescent="0.25">
      <c r="A1383">
        <v>1382</v>
      </c>
      <c r="B1383" t="s">
        <v>12</v>
      </c>
      <c r="C1383" t="s">
        <v>2421</v>
      </c>
      <c r="E1383" s="1">
        <v>725000</v>
      </c>
      <c r="F1383" s="2" t="s">
        <v>2422</v>
      </c>
      <c r="G1383" t="s">
        <v>14</v>
      </c>
      <c r="H1383">
        <v>47</v>
      </c>
    </row>
    <row r="1384" spans="1:8" x14ac:dyDescent="0.25">
      <c r="A1384">
        <v>1383</v>
      </c>
      <c r="B1384" t="s">
        <v>12</v>
      </c>
      <c r="C1384" t="s">
        <v>2423</v>
      </c>
      <c r="E1384" s="1">
        <v>319900</v>
      </c>
      <c r="F1384" s="2" t="s">
        <v>2424</v>
      </c>
      <c r="G1384" t="s">
        <v>14</v>
      </c>
      <c r="H1384">
        <v>47</v>
      </c>
    </row>
    <row r="1385" spans="1:8" x14ac:dyDescent="0.25">
      <c r="A1385">
        <v>1384</v>
      </c>
      <c r="B1385" t="s">
        <v>12</v>
      </c>
      <c r="C1385" t="s">
        <v>2425</v>
      </c>
      <c r="E1385" s="1">
        <v>399000</v>
      </c>
      <c r="F1385" s="2" t="s">
        <v>2426</v>
      </c>
      <c r="G1385" t="s">
        <v>14</v>
      </c>
      <c r="H1385">
        <v>47</v>
      </c>
    </row>
    <row r="1386" spans="1:8" x14ac:dyDescent="0.25">
      <c r="A1386">
        <v>1385</v>
      </c>
      <c r="B1386" t="s">
        <v>12</v>
      </c>
      <c r="C1386" t="s">
        <v>2427</v>
      </c>
      <c r="E1386" s="1">
        <v>39900</v>
      </c>
      <c r="F1386" s="2" t="s">
        <v>2428</v>
      </c>
      <c r="G1386" t="s">
        <v>14</v>
      </c>
      <c r="H1386">
        <v>47</v>
      </c>
    </row>
    <row r="1387" spans="1:8" x14ac:dyDescent="0.25">
      <c r="A1387">
        <v>1386</v>
      </c>
      <c r="B1387" t="s">
        <v>12</v>
      </c>
      <c r="C1387" t="s">
        <v>2429</v>
      </c>
      <c r="E1387" s="1">
        <v>679900</v>
      </c>
      <c r="F1387" s="2" t="s">
        <v>2430</v>
      </c>
      <c r="G1387" t="s">
        <v>14</v>
      </c>
      <c r="H1387">
        <v>47</v>
      </c>
    </row>
    <row r="1388" spans="1:8" x14ac:dyDescent="0.25">
      <c r="A1388">
        <v>1387</v>
      </c>
      <c r="B1388" t="s">
        <v>12</v>
      </c>
      <c r="C1388" t="s">
        <v>2431</v>
      </c>
      <c r="E1388" s="1">
        <v>99000</v>
      </c>
      <c r="F1388" s="2" t="s">
        <v>2432</v>
      </c>
      <c r="G1388" t="s">
        <v>14</v>
      </c>
      <c r="H1388">
        <v>47</v>
      </c>
    </row>
    <row r="1389" spans="1:8" x14ac:dyDescent="0.25">
      <c r="A1389">
        <v>1388</v>
      </c>
      <c r="B1389" t="s">
        <v>12</v>
      </c>
      <c r="C1389" t="s">
        <v>2433</v>
      </c>
      <c r="E1389" s="1">
        <v>210000</v>
      </c>
      <c r="F1389" s="2" t="s">
        <v>2434</v>
      </c>
      <c r="G1389" t="s">
        <v>14</v>
      </c>
      <c r="H1389">
        <v>47</v>
      </c>
    </row>
    <row r="1390" spans="1:8" x14ac:dyDescent="0.25">
      <c r="A1390">
        <v>1389</v>
      </c>
      <c r="B1390" t="s">
        <v>12</v>
      </c>
      <c r="C1390" t="s">
        <v>2435</v>
      </c>
      <c r="E1390" s="1">
        <v>1120000</v>
      </c>
      <c r="F1390" s="2" t="s">
        <v>2436</v>
      </c>
      <c r="G1390" t="s">
        <v>14</v>
      </c>
      <c r="H1390">
        <v>47</v>
      </c>
    </row>
    <row r="1391" spans="1:8" x14ac:dyDescent="0.25">
      <c r="A1391">
        <v>1390</v>
      </c>
      <c r="B1391" t="s">
        <v>12</v>
      </c>
      <c r="C1391" t="s">
        <v>2437</v>
      </c>
      <c r="E1391" s="1">
        <v>459000</v>
      </c>
      <c r="F1391" s="2" t="s">
        <v>2438</v>
      </c>
      <c r="G1391" t="s">
        <v>14</v>
      </c>
      <c r="H1391">
        <v>47</v>
      </c>
    </row>
    <row r="1392" spans="1:8" x14ac:dyDescent="0.25">
      <c r="A1392">
        <v>1391</v>
      </c>
      <c r="B1392" t="s">
        <v>12</v>
      </c>
      <c r="C1392" t="s">
        <v>2439</v>
      </c>
      <c r="E1392" s="1">
        <v>347900</v>
      </c>
      <c r="F1392" s="2" t="s">
        <v>2440</v>
      </c>
      <c r="G1392" t="s">
        <v>14</v>
      </c>
      <c r="H1392">
        <v>47</v>
      </c>
    </row>
    <row r="1393" spans="1:8" x14ac:dyDescent="0.25">
      <c r="A1393">
        <v>1392</v>
      </c>
      <c r="B1393" t="s">
        <v>12</v>
      </c>
      <c r="C1393" t="s">
        <v>2441</v>
      </c>
      <c r="E1393" s="1">
        <v>130000</v>
      </c>
      <c r="F1393" s="2" t="s">
        <v>2442</v>
      </c>
      <c r="G1393" t="s">
        <v>14</v>
      </c>
      <c r="H1393">
        <v>47</v>
      </c>
    </row>
    <row r="1394" spans="1:8" x14ac:dyDescent="0.25">
      <c r="A1394">
        <v>1393</v>
      </c>
      <c r="B1394" t="s">
        <v>12</v>
      </c>
      <c r="C1394" t="s">
        <v>2443</v>
      </c>
      <c r="E1394" s="1">
        <v>400000</v>
      </c>
      <c r="F1394" s="2" t="s">
        <v>2444</v>
      </c>
      <c r="G1394" t="s">
        <v>14</v>
      </c>
      <c r="H1394">
        <v>47</v>
      </c>
    </row>
    <row r="1395" spans="1:8" x14ac:dyDescent="0.25">
      <c r="A1395">
        <v>1394</v>
      </c>
      <c r="B1395" t="s">
        <v>12</v>
      </c>
      <c r="C1395" t="s">
        <v>2445</v>
      </c>
      <c r="E1395" s="1">
        <v>259900</v>
      </c>
      <c r="F1395" s="2" t="s">
        <v>2446</v>
      </c>
      <c r="G1395" t="s">
        <v>14</v>
      </c>
      <c r="H1395">
        <v>47</v>
      </c>
    </row>
    <row r="1396" spans="1:8" x14ac:dyDescent="0.25">
      <c r="A1396">
        <v>1395</v>
      </c>
      <c r="B1396" t="s">
        <v>12</v>
      </c>
      <c r="C1396" t="s">
        <v>2447</v>
      </c>
      <c r="E1396" s="1">
        <v>385000</v>
      </c>
      <c r="F1396" s="2" t="s">
        <v>2448</v>
      </c>
      <c r="G1396" t="s">
        <v>14</v>
      </c>
      <c r="H1396">
        <v>47</v>
      </c>
    </row>
    <row r="1397" spans="1:8" x14ac:dyDescent="0.25">
      <c r="A1397">
        <v>1396</v>
      </c>
      <c r="B1397" t="s">
        <v>12</v>
      </c>
      <c r="C1397" t="s">
        <v>2449</v>
      </c>
      <c r="E1397" s="1">
        <v>159000</v>
      </c>
      <c r="F1397" s="2" t="s">
        <v>2450</v>
      </c>
      <c r="G1397" t="s">
        <v>14</v>
      </c>
      <c r="H1397">
        <v>47</v>
      </c>
    </row>
    <row r="1398" spans="1:8" x14ac:dyDescent="0.25">
      <c r="A1398">
        <v>1397</v>
      </c>
      <c r="B1398" t="s">
        <v>12</v>
      </c>
      <c r="C1398" t="s">
        <v>2451</v>
      </c>
      <c r="E1398" s="1">
        <v>175000</v>
      </c>
      <c r="F1398" s="2" t="s">
        <v>2452</v>
      </c>
      <c r="G1398" t="s">
        <v>14</v>
      </c>
      <c r="H1398">
        <v>47</v>
      </c>
    </row>
    <row r="1399" spans="1:8" x14ac:dyDescent="0.25">
      <c r="A1399">
        <v>1398</v>
      </c>
      <c r="B1399" t="s">
        <v>12</v>
      </c>
      <c r="C1399" t="s">
        <v>2453</v>
      </c>
      <c r="E1399" s="1">
        <v>449900</v>
      </c>
      <c r="F1399" s="2" t="s">
        <v>2454</v>
      </c>
      <c r="G1399" t="s">
        <v>14</v>
      </c>
      <c r="H1399">
        <v>47</v>
      </c>
    </row>
    <row r="1400" spans="1:8" x14ac:dyDescent="0.25">
      <c r="A1400">
        <v>1399</v>
      </c>
      <c r="B1400" t="s">
        <v>12</v>
      </c>
      <c r="C1400" t="s">
        <v>2455</v>
      </c>
      <c r="E1400" s="1">
        <v>374000</v>
      </c>
      <c r="F1400" s="2" t="s">
        <v>2456</v>
      </c>
      <c r="G1400" t="s">
        <v>14</v>
      </c>
      <c r="H1400">
        <v>47</v>
      </c>
    </row>
    <row r="1401" spans="1:8" x14ac:dyDescent="0.25">
      <c r="A1401">
        <v>1400</v>
      </c>
      <c r="B1401" t="s">
        <v>12</v>
      </c>
      <c r="C1401" t="s">
        <v>2457</v>
      </c>
      <c r="E1401" s="1">
        <v>645000</v>
      </c>
      <c r="F1401" s="2" t="s">
        <v>2458</v>
      </c>
      <c r="G1401" t="s">
        <v>14</v>
      </c>
      <c r="H1401">
        <v>47</v>
      </c>
    </row>
    <row r="1402" spans="1:8" x14ac:dyDescent="0.25">
      <c r="A1402">
        <v>1401</v>
      </c>
      <c r="B1402" t="s">
        <v>12</v>
      </c>
      <c r="C1402" t="s">
        <v>2459</v>
      </c>
      <c r="E1402" s="1">
        <v>429900</v>
      </c>
      <c r="F1402" s="2" t="s">
        <v>2460</v>
      </c>
      <c r="G1402" t="s">
        <v>14</v>
      </c>
      <c r="H1402">
        <v>47</v>
      </c>
    </row>
    <row r="1403" spans="1:8" x14ac:dyDescent="0.25">
      <c r="A1403">
        <v>1402</v>
      </c>
      <c r="B1403" t="s">
        <v>12</v>
      </c>
      <c r="C1403" t="s">
        <v>2461</v>
      </c>
      <c r="E1403" s="1">
        <v>220000</v>
      </c>
      <c r="F1403" s="2" t="s">
        <v>2462</v>
      </c>
      <c r="G1403" t="s">
        <v>14</v>
      </c>
      <c r="H1403">
        <v>47</v>
      </c>
    </row>
    <row r="1404" spans="1:8" x14ac:dyDescent="0.25">
      <c r="A1404">
        <v>1403</v>
      </c>
      <c r="B1404" t="s">
        <v>12</v>
      </c>
      <c r="C1404" t="s">
        <v>2463</v>
      </c>
      <c r="E1404" s="1">
        <v>125000</v>
      </c>
      <c r="F1404" s="2" t="s">
        <v>2464</v>
      </c>
      <c r="G1404" t="s">
        <v>14</v>
      </c>
      <c r="H1404">
        <v>47</v>
      </c>
    </row>
    <row r="1405" spans="1:8" x14ac:dyDescent="0.25">
      <c r="A1405">
        <v>1404</v>
      </c>
      <c r="B1405" t="s">
        <v>12</v>
      </c>
      <c r="C1405" t="s">
        <v>2465</v>
      </c>
      <c r="E1405" s="1">
        <v>231000</v>
      </c>
      <c r="F1405" s="2" t="s">
        <v>2466</v>
      </c>
      <c r="G1405" t="s">
        <v>14</v>
      </c>
      <c r="H1405">
        <v>47</v>
      </c>
    </row>
    <row r="1406" spans="1:8" x14ac:dyDescent="0.25">
      <c r="A1406">
        <v>1405</v>
      </c>
      <c r="B1406" t="s">
        <v>12</v>
      </c>
      <c r="C1406" t="s">
        <v>2467</v>
      </c>
      <c r="E1406" s="1">
        <v>339000</v>
      </c>
      <c r="F1406" s="2" t="s">
        <v>2468</v>
      </c>
      <c r="G1406" t="s">
        <v>14</v>
      </c>
      <c r="H1406">
        <v>47</v>
      </c>
    </row>
    <row r="1407" spans="1:8" x14ac:dyDescent="0.25">
      <c r="A1407">
        <v>1406</v>
      </c>
      <c r="B1407" t="s">
        <v>12</v>
      </c>
      <c r="C1407" t="s">
        <v>2469</v>
      </c>
      <c r="E1407" s="1">
        <v>440000</v>
      </c>
      <c r="F1407" s="2" t="s">
        <v>2470</v>
      </c>
      <c r="G1407" t="s">
        <v>14</v>
      </c>
      <c r="H1407">
        <v>47</v>
      </c>
    </row>
    <row r="1408" spans="1:8" x14ac:dyDescent="0.25">
      <c r="A1408">
        <v>1407</v>
      </c>
      <c r="B1408" t="s">
        <v>12</v>
      </c>
      <c r="C1408" t="s">
        <v>2471</v>
      </c>
      <c r="E1408" s="1">
        <v>525000</v>
      </c>
      <c r="F1408" s="2" t="s">
        <v>2472</v>
      </c>
      <c r="G1408" t="s">
        <v>14</v>
      </c>
      <c r="H1408">
        <v>47</v>
      </c>
    </row>
    <row r="1409" spans="1:8" x14ac:dyDescent="0.25">
      <c r="A1409">
        <v>1408</v>
      </c>
      <c r="B1409" t="s">
        <v>12</v>
      </c>
      <c r="C1409" t="s">
        <v>2473</v>
      </c>
      <c r="E1409" s="1">
        <v>270000</v>
      </c>
      <c r="F1409" s="2" t="s">
        <v>2474</v>
      </c>
      <c r="G1409" t="s">
        <v>14</v>
      </c>
      <c r="H1409">
        <v>47</v>
      </c>
    </row>
    <row r="1410" spans="1:8" x14ac:dyDescent="0.25">
      <c r="A1410">
        <v>1409</v>
      </c>
      <c r="B1410" t="s">
        <v>12</v>
      </c>
      <c r="C1410" t="s">
        <v>2475</v>
      </c>
      <c r="E1410" s="1">
        <v>219990</v>
      </c>
      <c r="F1410" s="2" t="s">
        <v>2476</v>
      </c>
      <c r="G1410" t="s">
        <v>14</v>
      </c>
      <c r="H1410">
        <v>47</v>
      </c>
    </row>
    <row r="1411" spans="1:8" x14ac:dyDescent="0.25">
      <c r="A1411">
        <v>1410</v>
      </c>
      <c r="B1411" t="s">
        <v>12</v>
      </c>
      <c r="C1411" t="s">
        <v>2477</v>
      </c>
      <c r="E1411" s="1">
        <v>199905</v>
      </c>
      <c r="F1411" s="2" t="s">
        <v>2478</v>
      </c>
      <c r="G1411" t="s">
        <v>14</v>
      </c>
      <c r="H1411">
        <v>47</v>
      </c>
    </row>
    <row r="1412" spans="1:8" x14ac:dyDescent="0.25">
      <c r="A1412">
        <v>1411</v>
      </c>
      <c r="B1412" t="s">
        <v>12</v>
      </c>
      <c r="C1412" t="s">
        <v>2479</v>
      </c>
      <c r="E1412" s="1">
        <v>349900</v>
      </c>
      <c r="F1412" s="2" t="s">
        <v>2480</v>
      </c>
      <c r="G1412" t="s">
        <v>14</v>
      </c>
      <c r="H1412">
        <v>48</v>
      </c>
    </row>
    <row r="1413" spans="1:8" x14ac:dyDescent="0.25">
      <c r="A1413">
        <v>1412</v>
      </c>
      <c r="B1413" t="s">
        <v>12</v>
      </c>
      <c r="C1413" t="s">
        <v>2481</v>
      </c>
      <c r="E1413" s="1">
        <v>349900</v>
      </c>
      <c r="F1413" s="2" t="s">
        <v>2482</v>
      </c>
      <c r="G1413" t="s">
        <v>14</v>
      </c>
      <c r="H1413">
        <v>48</v>
      </c>
    </row>
    <row r="1414" spans="1:8" x14ac:dyDescent="0.25">
      <c r="A1414">
        <v>1413</v>
      </c>
      <c r="B1414" t="s">
        <v>12</v>
      </c>
      <c r="C1414" t="s">
        <v>2483</v>
      </c>
      <c r="E1414" t="s">
        <v>11</v>
      </c>
      <c r="F1414" s="2" t="s">
        <v>2484</v>
      </c>
      <c r="G1414" t="s">
        <v>14</v>
      </c>
      <c r="H1414">
        <v>48</v>
      </c>
    </row>
    <row r="1415" spans="1:8" x14ac:dyDescent="0.25">
      <c r="A1415">
        <v>1414</v>
      </c>
      <c r="B1415" t="s">
        <v>12</v>
      </c>
      <c r="C1415" t="s">
        <v>2485</v>
      </c>
      <c r="E1415" s="1">
        <v>119900</v>
      </c>
      <c r="F1415" s="2" t="s">
        <v>2486</v>
      </c>
      <c r="G1415" t="s">
        <v>14</v>
      </c>
      <c r="H1415">
        <v>48</v>
      </c>
    </row>
    <row r="1416" spans="1:8" x14ac:dyDescent="0.25">
      <c r="A1416">
        <v>1415</v>
      </c>
      <c r="B1416" t="s">
        <v>12</v>
      </c>
      <c r="C1416" t="s">
        <v>2487</v>
      </c>
      <c r="E1416" s="1">
        <v>309997</v>
      </c>
      <c r="F1416" s="2" t="s">
        <v>2488</v>
      </c>
      <c r="G1416" t="s">
        <v>14</v>
      </c>
      <c r="H1416">
        <v>48</v>
      </c>
    </row>
    <row r="1417" spans="1:8" x14ac:dyDescent="0.25">
      <c r="A1417">
        <v>1416</v>
      </c>
      <c r="B1417" t="s">
        <v>12</v>
      </c>
      <c r="C1417" t="s">
        <v>2489</v>
      </c>
      <c r="E1417" s="1">
        <v>399000</v>
      </c>
      <c r="F1417" s="2" t="s">
        <v>2490</v>
      </c>
      <c r="G1417" t="s">
        <v>14</v>
      </c>
      <c r="H1417">
        <v>48</v>
      </c>
    </row>
    <row r="1418" spans="1:8" x14ac:dyDescent="0.25">
      <c r="A1418">
        <v>1417</v>
      </c>
      <c r="B1418" t="s">
        <v>12</v>
      </c>
      <c r="C1418" t="s">
        <v>2491</v>
      </c>
      <c r="E1418" s="1">
        <v>525000</v>
      </c>
      <c r="F1418" s="2" t="s">
        <v>2492</v>
      </c>
      <c r="G1418" t="s">
        <v>14</v>
      </c>
      <c r="H1418">
        <v>48</v>
      </c>
    </row>
    <row r="1419" spans="1:8" x14ac:dyDescent="0.25">
      <c r="A1419">
        <v>1418</v>
      </c>
      <c r="B1419" t="s">
        <v>12</v>
      </c>
      <c r="C1419" t="s">
        <v>2493</v>
      </c>
      <c r="E1419" s="1">
        <v>193000</v>
      </c>
      <c r="F1419" s="2" t="s">
        <v>2494</v>
      </c>
      <c r="G1419" t="s">
        <v>14</v>
      </c>
      <c r="H1419">
        <v>48</v>
      </c>
    </row>
    <row r="1420" spans="1:8" x14ac:dyDescent="0.25">
      <c r="A1420">
        <v>1419</v>
      </c>
      <c r="B1420" t="s">
        <v>12</v>
      </c>
      <c r="C1420" t="s">
        <v>2495</v>
      </c>
      <c r="E1420" s="1">
        <v>89950</v>
      </c>
      <c r="F1420" s="2" t="s">
        <v>2496</v>
      </c>
      <c r="G1420" t="s">
        <v>14</v>
      </c>
      <c r="H1420">
        <v>48</v>
      </c>
    </row>
    <row r="1421" spans="1:8" x14ac:dyDescent="0.25">
      <c r="A1421">
        <v>1420</v>
      </c>
      <c r="B1421" t="s">
        <v>12</v>
      </c>
      <c r="C1421" t="s">
        <v>2497</v>
      </c>
      <c r="E1421" s="1">
        <v>185000</v>
      </c>
      <c r="F1421" s="2" t="s">
        <v>2498</v>
      </c>
      <c r="G1421" t="s">
        <v>14</v>
      </c>
      <c r="H1421">
        <v>48</v>
      </c>
    </row>
    <row r="1422" spans="1:8" x14ac:dyDescent="0.25">
      <c r="A1422">
        <v>1421</v>
      </c>
      <c r="B1422" t="s">
        <v>12</v>
      </c>
      <c r="C1422" t="s">
        <v>2499</v>
      </c>
      <c r="E1422" s="1">
        <v>90000</v>
      </c>
      <c r="F1422" s="2" t="s">
        <v>2500</v>
      </c>
      <c r="G1422" t="s">
        <v>14</v>
      </c>
      <c r="H1422">
        <v>48</v>
      </c>
    </row>
    <row r="1423" spans="1:8" x14ac:dyDescent="0.25">
      <c r="A1423">
        <v>1422</v>
      </c>
      <c r="B1423" t="s">
        <v>12</v>
      </c>
      <c r="C1423" t="s">
        <v>2501</v>
      </c>
      <c r="E1423" s="1">
        <v>190000</v>
      </c>
      <c r="F1423" s="2" t="s">
        <v>2502</v>
      </c>
      <c r="G1423" t="s">
        <v>14</v>
      </c>
      <c r="H1423">
        <v>48</v>
      </c>
    </row>
    <row r="1424" spans="1:8" x14ac:dyDescent="0.25">
      <c r="A1424">
        <v>1423</v>
      </c>
      <c r="B1424" t="s">
        <v>12</v>
      </c>
      <c r="C1424" t="s">
        <v>2503</v>
      </c>
      <c r="E1424" s="1">
        <v>87500</v>
      </c>
      <c r="F1424" s="2" t="s">
        <v>2504</v>
      </c>
      <c r="G1424" t="s">
        <v>14</v>
      </c>
      <c r="H1424">
        <v>48</v>
      </c>
    </row>
    <row r="1425" spans="1:8" x14ac:dyDescent="0.25">
      <c r="A1425">
        <v>1424</v>
      </c>
      <c r="B1425" t="s">
        <v>12</v>
      </c>
      <c r="C1425" t="s">
        <v>2505</v>
      </c>
      <c r="E1425" s="1">
        <v>139000</v>
      </c>
      <c r="F1425" s="2" t="s">
        <v>2506</v>
      </c>
      <c r="G1425" t="s">
        <v>14</v>
      </c>
      <c r="H1425">
        <v>48</v>
      </c>
    </row>
    <row r="1426" spans="1:8" x14ac:dyDescent="0.25">
      <c r="A1426">
        <v>1425</v>
      </c>
      <c r="B1426" t="s">
        <v>12</v>
      </c>
      <c r="C1426" t="s">
        <v>2507</v>
      </c>
      <c r="E1426" s="1">
        <v>219900</v>
      </c>
      <c r="F1426" s="2" t="s">
        <v>2508</v>
      </c>
      <c r="G1426" t="s">
        <v>14</v>
      </c>
      <c r="H1426">
        <v>48</v>
      </c>
    </row>
    <row r="1427" spans="1:8" x14ac:dyDescent="0.25">
      <c r="A1427">
        <v>1426</v>
      </c>
      <c r="B1427" t="s">
        <v>12</v>
      </c>
      <c r="C1427" t="s">
        <v>2509</v>
      </c>
      <c r="E1427" s="1">
        <v>349000</v>
      </c>
      <c r="F1427" s="2" t="s">
        <v>2510</v>
      </c>
      <c r="G1427" t="s">
        <v>14</v>
      </c>
      <c r="H1427">
        <v>48</v>
      </c>
    </row>
    <row r="1428" spans="1:8" x14ac:dyDescent="0.25">
      <c r="A1428">
        <v>1427</v>
      </c>
      <c r="B1428" t="s">
        <v>12</v>
      </c>
      <c r="C1428" t="s">
        <v>2511</v>
      </c>
      <c r="E1428" s="1">
        <v>274900</v>
      </c>
      <c r="F1428" s="2" t="s">
        <v>2512</v>
      </c>
      <c r="G1428" t="s">
        <v>14</v>
      </c>
      <c r="H1428">
        <v>48</v>
      </c>
    </row>
    <row r="1429" spans="1:8" x14ac:dyDescent="0.25">
      <c r="A1429">
        <v>1428</v>
      </c>
      <c r="B1429" t="s">
        <v>12</v>
      </c>
      <c r="C1429" t="s">
        <v>2513</v>
      </c>
      <c r="E1429" s="1">
        <v>65000</v>
      </c>
      <c r="F1429" s="2" t="s">
        <v>2514</v>
      </c>
      <c r="G1429" t="s">
        <v>14</v>
      </c>
      <c r="H1429">
        <v>48</v>
      </c>
    </row>
    <row r="1430" spans="1:8" x14ac:dyDescent="0.25">
      <c r="A1430">
        <v>1429</v>
      </c>
      <c r="B1430" t="s">
        <v>12</v>
      </c>
      <c r="C1430" t="s">
        <v>2515</v>
      </c>
      <c r="E1430" s="1">
        <v>82500</v>
      </c>
      <c r="F1430" s="2" t="s">
        <v>2516</v>
      </c>
      <c r="G1430" t="s">
        <v>14</v>
      </c>
      <c r="H1430">
        <v>48</v>
      </c>
    </row>
    <row r="1431" spans="1:8" x14ac:dyDescent="0.25">
      <c r="A1431">
        <v>1430</v>
      </c>
      <c r="B1431" t="s">
        <v>12</v>
      </c>
      <c r="C1431" t="s">
        <v>2517</v>
      </c>
      <c r="E1431" s="1">
        <v>154900</v>
      </c>
      <c r="F1431" s="2" t="s">
        <v>2518</v>
      </c>
      <c r="G1431" t="s">
        <v>14</v>
      </c>
      <c r="H1431">
        <v>48</v>
      </c>
    </row>
    <row r="1432" spans="1:8" x14ac:dyDescent="0.25">
      <c r="A1432">
        <v>1431</v>
      </c>
      <c r="B1432" t="s">
        <v>12</v>
      </c>
      <c r="C1432" t="s">
        <v>2519</v>
      </c>
      <c r="E1432" s="1">
        <v>280000</v>
      </c>
      <c r="F1432" s="2" t="s">
        <v>2520</v>
      </c>
      <c r="G1432" t="s">
        <v>14</v>
      </c>
      <c r="H1432">
        <v>48</v>
      </c>
    </row>
    <row r="1433" spans="1:8" x14ac:dyDescent="0.25">
      <c r="A1433">
        <v>1432</v>
      </c>
      <c r="B1433" t="s">
        <v>12</v>
      </c>
      <c r="C1433" t="s">
        <v>2521</v>
      </c>
      <c r="E1433" s="1">
        <v>850000</v>
      </c>
      <c r="F1433" s="2" t="s">
        <v>2522</v>
      </c>
      <c r="G1433" t="s">
        <v>14</v>
      </c>
      <c r="H1433">
        <v>48</v>
      </c>
    </row>
    <row r="1434" spans="1:8" x14ac:dyDescent="0.25">
      <c r="A1434">
        <v>1433</v>
      </c>
      <c r="B1434" t="s">
        <v>12</v>
      </c>
      <c r="C1434" t="s">
        <v>2523</v>
      </c>
      <c r="E1434" s="1">
        <v>194900</v>
      </c>
      <c r="F1434" s="2" t="s">
        <v>2524</v>
      </c>
      <c r="G1434" t="s">
        <v>14</v>
      </c>
      <c r="H1434">
        <v>48</v>
      </c>
    </row>
    <row r="1435" spans="1:8" x14ac:dyDescent="0.25">
      <c r="A1435">
        <v>1434</v>
      </c>
      <c r="B1435" t="s">
        <v>12</v>
      </c>
      <c r="C1435" t="s">
        <v>2525</v>
      </c>
      <c r="E1435" s="1">
        <v>78500</v>
      </c>
      <c r="F1435" s="2" t="s">
        <v>2526</v>
      </c>
      <c r="G1435" t="s">
        <v>14</v>
      </c>
      <c r="H1435">
        <v>48</v>
      </c>
    </row>
    <row r="1436" spans="1:8" x14ac:dyDescent="0.25">
      <c r="A1436">
        <v>1435</v>
      </c>
      <c r="B1436" t="s">
        <v>12</v>
      </c>
      <c r="C1436" t="s">
        <v>2527</v>
      </c>
      <c r="E1436" s="1">
        <v>315000</v>
      </c>
      <c r="F1436" s="2" t="s">
        <v>2528</v>
      </c>
      <c r="G1436" t="s">
        <v>14</v>
      </c>
      <c r="H1436">
        <v>48</v>
      </c>
    </row>
    <row r="1437" spans="1:8" x14ac:dyDescent="0.25">
      <c r="A1437">
        <v>1436</v>
      </c>
      <c r="B1437" t="s">
        <v>12</v>
      </c>
      <c r="C1437" t="s">
        <v>2529</v>
      </c>
      <c r="E1437" s="1">
        <v>474900</v>
      </c>
      <c r="F1437" s="2" t="s">
        <v>2530</v>
      </c>
      <c r="G1437" t="s">
        <v>14</v>
      </c>
      <c r="H1437">
        <v>48</v>
      </c>
    </row>
    <row r="1438" spans="1:8" x14ac:dyDescent="0.25">
      <c r="A1438">
        <v>1437</v>
      </c>
      <c r="B1438" t="s">
        <v>12</v>
      </c>
      <c r="C1438" t="s">
        <v>2531</v>
      </c>
      <c r="E1438" s="1">
        <v>75000</v>
      </c>
      <c r="F1438" s="2" t="s">
        <v>2532</v>
      </c>
      <c r="G1438" t="s">
        <v>14</v>
      </c>
      <c r="H1438">
        <v>48</v>
      </c>
    </row>
    <row r="1439" spans="1:8" x14ac:dyDescent="0.25">
      <c r="A1439">
        <v>1438</v>
      </c>
      <c r="B1439" t="s">
        <v>12</v>
      </c>
      <c r="C1439" t="s">
        <v>2533</v>
      </c>
      <c r="E1439" s="1">
        <v>144000</v>
      </c>
      <c r="F1439" s="2" t="s">
        <v>2534</v>
      </c>
      <c r="G1439" t="s">
        <v>14</v>
      </c>
      <c r="H1439">
        <v>48</v>
      </c>
    </row>
    <row r="1440" spans="1:8" x14ac:dyDescent="0.25">
      <c r="A1440">
        <v>1439</v>
      </c>
      <c r="B1440" t="s">
        <v>12</v>
      </c>
      <c r="C1440" t="s">
        <v>2535</v>
      </c>
      <c r="E1440" s="1">
        <v>145000</v>
      </c>
      <c r="F1440" s="2" t="s">
        <v>2536</v>
      </c>
      <c r="G1440" t="s">
        <v>14</v>
      </c>
      <c r="H1440">
        <v>48</v>
      </c>
    </row>
    <row r="1441" spans="1:8" x14ac:dyDescent="0.25">
      <c r="A1441">
        <v>1440</v>
      </c>
      <c r="B1441" t="s">
        <v>12</v>
      </c>
      <c r="C1441" t="s">
        <v>2537</v>
      </c>
      <c r="E1441" s="1">
        <v>189000</v>
      </c>
      <c r="F1441" s="2" t="s">
        <v>2538</v>
      </c>
      <c r="G1441" t="s">
        <v>14</v>
      </c>
      <c r="H1441">
        <v>48</v>
      </c>
    </row>
    <row r="1442" spans="1:8" x14ac:dyDescent="0.25">
      <c r="A1442">
        <v>1441</v>
      </c>
      <c r="B1442" t="s">
        <v>12</v>
      </c>
      <c r="C1442" t="s">
        <v>2539</v>
      </c>
      <c r="E1442" s="1">
        <v>385000</v>
      </c>
      <c r="F1442" s="2" t="s">
        <v>2540</v>
      </c>
      <c r="G1442" t="s">
        <v>14</v>
      </c>
      <c r="H1442">
        <v>49</v>
      </c>
    </row>
    <row r="1443" spans="1:8" x14ac:dyDescent="0.25">
      <c r="A1443">
        <v>1442</v>
      </c>
      <c r="B1443" t="s">
        <v>12</v>
      </c>
      <c r="C1443" t="s">
        <v>2541</v>
      </c>
      <c r="E1443" s="1">
        <v>115000</v>
      </c>
      <c r="F1443" s="2" t="s">
        <v>2542</v>
      </c>
      <c r="G1443" t="s">
        <v>14</v>
      </c>
      <c r="H1443">
        <v>49</v>
      </c>
    </row>
    <row r="1444" spans="1:8" x14ac:dyDescent="0.25">
      <c r="A1444">
        <v>1443</v>
      </c>
      <c r="B1444" t="s">
        <v>12</v>
      </c>
      <c r="C1444" t="s">
        <v>2543</v>
      </c>
      <c r="E1444" s="1">
        <v>219900</v>
      </c>
      <c r="F1444" s="2" t="s">
        <v>2544</v>
      </c>
      <c r="G1444" t="s">
        <v>14</v>
      </c>
      <c r="H1444">
        <v>49</v>
      </c>
    </row>
    <row r="1445" spans="1:8" x14ac:dyDescent="0.25">
      <c r="A1445">
        <v>1444</v>
      </c>
      <c r="B1445" t="s">
        <v>12</v>
      </c>
      <c r="C1445" t="s">
        <v>2545</v>
      </c>
      <c r="E1445" s="1">
        <v>199900</v>
      </c>
      <c r="F1445" s="2" t="s">
        <v>2546</v>
      </c>
      <c r="G1445" t="s">
        <v>14</v>
      </c>
      <c r="H1445">
        <v>49</v>
      </c>
    </row>
    <row r="1446" spans="1:8" x14ac:dyDescent="0.25">
      <c r="A1446">
        <v>1445</v>
      </c>
      <c r="B1446" t="s">
        <v>12</v>
      </c>
      <c r="C1446" t="s">
        <v>2547</v>
      </c>
      <c r="E1446" s="1">
        <v>119900</v>
      </c>
      <c r="F1446" s="2" t="s">
        <v>2548</v>
      </c>
      <c r="G1446" t="s">
        <v>14</v>
      </c>
      <c r="H1446">
        <v>49</v>
      </c>
    </row>
    <row r="1447" spans="1:8" x14ac:dyDescent="0.25">
      <c r="A1447">
        <v>1446</v>
      </c>
      <c r="B1447" t="s">
        <v>12</v>
      </c>
      <c r="C1447" t="s">
        <v>2549</v>
      </c>
      <c r="E1447" s="1">
        <v>449000</v>
      </c>
      <c r="F1447" s="2" t="s">
        <v>2550</v>
      </c>
      <c r="G1447" t="s">
        <v>14</v>
      </c>
      <c r="H1447">
        <v>49</v>
      </c>
    </row>
    <row r="1448" spans="1:8" x14ac:dyDescent="0.25">
      <c r="A1448">
        <v>1447</v>
      </c>
      <c r="B1448" t="s">
        <v>12</v>
      </c>
      <c r="C1448" t="s">
        <v>2551</v>
      </c>
      <c r="E1448" s="1">
        <v>304900</v>
      </c>
      <c r="F1448" s="2" t="s">
        <v>2552</v>
      </c>
      <c r="G1448" t="s">
        <v>14</v>
      </c>
      <c r="H1448">
        <v>49</v>
      </c>
    </row>
    <row r="1449" spans="1:8" x14ac:dyDescent="0.25">
      <c r="A1449">
        <v>1448</v>
      </c>
      <c r="B1449" t="s">
        <v>12</v>
      </c>
      <c r="C1449" t="s">
        <v>2553</v>
      </c>
      <c r="E1449" s="1">
        <v>375000</v>
      </c>
      <c r="F1449" s="2" t="s">
        <v>2554</v>
      </c>
      <c r="G1449" t="s">
        <v>14</v>
      </c>
      <c r="H1449">
        <v>49</v>
      </c>
    </row>
    <row r="1450" spans="1:8" x14ac:dyDescent="0.25">
      <c r="A1450">
        <v>1449</v>
      </c>
      <c r="B1450" t="s">
        <v>12</v>
      </c>
      <c r="C1450" t="s">
        <v>2555</v>
      </c>
      <c r="E1450" s="1">
        <v>235000</v>
      </c>
      <c r="F1450" s="2" t="s">
        <v>2556</v>
      </c>
      <c r="G1450" t="s">
        <v>14</v>
      </c>
      <c r="H1450">
        <v>49</v>
      </c>
    </row>
    <row r="1451" spans="1:8" x14ac:dyDescent="0.25">
      <c r="A1451">
        <v>1450</v>
      </c>
      <c r="B1451" t="s">
        <v>12</v>
      </c>
      <c r="C1451" t="s">
        <v>2557</v>
      </c>
      <c r="E1451" s="1">
        <v>150000</v>
      </c>
      <c r="F1451" s="2" t="s">
        <v>2558</v>
      </c>
      <c r="G1451" t="s">
        <v>14</v>
      </c>
      <c r="H1451">
        <v>49</v>
      </c>
    </row>
    <row r="1452" spans="1:8" x14ac:dyDescent="0.25">
      <c r="A1452">
        <v>1451</v>
      </c>
      <c r="B1452" t="s">
        <v>12</v>
      </c>
      <c r="C1452" t="s">
        <v>2559</v>
      </c>
      <c r="E1452" s="1">
        <v>112000</v>
      </c>
      <c r="F1452" s="2" t="s">
        <v>2560</v>
      </c>
      <c r="G1452" t="s">
        <v>14</v>
      </c>
      <c r="H1452">
        <v>49</v>
      </c>
    </row>
    <row r="1453" spans="1:8" x14ac:dyDescent="0.25">
      <c r="A1453">
        <v>1452</v>
      </c>
      <c r="B1453" t="s">
        <v>12</v>
      </c>
      <c r="C1453" t="s">
        <v>2561</v>
      </c>
      <c r="E1453" s="1">
        <v>265000</v>
      </c>
      <c r="F1453" s="2" t="s">
        <v>2562</v>
      </c>
      <c r="G1453" t="s">
        <v>14</v>
      </c>
      <c r="H1453">
        <v>49</v>
      </c>
    </row>
    <row r="1454" spans="1:8" x14ac:dyDescent="0.25">
      <c r="A1454">
        <v>1453</v>
      </c>
      <c r="B1454" t="s">
        <v>12</v>
      </c>
      <c r="C1454" t="s">
        <v>2563</v>
      </c>
      <c r="E1454" s="1">
        <v>122900</v>
      </c>
      <c r="F1454" s="2" t="s">
        <v>2564</v>
      </c>
      <c r="G1454" t="s">
        <v>14</v>
      </c>
      <c r="H1454">
        <v>49</v>
      </c>
    </row>
    <row r="1455" spans="1:8" x14ac:dyDescent="0.25">
      <c r="A1455">
        <v>1454</v>
      </c>
      <c r="B1455" t="s">
        <v>12</v>
      </c>
      <c r="C1455" t="s">
        <v>2565</v>
      </c>
      <c r="E1455" s="1">
        <v>300000</v>
      </c>
      <c r="F1455" s="2" t="s">
        <v>684</v>
      </c>
      <c r="G1455" t="s">
        <v>14</v>
      </c>
      <c r="H1455">
        <v>49</v>
      </c>
    </row>
    <row r="1456" spans="1:8" x14ac:dyDescent="0.25">
      <c r="A1456">
        <v>1455</v>
      </c>
      <c r="B1456" t="s">
        <v>12</v>
      </c>
      <c r="C1456" t="s">
        <v>2566</v>
      </c>
      <c r="E1456" s="1">
        <v>187000</v>
      </c>
      <c r="F1456" s="2" t="s">
        <v>2567</v>
      </c>
      <c r="G1456" t="s">
        <v>14</v>
      </c>
      <c r="H1456">
        <v>49</v>
      </c>
    </row>
    <row r="1457" spans="1:8" x14ac:dyDescent="0.25">
      <c r="A1457">
        <v>1456</v>
      </c>
      <c r="B1457" t="s">
        <v>12</v>
      </c>
      <c r="C1457" t="s">
        <v>2568</v>
      </c>
      <c r="E1457" s="1">
        <v>549900</v>
      </c>
      <c r="F1457" s="2" t="s">
        <v>2569</v>
      </c>
      <c r="G1457" t="s">
        <v>14</v>
      </c>
      <c r="H1457">
        <v>49</v>
      </c>
    </row>
    <row r="1458" spans="1:8" x14ac:dyDescent="0.25">
      <c r="A1458">
        <v>1457</v>
      </c>
      <c r="B1458" t="s">
        <v>12</v>
      </c>
      <c r="C1458" t="s">
        <v>2570</v>
      </c>
      <c r="E1458" s="1">
        <v>305000</v>
      </c>
      <c r="F1458" s="2" t="s">
        <v>2571</v>
      </c>
      <c r="G1458" t="s">
        <v>14</v>
      </c>
      <c r="H1458">
        <v>49</v>
      </c>
    </row>
    <row r="1459" spans="1:8" x14ac:dyDescent="0.25">
      <c r="A1459">
        <v>1458</v>
      </c>
      <c r="B1459" t="s">
        <v>12</v>
      </c>
      <c r="C1459" t="s">
        <v>2572</v>
      </c>
      <c r="E1459" s="1">
        <v>329900</v>
      </c>
      <c r="F1459" s="2" t="s">
        <v>2573</v>
      </c>
      <c r="G1459" t="s">
        <v>14</v>
      </c>
      <c r="H1459">
        <v>49</v>
      </c>
    </row>
    <row r="1460" spans="1:8" x14ac:dyDescent="0.25">
      <c r="A1460">
        <v>1459</v>
      </c>
      <c r="B1460" t="s">
        <v>12</v>
      </c>
      <c r="C1460" t="s">
        <v>2574</v>
      </c>
      <c r="E1460" s="1">
        <v>189900</v>
      </c>
      <c r="F1460" s="2" t="s">
        <v>2575</v>
      </c>
      <c r="G1460" t="s">
        <v>14</v>
      </c>
      <c r="H1460">
        <v>49</v>
      </c>
    </row>
    <row r="1461" spans="1:8" x14ac:dyDescent="0.25">
      <c r="A1461">
        <v>1460</v>
      </c>
      <c r="B1461" t="s">
        <v>12</v>
      </c>
      <c r="C1461" t="s">
        <v>2576</v>
      </c>
      <c r="E1461" s="1">
        <v>163900</v>
      </c>
      <c r="F1461" s="2" t="s">
        <v>2577</v>
      </c>
      <c r="G1461" t="s">
        <v>14</v>
      </c>
      <c r="H1461">
        <v>49</v>
      </c>
    </row>
    <row r="1462" spans="1:8" x14ac:dyDescent="0.25">
      <c r="A1462">
        <v>1461</v>
      </c>
      <c r="B1462" t="s">
        <v>12</v>
      </c>
      <c r="C1462" t="s">
        <v>2578</v>
      </c>
      <c r="E1462" s="1">
        <v>550000</v>
      </c>
      <c r="F1462" s="2" t="s">
        <v>2579</v>
      </c>
      <c r="G1462" t="s">
        <v>14</v>
      </c>
      <c r="H1462">
        <v>49</v>
      </c>
    </row>
    <row r="1463" spans="1:8" x14ac:dyDescent="0.25">
      <c r="A1463">
        <v>1462</v>
      </c>
      <c r="B1463" t="s">
        <v>12</v>
      </c>
      <c r="C1463" t="s">
        <v>2580</v>
      </c>
      <c r="E1463" s="1">
        <v>750000</v>
      </c>
      <c r="F1463" s="2" t="s">
        <v>2581</v>
      </c>
      <c r="G1463" t="s">
        <v>14</v>
      </c>
      <c r="H1463">
        <v>49</v>
      </c>
    </row>
    <row r="1464" spans="1:8" x14ac:dyDescent="0.25">
      <c r="A1464">
        <v>1463</v>
      </c>
      <c r="B1464" t="s">
        <v>12</v>
      </c>
      <c r="C1464" t="s">
        <v>2582</v>
      </c>
      <c r="E1464" s="1">
        <v>1675000</v>
      </c>
      <c r="F1464" s="2" t="s">
        <v>2583</v>
      </c>
      <c r="G1464" t="s">
        <v>14</v>
      </c>
      <c r="H1464">
        <v>49</v>
      </c>
    </row>
    <row r="1465" spans="1:8" x14ac:dyDescent="0.25">
      <c r="A1465">
        <v>1464</v>
      </c>
      <c r="B1465" t="s">
        <v>12</v>
      </c>
      <c r="C1465" t="s">
        <v>2584</v>
      </c>
      <c r="E1465" s="1">
        <v>300000</v>
      </c>
      <c r="F1465" s="2" t="s">
        <v>2585</v>
      </c>
      <c r="G1465" t="s">
        <v>14</v>
      </c>
      <c r="H1465">
        <v>49</v>
      </c>
    </row>
    <row r="1466" spans="1:8" x14ac:dyDescent="0.25">
      <c r="A1466">
        <v>1465</v>
      </c>
      <c r="B1466" t="s">
        <v>12</v>
      </c>
      <c r="C1466" t="s">
        <v>2586</v>
      </c>
      <c r="E1466" s="1">
        <v>515000</v>
      </c>
      <c r="F1466" s="2" t="s">
        <v>2587</v>
      </c>
      <c r="G1466" t="s">
        <v>14</v>
      </c>
      <c r="H1466">
        <v>49</v>
      </c>
    </row>
    <row r="1467" spans="1:8" x14ac:dyDescent="0.25">
      <c r="A1467">
        <v>1466</v>
      </c>
      <c r="B1467" t="s">
        <v>12</v>
      </c>
      <c r="C1467" t="s">
        <v>2588</v>
      </c>
      <c r="E1467" s="1">
        <v>59500</v>
      </c>
      <c r="F1467" s="2" t="s">
        <v>2589</v>
      </c>
      <c r="G1467" t="s">
        <v>14</v>
      </c>
      <c r="H1467">
        <v>49</v>
      </c>
    </row>
    <row r="1468" spans="1:8" x14ac:dyDescent="0.25">
      <c r="A1468">
        <v>1467</v>
      </c>
      <c r="B1468" t="s">
        <v>12</v>
      </c>
      <c r="C1468" t="s">
        <v>2590</v>
      </c>
      <c r="E1468" s="1">
        <v>185000</v>
      </c>
      <c r="F1468" s="2" t="s">
        <v>2591</v>
      </c>
      <c r="G1468" t="s">
        <v>14</v>
      </c>
      <c r="H1468">
        <v>49</v>
      </c>
    </row>
    <row r="1469" spans="1:8" x14ac:dyDescent="0.25">
      <c r="A1469">
        <v>1468</v>
      </c>
      <c r="B1469" t="s">
        <v>12</v>
      </c>
      <c r="C1469" t="s">
        <v>2592</v>
      </c>
      <c r="E1469" s="1">
        <v>334900</v>
      </c>
      <c r="F1469" s="2" t="s">
        <v>2593</v>
      </c>
      <c r="G1469" t="s">
        <v>14</v>
      </c>
      <c r="H1469">
        <v>49</v>
      </c>
    </row>
    <row r="1470" spans="1:8" x14ac:dyDescent="0.25">
      <c r="A1470">
        <v>1469</v>
      </c>
      <c r="B1470" t="s">
        <v>12</v>
      </c>
      <c r="C1470" t="s">
        <v>2594</v>
      </c>
      <c r="E1470" s="1">
        <v>349900</v>
      </c>
      <c r="F1470" s="2" t="s">
        <v>2595</v>
      </c>
      <c r="G1470" t="s">
        <v>14</v>
      </c>
      <c r="H1470">
        <v>49</v>
      </c>
    </row>
    <row r="1471" spans="1:8" x14ac:dyDescent="0.25">
      <c r="A1471">
        <v>1470</v>
      </c>
      <c r="B1471" t="s">
        <v>12</v>
      </c>
      <c r="C1471" t="s">
        <v>2596</v>
      </c>
      <c r="E1471" s="1">
        <v>239900</v>
      </c>
      <c r="F1471" s="2" t="s">
        <v>2597</v>
      </c>
      <c r="G1471" t="s">
        <v>14</v>
      </c>
      <c r="H1471">
        <v>49</v>
      </c>
    </row>
    <row r="1472" spans="1:8" x14ac:dyDescent="0.25">
      <c r="A1472">
        <v>1471</v>
      </c>
      <c r="B1472" t="s">
        <v>12</v>
      </c>
      <c r="C1472" t="s">
        <v>2598</v>
      </c>
      <c r="E1472" s="1">
        <v>98000</v>
      </c>
      <c r="F1472" s="2" t="s">
        <v>2599</v>
      </c>
      <c r="G1472" t="s">
        <v>14</v>
      </c>
      <c r="H1472">
        <v>50</v>
      </c>
    </row>
    <row r="1473" spans="1:8" x14ac:dyDescent="0.25">
      <c r="A1473">
        <v>1472</v>
      </c>
      <c r="B1473" t="s">
        <v>12</v>
      </c>
      <c r="C1473" t="s">
        <v>2600</v>
      </c>
      <c r="E1473" s="1">
        <v>35000</v>
      </c>
      <c r="F1473" s="2" t="s">
        <v>2601</v>
      </c>
      <c r="G1473" t="s">
        <v>14</v>
      </c>
      <c r="H1473">
        <v>50</v>
      </c>
    </row>
    <row r="1474" spans="1:8" x14ac:dyDescent="0.25">
      <c r="A1474">
        <v>1473</v>
      </c>
      <c r="B1474" t="s">
        <v>12</v>
      </c>
      <c r="C1474" t="s">
        <v>2602</v>
      </c>
      <c r="E1474" s="1">
        <v>210000</v>
      </c>
      <c r="F1474" s="2" t="s">
        <v>2603</v>
      </c>
      <c r="G1474" t="s">
        <v>14</v>
      </c>
      <c r="H1474">
        <v>50</v>
      </c>
    </row>
    <row r="1475" spans="1:8" x14ac:dyDescent="0.25">
      <c r="A1475">
        <v>1474</v>
      </c>
      <c r="B1475" t="s">
        <v>12</v>
      </c>
      <c r="C1475" t="s">
        <v>2604</v>
      </c>
      <c r="E1475" s="1">
        <v>249900</v>
      </c>
      <c r="F1475" s="2" t="s">
        <v>2605</v>
      </c>
      <c r="G1475" t="s">
        <v>14</v>
      </c>
      <c r="H1475">
        <v>50</v>
      </c>
    </row>
    <row r="1476" spans="1:8" x14ac:dyDescent="0.25">
      <c r="A1476">
        <v>1475</v>
      </c>
      <c r="B1476" t="s">
        <v>12</v>
      </c>
      <c r="C1476" t="s">
        <v>2606</v>
      </c>
      <c r="E1476" s="1">
        <v>207800</v>
      </c>
      <c r="F1476" s="2" t="s">
        <v>2607</v>
      </c>
      <c r="G1476" t="s">
        <v>14</v>
      </c>
      <c r="H1476">
        <v>50</v>
      </c>
    </row>
    <row r="1477" spans="1:8" x14ac:dyDescent="0.25">
      <c r="A1477">
        <v>1476</v>
      </c>
      <c r="B1477" t="s">
        <v>12</v>
      </c>
      <c r="C1477" t="s">
        <v>2608</v>
      </c>
      <c r="E1477" s="1">
        <v>9500</v>
      </c>
      <c r="F1477" s="2" t="s">
        <v>2609</v>
      </c>
      <c r="G1477" t="s">
        <v>14</v>
      </c>
      <c r="H1477">
        <v>50</v>
      </c>
    </row>
    <row r="1478" spans="1:8" x14ac:dyDescent="0.25">
      <c r="A1478">
        <v>1477</v>
      </c>
      <c r="B1478" t="s">
        <v>12</v>
      </c>
      <c r="C1478" t="s">
        <v>2610</v>
      </c>
      <c r="E1478" s="1">
        <v>9500</v>
      </c>
      <c r="F1478" s="2" t="s">
        <v>2609</v>
      </c>
      <c r="G1478" t="s">
        <v>14</v>
      </c>
      <c r="H1478">
        <v>50</v>
      </c>
    </row>
    <row r="1479" spans="1:8" x14ac:dyDescent="0.25">
      <c r="A1479">
        <v>1478</v>
      </c>
      <c r="B1479" t="s">
        <v>12</v>
      </c>
      <c r="C1479" t="s">
        <v>2611</v>
      </c>
      <c r="E1479" s="1">
        <v>9500</v>
      </c>
      <c r="F1479" s="2" t="s">
        <v>2609</v>
      </c>
      <c r="G1479" t="s">
        <v>14</v>
      </c>
      <c r="H1479">
        <v>50</v>
      </c>
    </row>
    <row r="1480" spans="1:8" x14ac:dyDescent="0.25">
      <c r="A1480">
        <v>1479</v>
      </c>
      <c r="B1480" t="s">
        <v>12</v>
      </c>
      <c r="C1480" t="s">
        <v>2612</v>
      </c>
      <c r="E1480" s="1">
        <v>9500</v>
      </c>
      <c r="F1480" s="2" t="s">
        <v>2609</v>
      </c>
      <c r="G1480" t="s">
        <v>14</v>
      </c>
      <c r="H1480">
        <v>50</v>
      </c>
    </row>
    <row r="1481" spans="1:8" x14ac:dyDescent="0.25">
      <c r="A1481">
        <v>1480</v>
      </c>
      <c r="B1481" t="s">
        <v>12</v>
      </c>
      <c r="C1481" t="s">
        <v>2613</v>
      </c>
      <c r="E1481" s="1">
        <v>10500</v>
      </c>
      <c r="F1481" s="2" t="s">
        <v>2614</v>
      </c>
      <c r="G1481" t="s">
        <v>14</v>
      </c>
      <c r="H1481">
        <v>50</v>
      </c>
    </row>
    <row r="1482" spans="1:8" x14ac:dyDescent="0.25">
      <c r="A1482">
        <v>1481</v>
      </c>
      <c r="B1482" t="s">
        <v>12</v>
      </c>
      <c r="C1482" t="s">
        <v>2615</v>
      </c>
      <c r="E1482" s="1">
        <v>10500</v>
      </c>
      <c r="F1482" s="2" t="s">
        <v>2614</v>
      </c>
      <c r="G1482" t="s">
        <v>14</v>
      </c>
      <c r="H1482">
        <v>50</v>
      </c>
    </row>
    <row r="1483" spans="1:8" x14ac:dyDescent="0.25">
      <c r="A1483">
        <v>1482</v>
      </c>
      <c r="B1483" t="s">
        <v>12</v>
      </c>
      <c r="C1483" t="s">
        <v>2616</v>
      </c>
      <c r="E1483" s="1">
        <v>10500</v>
      </c>
      <c r="F1483" s="2" t="s">
        <v>2614</v>
      </c>
      <c r="G1483" t="s">
        <v>14</v>
      </c>
      <c r="H1483">
        <v>50</v>
      </c>
    </row>
    <row r="1484" spans="1:8" x14ac:dyDescent="0.25">
      <c r="A1484">
        <v>1483</v>
      </c>
      <c r="B1484" t="s">
        <v>12</v>
      </c>
      <c r="C1484" t="s">
        <v>2617</v>
      </c>
      <c r="E1484" s="1">
        <v>10500</v>
      </c>
      <c r="F1484" s="2" t="s">
        <v>2614</v>
      </c>
      <c r="G1484" t="s">
        <v>14</v>
      </c>
      <c r="H1484">
        <v>50</v>
      </c>
    </row>
    <row r="1485" spans="1:8" x14ac:dyDescent="0.25">
      <c r="A1485">
        <v>1484</v>
      </c>
      <c r="B1485" t="s">
        <v>12</v>
      </c>
      <c r="C1485" t="s">
        <v>2618</v>
      </c>
      <c r="E1485" s="1">
        <v>10500</v>
      </c>
      <c r="F1485" s="2" t="s">
        <v>2614</v>
      </c>
      <c r="G1485" t="s">
        <v>14</v>
      </c>
      <c r="H1485">
        <v>50</v>
      </c>
    </row>
    <row r="1486" spans="1:8" x14ac:dyDescent="0.25">
      <c r="A1486">
        <v>1485</v>
      </c>
      <c r="B1486" t="s">
        <v>12</v>
      </c>
      <c r="C1486" t="s">
        <v>2619</v>
      </c>
      <c r="E1486" s="1">
        <v>10500</v>
      </c>
      <c r="F1486" s="2" t="s">
        <v>2614</v>
      </c>
      <c r="G1486" t="s">
        <v>14</v>
      </c>
      <c r="H1486">
        <v>50</v>
      </c>
    </row>
    <row r="1487" spans="1:8" x14ac:dyDescent="0.25">
      <c r="A1487">
        <v>1486</v>
      </c>
      <c r="B1487" t="s">
        <v>12</v>
      </c>
      <c r="C1487" t="s">
        <v>2620</v>
      </c>
      <c r="E1487" s="1">
        <v>9500</v>
      </c>
      <c r="F1487" s="2" t="s">
        <v>2609</v>
      </c>
      <c r="G1487" t="s">
        <v>14</v>
      </c>
      <c r="H1487">
        <v>50</v>
      </c>
    </row>
    <row r="1488" spans="1:8" x14ac:dyDescent="0.25">
      <c r="A1488">
        <v>1487</v>
      </c>
      <c r="B1488" t="s">
        <v>12</v>
      </c>
      <c r="C1488" t="s">
        <v>2621</v>
      </c>
      <c r="E1488" s="1">
        <v>10500</v>
      </c>
      <c r="F1488" s="2" t="s">
        <v>2614</v>
      </c>
      <c r="G1488" t="s">
        <v>14</v>
      </c>
      <c r="H1488">
        <v>50</v>
      </c>
    </row>
    <row r="1489" spans="1:8" x14ac:dyDescent="0.25">
      <c r="A1489">
        <v>1488</v>
      </c>
      <c r="B1489" t="s">
        <v>12</v>
      </c>
      <c r="C1489" t="s">
        <v>2622</v>
      </c>
      <c r="E1489" s="1">
        <v>9500</v>
      </c>
      <c r="F1489" s="2" t="s">
        <v>2609</v>
      </c>
      <c r="G1489" t="s">
        <v>14</v>
      </c>
      <c r="H1489">
        <v>50</v>
      </c>
    </row>
    <row r="1490" spans="1:8" x14ac:dyDescent="0.25">
      <c r="A1490">
        <v>1489</v>
      </c>
      <c r="B1490" t="s">
        <v>12</v>
      </c>
      <c r="C1490" t="s">
        <v>2623</v>
      </c>
      <c r="E1490" s="1">
        <v>484900</v>
      </c>
      <c r="F1490" s="2" t="s">
        <v>2624</v>
      </c>
      <c r="G1490" t="s">
        <v>14</v>
      </c>
      <c r="H1490">
        <v>50</v>
      </c>
    </row>
    <row r="1491" spans="1:8" x14ac:dyDescent="0.25">
      <c r="A1491">
        <v>1490</v>
      </c>
      <c r="B1491" t="s">
        <v>12</v>
      </c>
      <c r="C1491" t="s">
        <v>2625</v>
      </c>
      <c r="E1491" s="1">
        <v>1125000</v>
      </c>
      <c r="F1491" s="2" t="s">
        <v>2626</v>
      </c>
      <c r="G1491" t="s">
        <v>14</v>
      </c>
      <c r="H1491">
        <v>50</v>
      </c>
    </row>
    <row r="1492" spans="1:8" x14ac:dyDescent="0.25">
      <c r="A1492">
        <v>1491</v>
      </c>
      <c r="B1492" t="s">
        <v>12</v>
      </c>
      <c r="C1492" t="s">
        <v>2627</v>
      </c>
      <c r="E1492" s="1">
        <v>1225000</v>
      </c>
      <c r="F1492" s="2" t="s">
        <v>2628</v>
      </c>
      <c r="G1492" t="s">
        <v>14</v>
      </c>
      <c r="H1492">
        <v>50</v>
      </c>
    </row>
    <row r="1493" spans="1:8" x14ac:dyDescent="0.25">
      <c r="A1493">
        <v>1492</v>
      </c>
      <c r="B1493" t="s">
        <v>12</v>
      </c>
      <c r="C1493" t="s">
        <v>2629</v>
      </c>
      <c r="E1493" s="1">
        <v>189500</v>
      </c>
      <c r="F1493" s="2" t="s">
        <v>2630</v>
      </c>
      <c r="G1493" t="s">
        <v>14</v>
      </c>
      <c r="H1493">
        <v>50</v>
      </c>
    </row>
    <row r="1494" spans="1:8" x14ac:dyDescent="0.25">
      <c r="A1494">
        <v>1493</v>
      </c>
      <c r="B1494" t="s">
        <v>12</v>
      </c>
      <c r="C1494" t="s">
        <v>2631</v>
      </c>
      <c r="E1494" s="1">
        <v>569000</v>
      </c>
      <c r="F1494" s="2" t="s">
        <v>2632</v>
      </c>
      <c r="G1494" t="s">
        <v>14</v>
      </c>
      <c r="H1494">
        <v>50</v>
      </c>
    </row>
    <row r="1495" spans="1:8" x14ac:dyDescent="0.25">
      <c r="A1495">
        <v>1494</v>
      </c>
      <c r="B1495" t="s">
        <v>12</v>
      </c>
      <c r="C1495" t="s">
        <v>2629</v>
      </c>
      <c r="E1495" s="1">
        <v>189500</v>
      </c>
      <c r="F1495" s="2" t="s">
        <v>2630</v>
      </c>
      <c r="G1495" t="s">
        <v>14</v>
      </c>
      <c r="H1495">
        <v>50</v>
      </c>
    </row>
    <row r="1496" spans="1:8" x14ac:dyDescent="0.25">
      <c r="A1496">
        <v>1495</v>
      </c>
      <c r="B1496" t="s">
        <v>12</v>
      </c>
      <c r="C1496" t="s">
        <v>2633</v>
      </c>
      <c r="E1496" s="1">
        <v>165000</v>
      </c>
      <c r="F1496" s="2" t="s">
        <v>2634</v>
      </c>
      <c r="G1496" t="s">
        <v>14</v>
      </c>
      <c r="H1496">
        <v>50</v>
      </c>
    </row>
    <row r="1497" spans="1:8" x14ac:dyDescent="0.25">
      <c r="A1497">
        <v>1496</v>
      </c>
      <c r="B1497" t="s">
        <v>12</v>
      </c>
      <c r="C1497" t="s">
        <v>2635</v>
      </c>
      <c r="E1497" s="1">
        <v>1089000</v>
      </c>
      <c r="F1497" s="2" t="s">
        <v>2636</v>
      </c>
      <c r="G1497" t="s">
        <v>14</v>
      </c>
      <c r="H1497">
        <v>50</v>
      </c>
    </row>
    <row r="1498" spans="1:8" x14ac:dyDescent="0.25">
      <c r="A1498">
        <v>1497</v>
      </c>
      <c r="B1498" t="s">
        <v>12</v>
      </c>
      <c r="C1498" t="s">
        <v>2637</v>
      </c>
      <c r="E1498" s="1">
        <v>249500</v>
      </c>
      <c r="F1498" s="2" t="s">
        <v>2638</v>
      </c>
      <c r="G1498" t="s">
        <v>14</v>
      </c>
      <c r="H1498">
        <v>50</v>
      </c>
    </row>
    <row r="1499" spans="1:8" x14ac:dyDescent="0.25">
      <c r="A1499">
        <v>1498</v>
      </c>
      <c r="B1499" t="s">
        <v>12</v>
      </c>
      <c r="C1499" t="s">
        <v>2639</v>
      </c>
      <c r="E1499" s="1">
        <v>1189000</v>
      </c>
      <c r="F1499" s="2" t="s">
        <v>2640</v>
      </c>
      <c r="G1499" t="s">
        <v>14</v>
      </c>
      <c r="H1499">
        <v>50</v>
      </c>
    </row>
    <row r="1500" spans="1:8" x14ac:dyDescent="0.25">
      <c r="A1500">
        <v>1499</v>
      </c>
      <c r="B1500" t="s">
        <v>12</v>
      </c>
      <c r="C1500" t="s">
        <v>2641</v>
      </c>
      <c r="E1500" s="1">
        <v>1295000</v>
      </c>
      <c r="F1500" s="2" t="s">
        <v>2642</v>
      </c>
      <c r="G1500" t="s">
        <v>14</v>
      </c>
      <c r="H1500">
        <v>50</v>
      </c>
    </row>
    <row r="1501" spans="1:8" x14ac:dyDescent="0.25">
      <c r="A1501">
        <v>1500</v>
      </c>
      <c r="B1501" t="s">
        <v>12</v>
      </c>
      <c r="C1501" t="s">
        <v>2643</v>
      </c>
      <c r="E1501" s="1">
        <v>1099999</v>
      </c>
      <c r="F1501" s="2" t="s">
        <v>2644</v>
      </c>
      <c r="G1501" t="s">
        <v>14</v>
      </c>
      <c r="H1501">
        <v>50</v>
      </c>
    </row>
    <row r="1502" spans="1:8" x14ac:dyDescent="0.25">
      <c r="A1502">
        <v>1501</v>
      </c>
      <c r="B1502" t="s">
        <v>12</v>
      </c>
      <c r="C1502" t="s">
        <v>2641</v>
      </c>
      <c r="E1502" s="1">
        <v>1295000</v>
      </c>
      <c r="F1502" s="2" t="s">
        <v>2645</v>
      </c>
      <c r="G1502" t="s">
        <v>14</v>
      </c>
      <c r="H1502">
        <v>51</v>
      </c>
    </row>
    <row r="1503" spans="1:8" hidden="1" x14ac:dyDescent="0.25">
      <c r="A1503">
        <v>1502</v>
      </c>
      <c r="B1503" t="s">
        <v>12</v>
      </c>
      <c r="C1503" t="s">
        <v>2646</v>
      </c>
      <c r="E1503" t="s">
        <v>11</v>
      </c>
      <c r="F1503" s="2" t="e">
        <f>--Beds-Baths-Sq. Ft.</f>
        <v>#NAME?</v>
      </c>
      <c r="G1503" t="s">
        <v>14</v>
      </c>
      <c r="H1503">
        <v>51</v>
      </c>
    </row>
    <row r="1504" spans="1:8" x14ac:dyDescent="0.25">
      <c r="A1504">
        <v>1503</v>
      </c>
      <c r="B1504" t="s">
        <v>12</v>
      </c>
      <c r="C1504" t="s">
        <v>2647</v>
      </c>
      <c r="E1504" s="1">
        <v>399500</v>
      </c>
      <c r="F1504" s="2" t="s">
        <v>2648</v>
      </c>
      <c r="G1504" t="s">
        <v>14</v>
      </c>
      <c r="H1504">
        <v>51</v>
      </c>
    </row>
    <row r="1505" spans="1:8" x14ac:dyDescent="0.25">
      <c r="A1505">
        <v>1504</v>
      </c>
      <c r="B1505" t="s">
        <v>12</v>
      </c>
      <c r="C1505" t="s">
        <v>2649</v>
      </c>
      <c r="E1505" s="1">
        <v>598000</v>
      </c>
      <c r="F1505" s="2" t="s">
        <v>2650</v>
      </c>
      <c r="G1505" t="s">
        <v>14</v>
      </c>
      <c r="H1505">
        <v>51</v>
      </c>
    </row>
    <row r="1506" spans="1:8" x14ac:dyDescent="0.25">
      <c r="A1506">
        <v>1505</v>
      </c>
      <c r="B1506" t="s">
        <v>12</v>
      </c>
      <c r="C1506" t="s">
        <v>2651</v>
      </c>
      <c r="E1506" s="1">
        <v>163000</v>
      </c>
      <c r="F1506" s="2" t="s">
        <v>2652</v>
      </c>
      <c r="G1506" t="s">
        <v>14</v>
      </c>
      <c r="H1506">
        <v>51</v>
      </c>
    </row>
    <row r="1507" spans="1:8" x14ac:dyDescent="0.25">
      <c r="A1507">
        <v>1506</v>
      </c>
      <c r="B1507" t="s">
        <v>12</v>
      </c>
      <c r="C1507" t="s">
        <v>2653</v>
      </c>
      <c r="E1507" s="1">
        <v>239000</v>
      </c>
      <c r="F1507" s="2" t="s">
        <v>2654</v>
      </c>
      <c r="G1507" t="s">
        <v>14</v>
      </c>
      <c r="H1507">
        <v>51</v>
      </c>
    </row>
    <row r="1508" spans="1:8" x14ac:dyDescent="0.25">
      <c r="A1508">
        <v>1507</v>
      </c>
      <c r="B1508" t="s">
        <v>12</v>
      </c>
      <c r="C1508" t="s">
        <v>2655</v>
      </c>
      <c r="E1508" s="1">
        <v>330000</v>
      </c>
      <c r="F1508" s="2" t="s">
        <v>2656</v>
      </c>
      <c r="G1508" t="s">
        <v>14</v>
      </c>
      <c r="H1508">
        <v>51</v>
      </c>
    </row>
    <row r="1509" spans="1:8" x14ac:dyDescent="0.25">
      <c r="A1509">
        <v>1508</v>
      </c>
      <c r="B1509" t="s">
        <v>12</v>
      </c>
      <c r="C1509" t="s">
        <v>2657</v>
      </c>
      <c r="E1509" s="1">
        <v>225000</v>
      </c>
      <c r="F1509" s="2" t="s">
        <v>2658</v>
      </c>
      <c r="G1509" t="s">
        <v>14</v>
      </c>
      <c r="H1509">
        <v>51</v>
      </c>
    </row>
    <row r="1510" spans="1:8" x14ac:dyDescent="0.25">
      <c r="A1510">
        <v>1509</v>
      </c>
      <c r="B1510" t="s">
        <v>12</v>
      </c>
      <c r="C1510" t="s">
        <v>2659</v>
      </c>
      <c r="E1510" s="1">
        <v>950000</v>
      </c>
      <c r="F1510" s="2" t="s">
        <v>2660</v>
      </c>
      <c r="G1510" t="s">
        <v>14</v>
      </c>
      <c r="H1510">
        <v>51</v>
      </c>
    </row>
    <row r="1511" spans="1:8" x14ac:dyDescent="0.25">
      <c r="A1511">
        <v>1510</v>
      </c>
      <c r="B1511" t="s">
        <v>12</v>
      </c>
      <c r="C1511" t="s">
        <v>2661</v>
      </c>
      <c r="E1511" s="1">
        <v>225000</v>
      </c>
      <c r="F1511" s="2" t="s">
        <v>2662</v>
      </c>
      <c r="G1511" t="s">
        <v>14</v>
      </c>
      <c r="H1511">
        <v>51</v>
      </c>
    </row>
    <row r="1512" spans="1:8" x14ac:dyDescent="0.25">
      <c r="A1512">
        <v>1511</v>
      </c>
      <c r="B1512" t="s">
        <v>12</v>
      </c>
      <c r="C1512" t="s">
        <v>2663</v>
      </c>
      <c r="E1512" s="1">
        <v>359900</v>
      </c>
      <c r="F1512" s="2" t="s">
        <v>2664</v>
      </c>
      <c r="G1512" t="s">
        <v>14</v>
      </c>
      <c r="H1512">
        <v>51</v>
      </c>
    </row>
    <row r="1513" spans="1:8" x14ac:dyDescent="0.25">
      <c r="A1513">
        <v>1512</v>
      </c>
      <c r="B1513" t="s">
        <v>12</v>
      </c>
      <c r="C1513" t="s">
        <v>2665</v>
      </c>
      <c r="E1513" s="1">
        <v>535000</v>
      </c>
      <c r="F1513" s="2" t="s">
        <v>2666</v>
      </c>
      <c r="G1513" t="s">
        <v>14</v>
      </c>
      <c r="H1513">
        <v>51</v>
      </c>
    </row>
    <row r="1514" spans="1:8" x14ac:dyDescent="0.25">
      <c r="A1514">
        <v>1513</v>
      </c>
      <c r="B1514" t="s">
        <v>12</v>
      </c>
      <c r="C1514" t="s">
        <v>2667</v>
      </c>
      <c r="E1514" s="1">
        <v>760000</v>
      </c>
      <c r="F1514" s="2" t="s">
        <v>2668</v>
      </c>
      <c r="G1514" t="s">
        <v>14</v>
      </c>
      <c r="H1514">
        <v>51</v>
      </c>
    </row>
    <row r="1515" spans="1:8" x14ac:dyDescent="0.25">
      <c r="A1515">
        <v>1514</v>
      </c>
      <c r="B1515" t="s">
        <v>12</v>
      </c>
      <c r="C1515" t="s">
        <v>2669</v>
      </c>
      <c r="E1515" s="1">
        <v>1595000</v>
      </c>
      <c r="F1515" s="2" t="s">
        <v>2670</v>
      </c>
      <c r="G1515" t="s">
        <v>14</v>
      </c>
      <c r="H1515">
        <v>51</v>
      </c>
    </row>
    <row r="1516" spans="1:8" x14ac:dyDescent="0.25">
      <c r="A1516">
        <v>1515</v>
      </c>
      <c r="B1516" t="s">
        <v>12</v>
      </c>
      <c r="C1516" t="s">
        <v>2671</v>
      </c>
      <c r="E1516" s="1">
        <v>140000</v>
      </c>
      <c r="F1516" s="2" t="s">
        <v>2672</v>
      </c>
      <c r="G1516" t="s">
        <v>14</v>
      </c>
      <c r="H1516">
        <v>51</v>
      </c>
    </row>
    <row r="1517" spans="1:8" x14ac:dyDescent="0.25">
      <c r="A1517">
        <v>1516</v>
      </c>
      <c r="B1517" t="s">
        <v>12</v>
      </c>
      <c r="C1517" t="s">
        <v>2673</v>
      </c>
      <c r="E1517" s="1">
        <v>975000</v>
      </c>
      <c r="F1517" s="2" t="s">
        <v>2674</v>
      </c>
      <c r="G1517" t="s">
        <v>14</v>
      </c>
      <c r="H1517">
        <v>51</v>
      </c>
    </row>
    <row r="1518" spans="1:8" x14ac:dyDescent="0.25">
      <c r="A1518">
        <v>1517</v>
      </c>
      <c r="B1518" t="s">
        <v>12</v>
      </c>
      <c r="C1518" t="s">
        <v>2675</v>
      </c>
      <c r="E1518" s="1">
        <v>169900</v>
      </c>
      <c r="F1518" s="2" t="s">
        <v>2676</v>
      </c>
      <c r="G1518" t="s">
        <v>14</v>
      </c>
      <c r="H1518">
        <v>51</v>
      </c>
    </row>
    <row r="1519" spans="1:8" x14ac:dyDescent="0.25">
      <c r="A1519">
        <v>1518</v>
      </c>
      <c r="B1519" t="s">
        <v>12</v>
      </c>
      <c r="C1519" t="s">
        <v>2677</v>
      </c>
      <c r="E1519" s="1">
        <v>414900</v>
      </c>
      <c r="F1519" s="2" t="s">
        <v>2678</v>
      </c>
      <c r="G1519" t="s">
        <v>14</v>
      </c>
      <c r="H1519">
        <v>51</v>
      </c>
    </row>
    <row r="1520" spans="1:8" x14ac:dyDescent="0.25">
      <c r="A1520">
        <v>1519</v>
      </c>
      <c r="B1520" t="s">
        <v>12</v>
      </c>
      <c r="C1520" t="s">
        <v>2679</v>
      </c>
      <c r="E1520" s="1">
        <v>180000</v>
      </c>
      <c r="F1520" s="2" t="s">
        <v>2680</v>
      </c>
      <c r="G1520" t="s">
        <v>14</v>
      </c>
      <c r="H1520">
        <v>51</v>
      </c>
    </row>
    <row r="1521" spans="1:8" x14ac:dyDescent="0.25">
      <c r="A1521">
        <v>1520</v>
      </c>
      <c r="B1521" t="s">
        <v>12</v>
      </c>
      <c r="C1521" t="s">
        <v>2681</v>
      </c>
      <c r="E1521" s="1">
        <v>524500</v>
      </c>
      <c r="F1521" s="2" t="s">
        <v>2682</v>
      </c>
      <c r="G1521" t="s">
        <v>14</v>
      </c>
      <c r="H1521">
        <v>51</v>
      </c>
    </row>
    <row r="1522" spans="1:8" x14ac:dyDescent="0.25">
      <c r="A1522">
        <v>1521</v>
      </c>
      <c r="B1522" t="s">
        <v>12</v>
      </c>
      <c r="C1522" t="s">
        <v>2683</v>
      </c>
      <c r="E1522" s="1">
        <v>320000</v>
      </c>
      <c r="F1522" s="2" t="s">
        <v>2684</v>
      </c>
      <c r="G1522" t="s">
        <v>14</v>
      </c>
      <c r="H1522">
        <v>51</v>
      </c>
    </row>
    <row r="1523" spans="1:8" x14ac:dyDescent="0.25">
      <c r="A1523">
        <v>1522</v>
      </c>
      <c r="B1523" t="s">
        <v>12</v>
      </c>
      <c r="C1523" t="s">
        <v>2685</v>
      </c>
      <c r="E1523" s="1">
        <v>960000</v>
      </c>
      <c r="F1523" s="2" t="s">
        <v>2686</v>
      </c>
      <c r="G1523" t="s">
        <v>14</v>
      </c>
      <c r="H1523">
        <v>51</v>
      </c>
    </row>
    <row r="1524" spans="1:8" x14ac:dyDescent="0.25">
      <c r="A1524">
        <v>1523</v>
      </c>
      <c r="B1524" t="s">
        <v>12</v>
      </c>
      <c r="C1524" t="s">
        <v>2687</v>
      </c>
      <c r="E1524" s="1">
        <v>249500</v>
      </c>
      <c r="F1524" s="2" t="s">
        <v>2688</v>
      </c>
      <c r="G1524" t="s">
        <v>14</v>
      </c>
      <c r="H1524">
        <v>51</v>
      </c>
    </row>
    <row r="1525" spans="1:8" x14ac:dyDescent="0.25">
      <c r="A1525">
        <v>1524</v>
      </c>
      <c r="B1525" t="s">
        <v>12</v>
      </c>
      <c r="C1525" t="s">
        <v>2689</v>
      </c>
      <c r="E1525" s="1">
        <v>519000</v>
      </c>
      <c r="F1525" s="2" t="s">
        <v>2690</v>
      </c>
      <c r="G1525" t="s">
        <v>14</v>
      </c>
      <c r="H1525">
        <v>51</v>
      </c>
    </row>
    <row r="1526" spans="1:8" x14ac:dyDescent="0.25">
      <c r="A1526">
        <v>1525</v>
      </c>
      <c r="B1526" t="s">
        <v>12</v>
      </c>
      <c r="C1526" t="s">
        <v>2691</v>
      </c>
      <c r="E1526" s="1">
        <v>350000</v>
      </c>
      <c r="F1526" s="2" t="s">
        <v>2692</v>
      </c>
      <c r="G1526" t="s">
        <v>14</v>
      </c>
      <c r="H1526">
        <v>51</v>
      </c>
    </row>
    <row r="1527" spans="1:8" x14ac:dyDescent="0.25">
      <c r="A1527">
        <v>1526</v>
      </c>
      <c r="B1527" t="s">
        <v>12</v>
      </c>
      <c r="C1527" t="s">
        <v>2693</v>
      </c>
      <c r="E1527" s="1">
        <v>699000</v>
      </c>
      <c r="F1527" s="2" t="s">
        <v>2694</v>
      </c>
      <c r="G1527" t="s">
        <v>14</v>
      </c>
      <c r="H1527">
        <v>51</v>
      </c>
    </row>
    <row r="1528" spans="1:8" x14ac:dyDescent="0.25">
      <c r="A1528">
        <v>1527</v>
      </c>
      <c r="B1528" t="s">
        <v>12</v>
      </c>
      <c r="C1528" t="s">
        <v>2695</v>
      </c>
      <c r="E1528" s="1">
        <v>285000</v>
      </c>
      <c r="F1528" s="2" t="s">
        <v>2696</v>
      </c>
      <c r="G1528" t="s">
        <v>14</v>
      </c>
      <c r="H1528">
        <v>51</v>
      </c>
    </row>
    <row r="1529" spans="1:8" x14ac:dyDescent="0.25">
      <c r="A1529">
        <v>1528</v>
      </c>
      <c r="B1529" t="s">
        <v>12</v>
      </c>
      <c r="C1529" t="s">
        <v>2697</v>
      </c>
      <c r="E1529" s="1">
        <v>244900</v>
      </c>
      <c r="F1529" s="2" t="s">
        <v>2698</v>
      </c>
      <c r="G1529" t="s">
        <v>14</v>
      </c>
      <c r="H1529">
        <v>51</v>
      </c>
    </row>
    <row r="1530" spans="1:8" x14ac:dyDescent="0.25">
      <c r="A1530">
        <v>1529</v>
      </c>
      <c r="B1530" t="s">
        <v>12</v>
      </c>
      <c r="C1530" t="s">
        <v>2699</v>
      </c>
      <c r="E1530" s="1">
        <v>299500</v>
      </c>
      <c r="F1530" s="2" t="s">
        <v>2700</v>
      </c>
      <c r="G1530" t="s">
        <v>14</v>
      </c>
      <c r="H1530">
        <v>51</v>
      </c>
    </row>
    <row r="1531" spans="1:8" x14ac:dyDescent="0.25">
      <c r="A1531">
        <v>1530</v>
      </c>
      <c r="B1531" t="s">
        <v>12</v>
      </c>
      <c r="C1531" t="s">
        <v>2701</v>
      </c>
      <c r="E1531" s="1">
        <v>474500</v>
      </c>
      <c r="F1531" s="2" t="s">
        <v>2702</v>
      </c>
      <c r="G1531" t="s">
        <v>14</v>
      </c>
      <c r="H1531">
        <v>51</v>
      </c>
    </row>
    <row r="1532" spans="1:8" x14ac:dyDescent="0.25">
      <c r="A1532">
        <v>1531</v>
      </c>
      <c r="B1532" t="s">
        <v>12</v>
      </c>
      <c r="C1532" t="s">
        <v>2703</v>
      </c>
      <c r="E1532" s="1">
        <v>1550000</v>
      </c>
      <c r="F1532" s="2" t="s">
        <v>2704</v>
      </c>
      <c r="G1532" t="s">
        <v>14</v>
      </c>
      <c r="H1532">
        <v>52</v>
      </c>
    </row>
    <row r="1533" spans="1:8" x14ac:dyDescent="0.25">
      <c r="A1533">
        <v>1532</v>
      </c>
      <c r="B1533" t="s">
        <v>12</v>
      </c>
      <c r="C1533" t="s">
        <v>2705</v>
      </c>
      <c r="E1533" s="1">
        <v>269900</v>
      </c>
      <c r="F1533" s="2" t="s">
        <v>2706</v>
      </c>
      <c r="G1533" t="s">
        <v>14</v>
      </c>
      <c r="H1533">
        <v>52</v>
      </c>
    </row>
    <row r="1534" spans="1:8" x14ac:dyDescent="0.25">
      <c r="A1534">
        <v>1533</v>
      </c>
      <c r="B1534" t="s">
        <v>12</v>
      </c>
      <c r="C1534" t="s">
        <v>2707</v>
      </c>
      <c r="E1534" s="1">
        <v>489000</v>
      </c>
      <c r="F1534" s="2" t="s">
        <v>2708</v>
      </c>
      <c r="G1534" t="s">
        <v>14</v>
      </c>
      <c r="H1534">
        <v>52</v>
      </c>
    </row>
    <row r="1535" spans="1:8" x14ac:dyDescent="0.25">
      <c r="A1535">
        <v>1534</v>
      </c>
      <c r="B1535" t="s">
        <v>12</v>
      </c>
      <c r="C1535" t="s">
        <v>2709</v>
      </c>
      <c r="E1535" s="1">
        <v>389500</v>
      </c>
      <c r="F1535" s="2" t="s">
        <v>2710</v>
      </c>
      <c r="G1535" t="s">
        <v>14</v>
      </c>
      <c r="H1535">
        <v>52</v>
      </c>
    </row>
    <row r="1536" spans="1:8" x14ac:dyDescent="0.25">
      <c r="A1536">
        <v>1535</v>
      </c>
      <c r="B1536" t="s">
        <v>12</v>
      </c>
      <c r="C1536" t="s">
        <v>2711</v>
      </c>
      <c r="E1536" s="1">
        <v>6750000</v>
      </c>
      <c r="F1536" s="2" t="s">
        <v>2712</v>
      </c>
      <c r="G1536" t="s">
        <v>14</v>
      </c>
      <c r="H1536">
        <v>52</v>
      </c>
    </row>
    <row r="1537" spans="1:8" x14ac:dyDescent="0.25">
      <c r="A1537">
        <v>1536</v>
      </c>
      <c r="B1537" t="s">
        <v>12</v>
      </c>
      <c r="C1537" t="s">
        <v>2713</v>
      </c>
      <c r="E1537" s="1">
        <v>545000</v>
      </c>
      <c r="F1537" s="2" t="s">
        <v>2714</v>
      </c>
      <c r="G1537" t="s">
        <v>14</v>
      </c>
      <c r="H1537">
        <v>52</v>
      </c>
    </row>
    <row r="1538" spans="1:8" x14ac:dyDescent="0.25">
      <c r="A1538">
        <v>1537</v>
      </c>
      <c r="B1538" t="s">
        <v>12</v>
      </c>
      <c r="C1538" t="s">
        <v>2715</v>
      </c>
      <c r="E1538" s="1">
        <v>499000</v>
      </c>
      <c r="F1538" s="2" t="s">
        <v>2716</v>
      </c>
      <c r="G1538" t="s">
        <v>14</v>
      </c>
      <c r="H1538">
        <v>52</v>
      </c>
    </row>
    <row r="1539" spans="1:8" x14ac:dyDescent="0.25">
      <c r="A1539">
        <v>1538</v>
      </c>
      <c r="B1539" t="s">
        <v>12</v>
      </c>
      <c r="C1539" t="s">
        <v>2717</v>
      </c>
      <c r="E1539" s="1">
        <v>239900</v>
      </c>
      <c r="F1539" s="2" t="s">
        <v>2718</v>
      </c>
      <c r="G1539" t="s">
        <v>14</v>
      </c>
      <c r="H1539">
        <v>52</v>
      </c>
    </row>
    <row r="1540" spans="1:8" x14ac:dyDescent="0.25">
      <c r="A1540">
        <v>1539</v>
      </c>
      <c r="B1540" t="s">
        <v>12</v>
      </c>
      <c r="C1540" t="s">
        <v>2719</v>
      </c>
      <c r="E1540" s="1">
        <v>185000</v>
      </c>
      <c r="F1540" s="2" t="s">
        <v>2720</v>
      </c>
      <c r="G1540" t="s">
        <v>14</v>
      </c>
      <c r="H1540">
        <v>52</v>
      </c>
    </row>
    <row r="1541" spans="1:8" x14ac:dyDescent="0.25">
      <c r="A1541">
        <v>1540</v>
      </c>
      <c r="B1541" t="s">
        <v>12</v>
      </c>
      <c r="C1541" t="s">
        <v>2721</v>
      </c>
      <c r="E1541" s="1">
        <v>270000</v>
      </c>
      <c r="F1541" s="2" t="s">
        <v>2722</v>
      </c>
      <c r="G1541" t="s">
        <v>14</v>
      </c>
      <c r="H1541">
        <v>52</v>
      </c>
    </row>
    <row r="1542" spans="1:8" x14ac:dyDescent="0.25">
      <c r="A1542">
        <v>1541</v>
      </c>
      <c r="B1542" t="s">
        <v>12</v>
      </c>
      <c r="C1542" t="s">
        <v>2723</v>
      </c>
      <c r="E1542" s="1">
        <v>330000</v>
      </c>
      <c r="F1542" s="2" t="s">
        <v>2724</v>
      </c>
      <c r="G1542" t="s">
        <v>14</v>
      </c>
      <c r="H1542">
        <v>52</v>
      </c>
    </row>
    <row r="1543" spans="1:8" x14ac:dyDescent="0.25">
      <c r="A1543">
        <v>1542</v>
      </c>
      <c r="B1543" t="s">
        <v>12</v>
      </c>
      <c r="C1543" t="s">
        <v>2725</v>
      </c>
      <c r="E1543" s="1">
        <v>259900</v>
      </c>
      <c r="F1543" s="2" t="s">
        <v>2726</v>
      </c>
      <c r="G1543" t="s">
        <v>14</v>
      </c>
      <c r="H1543">
        <v>52</v>
      </c>
    </row>
    <row r="1544" spans="1:8" x14ac:dyDescent="0.25">
      <c r="A1544">
        <v>1543</v>
      </c>
      <c r="B1544" t="s">
        <v>12</v>
      </c>
      <c r="C1544" t="s">
        <v>2727</v>
      </c>
      <c r="E1544" s="1">
        <v>369000</v>
      </c>
      <c r="F1544" s="2" t="s">
        <v>2728</v>
      </c>
      <c r="G1544" t="s">
        <v>14</v>
      </c>
      <c r="H1544">
        <v>52</v>
      </c>
    </row>
    <row r="1545" spans="1:8" x14ac:dyDescent="0.25">
      <c r="A1545">
        <v>1544</v>
      </c>
      <c r="B1545" t="s">
        <v>12</v>
      </c>
      <c r="C1545" t="s">
        <v>2729</v>
      </c>
      <c r="E1545" s="1">
        <v>850000</v>
      </c>
      <c r="F1545" s="2" t="s">
        <v>2730</v>
      </c>
      <c r="G1545" t="s">
        <v>14</v>
      </c>
      <c r="H1545">
        <v>52</v>
      </c>
    </row>
    <row r="1546" spans="1:8" x14ac:dyDescent="0.25">
      <c r="A1546">
        <v>1545</v>
      </c>
      <c r="B1546" t="s">
        <v>12</v>
      </c>
      <c r="C1546" t="s">
        <v>2731</v>
      </c>
      <c r="E1546" s="1">
        <v>334900</v>
      </c>
      <c r="F1546" s="2" t="s">
        <v>2732</v>
      </c>
      <c r="G1546" t="s">
        <v>14</v>
      </c>
      <c r="H1546">
        <v>52</v>
      </c>
    </row>
    <row r="1547" spans="1:8" x14ac:dyDescent="0.25">
      <c r="A1547">
        <v>1546</v>
      </c>
      <c r="B1547" t="s">
        <v>12</v>
      </c>
      <c r="C1547" t="s">
        <v>2733</v>
      </c>
      <c r="E1547" s="1">
        <v>145000</v>
      </c>
      <c r="F1547" s="2" t="s">
        <v>2734</v>
      </c>
      <c r="G1547" t="s">
        <v>14</v>
      </c>
      <c r="H1547">
        <v>52</v>
      </c>
    </row>
    <row r="1548" spans="1:8" x14ac:dyDescent="0.25">
      <c r="A1548">
        <v>1547</v>
      </c>
      <c r="B1548" t="s">
        <v>12</v>
      </c>
      <c r="C1548" t="s">
        <v>2735</v>
      </c>
      <c r="E1548" s="1">
        <v>625000</v>
      </c>
      <c r="F1548" s="2" t="s">
        <v>2736</v>
      </c>
      <c r="G1548" t="s">
        <v>14</v>
      </c>
      <c r="H1548">
        <v>52</v>
      </c>
    </row>
    <row r="1549" spans="1:8" x14ac:dyDescent="0.25">
      <c r="A1549">
        <v>1548</v>
      </c>
      <c r="B1549" t="s">
        <v>12</v>
      </c>
      <c r="C1549" t="s">
        <v>2737</v>
      </c>
      <c r="E1549" s="1">
        <v>374900</v>
      </c>
      <c r="F1549" s="2" t="s">
        <v>2738</v>
      </c>
      <c r="G1549" t="s">
        <v>14</v>
      </c>
      <c r="H1549">
        <v>52</v>
      </c>
    </row>
    <row r="1550" spans="1:8" x14ac:dyDescent="0.25">
      <c r="A1550">
        <v>1549</v>
      </c>
      <c r="B1550" t="s">
        <v>12</v>
      </c>
      <c r="C1550" t="s">
        <v>1721</v>
      </c>
      <c r="E1550" s="1">
        <v>825000</v>
      </c>
      <c r="F1550" s="2" t="s">
        <v>2739</v>
      </c>
      <c r="G1550" t="s">
        <v>14</v>
      </c>
      <c r="H1550">
        <v>52</v>
      </c>
    </row>
    <row r="1551" spans="1:8" x14ac:dyDescent="0.25">
      <c r="A1551">
        <v>1550</v>
      </c>
      <c r="B1551" t="s">
        <v>12</v>
      </c>
      <c r="C1551" t="s">
        <v>2740</v>
      </c>
      <c r="E1551" s="1">
        <v>356000</v>
      </c>
      <c r="F1551" s="2" t="s">
        <v>2741</v>
      </c>
      <c r="G1551" t="s">
        <v>14</v>
      </c>
      <c r="H1551">
        <v>52</v>
      </c>
    </row>
    <row r="1552" spans="1:8" x14ac:dyDescent="0.25">
      <c r="A1552">
        <v>1551</v>
      </c>
      <c r="B1552" t="s">
        <v>12</v>
      </c>
      <c r="C1552" t="s">
        <v>2742</v>
      </c>
      <c r="E1552" s="1">
        <v>736500</v>
      </c>
      <c r="F1552" s="2" t="s">
        <v>2743</v>
      </c>
      <c r="G1552" t="s">
        <v>14</v>
      </c>
      <c r="H1552">
        <v>52</v>
      </c>
    </row>
    <row r="1553" spans="1:8" x14ac:dyDescent="0.25">
      <c r="A1553">
        <v>1552</v>
      </c>
      <c r="B1553" t="s">
        <v>12</v>
      </c>
      <c r="C1553" t="s">
        <v>2744</v>
      </c>
      <c r="E1553" s="1">
        <v>374900</v>
      </c>
      <c r="F1553" s="2" t="s">
        <v>2745</v>
      </c>
      <c r="G1553" t="s">
        <v>14</v>
      </c>
      <c r="H1553">
        <v>52</v>
      </c>
    </row>
    <row r="1554" spans="1:8" x14ac:dyDescent="0.25">
      <c r="A1554">
        <v>1553</v>
      </c>
      <c r="B1554" t="s">
        <v>12</v>
      </c>
      <c r="C1554" t="s">
        <v>2746</v>
      </c>
      <c r="E1554" s="1">
        <v>638577</v>
      </c>
      <c r="F1554" s="2" t="s">
        <v>2747</v>
      </c>
      <c r="G1554" t="s">
        <v>14</v>
      </c>
      <c r="H1554">
        <v>52</v>
      </c>
    </row>
    <row r="1555" spans="1:8" x14ac:dyDescent="0.25">
      <c r="A1555">
        <v>1554</v>
      </c>
      <c r="B1555" t="s">
        <v>12</v>
      </c>
      <c r="C1555" t="s">
        <v>2748</v>
      </c>
      <c r="E1555" s="1">
        <v>174900</v>
      </c>
      <c r="F1555" s="2" t="s">
        <v>2749</v>
      </c>
      <c r="G1555" t="s">
        <v>14</v>
      </c>
      <c r="H1555">
        <v>52</v>
      </c>
    </row>
    <row r="1556" spans="1:8" x14ac:dyDescent="0.25">
      <c r="A1556">
        <v>1555</v>
      </c>
      <c r="B1556" t="s">
        <v>12</v>
      </c>
      <c r="C1556" t="s">
        <v>2750</v>
      </c>
      <c r="E1556" s="1">
        <v>129950</v>
      </c>
      <c r="F1556" s="2" t="s">
        <v>2751</v>
      </c>
      <c r="G1556" t="s">
        <v>14</v>
      </c>
      <c r="H1556">
        <v>52</v>
      </c>
    </row>
    <row r="1557" spans="1:8" x14ac:dyDescent="0.25">
      <c r="A1557">
        <v>1556</v>
      </c>
      <c r="B1557" t="s">
        <v>12</v>
      </c>
      <c r="C1557" t="s">
        <v>2752</v>
      </c>
      <c r="E1557" s="1">
        <v>425000</v>
      </c>
      <c r="F1557" s="2" t="s">
        <v>2753</v>
      </c>
      <c r="G1557" t="s">
        <v>14</v>
      </c>
      <c r="H1557">
        <v>52</v>
      </c>
    </row>
    <row r="1558" spans="1:8" x14ac:dyDescent="0.25">
      <c r="A1558">
        <v>1557</v>
      </c>
      <c r="B1558" t="s">
        <v>12</v>
      </c>
      <c r="C1558" t="s">
        <v>2754</v>
      </c>
      <c r="E1558" s="1">
        <v>150000</v>
      </c>
      <c r="F1558" s="2" t="s">
        <v>2755</v>
      </c>
      <c r="G1558" t="s">
        <v>14</v>
      </c>
      <c r="H1558">
        <v>52</v>
      </c>
    </row>
    <row r="1559" spans="1:8" x14ac:dyDescent="0.25">
      <c r="A1559">
        <v>1558</v>
      </c>
      <c r="B1559" t="s">
        <v>12</v>
      </c>
      <c r="C1559" t="s">
        <v>2756</v>
      </c>
      <c r="E1559" s="1">
        <v>250000</v>
      </c>
      <c r="F1559" s="2" t="s">
        <v>2757</v>
      </c>
      <c r="G1559" t="s">
        <v>14</v>
      </c>
      <c r="H1559">
        <v>52</v>
      </c>
    </row>
    <row r="1560" spans="1:8" x14ac:dyDescent="0.25">
      <c r="A1560">
        <v>1559</v>
      </c>
      <c r="B1560" t="s">
        <v>12</v>
      </c>
      <c r="C1560" t="s">
        <v>2758</v>
      </c>
      <c r="E1560" s="1">
        <v>379500</v>
      </c>
      <c r="F1560" s="2" t="s">
        <v>2759</v>
      </c>
      <c r="G1560" t="s">
        <v>14</v>
      </c>
      <c r="H1560">
        <v>52</v>
      </c>
    </row>
    <row r="1561" spans="1:8" x14ac:dyDescent="0.25">
      <c r="A1561">
        <v>1560</v>
      </c>
      <c r="B1561" t="s">
        <v>12</v>
      </c>
      <c r="C1561" t="s">
        <v>2760</v>
      </c>
      <c r="E1561" s="1">
        <v>1500000</v>
      </c>
      <c r="F1561" s="2" t="s">
        <v>2761</v>
      </c>
      <c r="G1561" t="s">
        <v>14</v>
      </c>
      <c r="H1561">
        <v>52</v>
      </c>
    </row>
    <row r="1562" spans="1:8" x14ac:dyDescent="0.25">
      <c r="A1562">
        <v>1561</v>
      </c>
      <c r="B1562" t="s">
        <v>12</v>
      </c>
      <c r="C1562" t="s">
        <v>2762</v>
      </c>
      <c r="E1562" s="1">
        <v>280000</v>
      </c>
      <c r="F1562" s="2" t="s">
        <v>2763</v>
      </c>
      <c r="G1562" t="s">
        <v>14</v>
      </c>
      <c r="H1562">
        <v>53</v>
      </c>
    </row>
    <row r="1563" spans="1:8" x14ac:dyDescent="0.25">
      <c r="A1563">
        <v>1562</v>
      </c>
      <c r="B1563" t="s">
        <v>12</v>
      </c>
      <c r="C1563" t="s">
        <v>2764</v>
      </c>
      <c r="E1563" s="1">
        <v>174900</v>
      </c>
      <c r="F1563" s="2" t="s">
        <v>2765</v>
      </c>
      <c r="G1563" t="s">
        <v>14</v>
      </c>
      <c r="H1563">
        <v>53</v>
      </c>
    </row>
    <row r="1564" spans="1:8" x14ac:dyDescent="0.25">
      <c r="A1564">
        <v>1563</v>
      </c>
      <c r="B1564" t="s">
        <v>12</v>
      </c>
      <c r="C1564" t="s">
        <v>2766</v>
      </c>
      <c r="E1564" s="1">
        <v>164900</v>
      </c>
      <c r="F1564" s="2" t="s">
        <v>2767</v>
      </c>
      <c r="G1564" t="s">
        <v>14</v>
      </c>
      <c r="H1564">
        <v>53</v>
      </c>
    </row>
    <row r="1565" spans="1:8" x14ac:dyDescent="0.25">
      <c r="A1565">
        <v>1564</v>
      </c>
      <c r="B1565" t="s">
        <v>12</v>
      </c>
      <c r="C1565" t="s">
        <v>2768</v>
      </c>
      <c r="E1565" s="1">
        <v>31900</v>
      </c>
      <c r="F1565" s="2" t="s">
        <v>2769</v>
      </c>
      <c r="G1565" t="s">
        <v>14</v>
      </c>
      <c r="H1565">
        <v>53</v>
      </c>
    </row>
    <row r="1566" spans="1:8" x14ac:dyDescent="0.25">
      <c r="A1566">
        <v>1565</v>
      </c>
      <c r="B1566" t="s">
        <v>12</v>
      </c>
      <c r="C1566" t="s">
        <v>2770</v>
      </c>
      <c r="E1566" s="1">
        <v>379900</v>
      </c>
      <c r="F1566" s="2" t="s">
        <v>2771</v>
      </c>
      <c r="G1566" t="s">
        <v>14</v>
      </c>
      <c r="H1566">
        <v>53</v>
      </c>
    </row>
    <row r="1567" spans="1:8" x14ac:dyDescent="0.25">
      <c r="A1567">
        <v>1566</v>
      </c>
      <c r="B1567" t="s">
        <v>12</v>
      </c>
      <c r="C1567" t="s">
        <v>2772</v>
      </c>
      <c r="E1567" s="1">
        <v>225000</v>
      </c>
      <c r="F1567" s="2" t="s">
        <v>2773</v>
      </c>
      <c r="G1567" t="s">
        <v>14</v>
      </c>
      <c r="H1567">
        <v>53</v>
      </c>
    </row>
    <row r="1568" spans="1:8" x14ac:dyDescent="0.25">
      <c r="A1568">
        <v>1567</v>
      </c>
      <c r="B1568" t="s">
        <v>12</v>
      </c>
      <c r="C1568" t="s">
        <v>2774</v>
      </c>
      <c r="E1568" s="1">
        <v>254900</v>
      </c>
      <c r="F1568" s="2" t="s">
        <v>2775</v>
      </c>
      <c r="G1568" t="s">
        <v>14</v>
      </c>
      <c r="H1568">
        <v>53</v>
      </c>
    </row>
    <row r="1569" spans="1:8" x14ac:dyDescent="0.25">
      <c r="A1569">
        <v>1568</v>
      </c>
      <c r="B1569" t="s">
        <v>12</v>
      </c>
      <c r="C1569" t="s">
        <v>2776</v>
      </c>
      <c r="E1569" s="1">
        <v>189000</v>
      </c>
      <c r="F1569" s="2" t="s">
        <v>2777</v>
      </c>
      <c r="G1569" t="s">
        <v>14</v>
      </c>
      <c r="H1569">
        <v>53</v>
      </c>
    </row>
    <row r="1570" spans="1:8" x14ac:dyDescent="0.25">
      <c r="A1570">
        <v>1569</v>
      </c>
      <c r="B1570" t="s">
        <v>12</v>
      </c>
      <c r="C1570" t="s">
        <v>2778</v>
      </c>
      <c r="E1570" s="1">
        <v>299900</v>
      </c>
      <c r="F1570" s="2" t="s">
        <v>2779</v>
      </c>
      <c r="G1570" t="s">
        <v>14</v>
      </c>
      <c r="H1570">
        <v>53</v>
      </c>
    </row>
    <row r="1571" spans="1:8" x14ac:dyDescent="0.25">
      <c r="A1571">
        <v>1570</v>
      </c>
      <c r="B1571" t="s">
        <v>12</v>
      </c>
      <c r="C1571" t="s">
        <v>2780</v>
      </c>
      <c r="E1571" s="1">
        <v>345000</v>
      </c>
      <c r="F1571" s="2" t="s">
        <v>2781</v>
      </c>
      <c r="G1571" t="s">
        <v>14</v>
      </c>
      <c r="H1571">
        <v>53</v>
      </c>
    </row>
    <row r="1572" spans="1:8" x14ac:dyDescent="0.25">
      <c r="A1572">
        <v>1571</v>
      </c>
      <c r="B1572" t="s">
        <v>12</v>
      </c>
      <c r="C1572" t="s">
        <v>2782</v>
      </c>
      <c r="E1572" s="1">
        <v>395000</v>
      </c>
      <c r="F1572" s="2" t="s">
        <v>2783</v>
      </c>
      <c r="G1572" t="s">
        <v>14</v>
      </c>
      <c r="H1572">
        <v>53</v>
      </c>
    </row>
    <row r="1573" spans="1:8" x14ac:dyDescent="0.25">
      <c r="A1573">
        <v>1572</v>
      </c>
      <c r="B1573" t="s">
        <v>12</v>
      </c>
      <c r="C1573" t="s">
        <v>2784</v>
      </c>
      <c r="E1573" s="1">
        <v>300000</v>
      </c>
      <c r="F1573" s="2" t="s">
        <v>2785</v>
      </c>
      <c r="G1573" t="s">
        <v>14</v>
      </c>
      <c r="H1573">
        <v>53</v>
      </c>
    </row>
    <row r="1574" spans="1:8" x14ac:dyDescent="0.25">
      <c r="A1574">
        <v>1573</v>
      </c>
      <c r="B1574" t="s">
        <v>12</v>
      </c>
      <c r="C1574" t="s">
        <v>2786</v>
      </c>
      <c r="E1574" s="1">
        <v>290000</v>
      </c>
      <c r="F1574" s="2" t="s">
        <v>2787</v>
      </c>
      <c r="G1574" t="s">
        <v>14</v>
      </c>
      <c r="H1574">
        <v>53</v>
      </c>
    </row>
    <row r="1575" spans="1:8" x14ac:dyDescent="0.25">
      <c r="A1575">
        <v>1574</v>
      </c>
      <c r="B1575" t="s">
        <v>12</v>
      </c>
      <c r="C1575" t="s">
        <v>2788</v>
      </c>
      <c r="E1575" s="1">
        <v>195000</v>
      </c>
      <c r="F1575" s="2" t="s">
        <v>2789</v>
      </c>
      <c r="G1575" t="s">
        <v>14</v>
      </c>
      <c r="H1575">
        <v>53</v>
      </c>
    </row>
    <row r="1576" spans="1:8" x14ac:dyDescent="0.25">
      <c r="A1576">
        <v>1575</v>
      </c>
      <c r="B1576" t="s">
        <v>12</v>
      </c>
      <c r="C1576" t="s">
        <v>2790</v>
      </c>
      <c r="E1576" s="1">
        <v>675000</v>
      </c>
      <c r="F1576" s="2" t="s">
        <v>2791</v>
      </c>
      <c r="G1576" t="s">
        <v>14</v>
      </c>
      <c r="H1576">
        <v>53</v>
      </c>
    </row>
    <row r="1577" spans="1:8" x14ac:dyDescent="0.25">
      <c r="A1577">
        <v>1576</v>
      </c>
      <c r="B1577" t="s">
        <v>12</v>
      </c>
      <c r="C1577" t="s">
        <v>2792</v>
      </c>
      <c r="E1577" s="1">
        <v>819000</v>
      </c>
      <c r="F1577" s="2" t="s">
        <v>2793</v>
      </c>
      <c r="G1577" t="s">
        <v>14</v>
      </c>
      <c r="H1577">
        <v>53</v>
      </c>
    </row>
    <row r="1578" spans="1:8" x14ac:dyDescent="0.25">
      <c r="A1578">
        <v>1577</v>
      </c>
      <c r="B1578" t="s">
        <v>12</v>
      </c>
      <c r="C1578" t="s">
        <v>2794</v>
      </c>
      <c r="E1578" s="1">
        <v>310000</v>
      </c>
      <c r="F1578" s="2" t="s">
        <v>2795</v>
      </c>
      <c r="G1578" t="s">
        <v>14</v>
      </c>
      <c r="H1578">
        <v>53</v>
      </c>
    </row>
    <row r="1579" spans="1:8" x14ac:dyDescent="0.25">
      <c r="A1579">
        <v>1578</v>
      </c>
      <c r="B1579" t="s">
        <v>12</v>
      </c>
      <c r="C1579" t="s">
        <v>2796</v>
      </c>
      <c r="E1579" s="1">
        <v>500000</v>
      </c>
      <c r="F1579" s="2" t="s">
        <v>2797</v>
      </c>
      <c r="G1579" t="s">
        <v>14</v>
      </c>
      <c r="H1579">
        <v>53</v>
      </c>
    </row>
    <row r="1580" spans="1:8" x14ac:dyDescent="0.25">
      <c r="A1580">
        <v>1579</v>
      </c>
      <c r="B1580" t="s">
        <v>12</v>
      </c>
      <c r="C1580" t="s">
        <v>2798</v>
      </c>
      <c r="E1580" s="1">
        <v>529000</v>
      </c>
      <c r="F1580" s="2" t="s">
        <v>2799</v>
      </c>
      <c r="G1580" t="s">
        <v>14</v>
      </c>
      <c r="H1580">
        <v>53</v>
      </c>
    </row>
    <row r="1581" spans="1:8" x14ac:dyDescent="0.25">
      <c r="A1581">
        <v>1580</v>
      </c>
      <c r="B1581" t="s">
        <v>12</v>
      </c>
      <c r="C1581" t="s">
        <v>2800</v>
      </c>
      <c r="E1581" s="1">
        <v>237500</v>
      </c>
      <c r="F1581" s="2" t="s">
        <v>2801</v>
      </c>
      <c r="G1581" t="s">
        <v>14</v>
      </c>
      <c r="H1581">
        <v>53</v>
      </c>
    </row>
    <row r="1582" spans="1:8" x14ac:dyDescent="0.25">
      <c r="A1582">
        <v>1581</v>
      </c>
      <c r="B1582" t="s">
        <v>12</v>
      </c>
      <c r="C1582" t="s">
        <v>2802</v>
      </c>
      <c r="E1582" s="1">
        <v>332000</v>
      </c>
      <c r="F1582" s="2" t="s">
        <v>2803</v>
      </c>
      <c r="G1582" t="s">
        <v>14</v>
      </c>
      <c r="H1582">
        <v>53</v>
      </c>
    </row>
    <row r="1583" spans="1:8" x14ac:dyDescent="0.25">
      <c r="A1583">
        <v>1582</v>
      </c>
      <c r="B1583" t="s">
        <v>12</v>
      </c>
      <c r="C1583" t="s">
        <v>2804</v>
      </c>
      <c r="E1583" s="1">
        <v>749500</v>
      </c>
      <c r="F1583" s="2" t="s">
        <v>2805</v>
      </c>
      <c r="G1583" t="s">
        <v>14</v>
      </c>
      <c r="H1583">
        <v>53</v>
      </c>
    </row>
    <row r="1584" spans="1:8" x14ac:dyDescent="0.25">
      <c r="A1584">
        <v>1583</v>
      </c>
      <c r="B1584" t="s">
        <v>12</v>
      </c>
      <c r="C1584" t="s">
        <v>2806</v>
      </c>
      <c r="E1584" s="1">
        <v>478000</v>
      </c>
      <c r="F1584" s="2" t="s">
        <v>2807</v>
      </c>
      <c r="G1584" t="s">
        <v>14</v>
      </c>
      <c r="H1584">
        <v>53</v>
      </c>
    </row>
    <row r="1585" spans="1:8" x14ac:dyDescent="0.25">
      <c r="A1585">
        <v>1584</v>
      </c>
      <c r="B1585" t="s">
        <v>12</v>
      </c>
      <c r="C1585" t="s">
        <v>2808</v>
      </c>
      <c r="E1585" s="1">
        <v>289000</v>
      </c>
      <c r="F1585" s="2" t="s">
        <v>2809</v>
      </c>
      <c r="G1585" t="s">
        <v>14</v>
      </c>
      <c r="H1585">
        <v>53</v>
      </c>
    </row>
    <row r="1586" spans="1:8" x14ac:dyDescent="0.25">
      <c r="A1586">
        <v>1585</v>
      </c>
      <c r="B1586" t="s">
        <v>12</v>
      </c>
      <c r="C1586" t="s">
        <v>2810</v>
      </c>
      <c r="E1586" s="1">
        <v>349000</v>
      </c>
      <c r="F1586" s="2" t="s">
        <v>2811</v>
      </c>
      <c r="G1586" t="s">
        <v>14</v>
      </c>
      <c r="H1586">
        <v>53</v>
      </c>
    </row>
    <row r="1587" spans="1:8" x14ac:dyDescent="0.25">
      <c r="A1587">
        <v>1586</v>
      </c>
      <c r="B1587" t="s">
        <v>12</v>
      </c>
      <c r="C1587" t="s">
        <v>2812</v>
      </c>
      <c r="E1587" s="1">
        <v>249900</v>
      </c>
      <c r="F1587" s="2" t="s">
        <v>2813</v>
      </c>
      <c r="G1587" t="s">
        <v>14</v>
      </c>
      <c r="H1587">
        <v>53</v>
      </c>
    </row>
    <row r="1588" spans="1:8" x14ac:dyDescent="0.25">
      <c r="A1588">
        <v>1587</v>
      </c>
      <c r="B1588" t="s">
        <v>12</v>
      </c>
      <c r="C1588" t="s">
        <v>2814</v>
      </c>
      <c r="E1588" s="1">
        <v>520000</v>
      </c>
      <c r="F1588" s="2" t="s">
        <v>2815</v>
      </c>
      <c r="G1588" t="s">
        <v>14</v>
      </c>
      <c r="H1588">
        <v>53</v>
      </c>
    </row>
    <row r="1589" spans="1:8" x14ac:dyDescent="0.25">
      <c r="A1589">
        <v>1588</v>
      </c>
      <c r="B1589" t="s">
        <v>12</v>
      </c>
      <c r="C1589" t="s">
        <v>2816</v>
      </c>
      <c r="E1589" s="1">
        <v>359000</v>
      </c>
      <c r="F1589" s="2" t="s">
        <v>2817</v>
      </c>
      <c r="G1589" t="s">
        <v>14</v>
      </c>
      <c r="H1589">
        <v>53</v>
      </c>
    </row>
    <row r="1590" spans="1:8" x14ac:dyDescent="0.25">
      <c r="A1590">
        <v>1589</v>
      </c>
      <c r="B1590" t="s">
        <v>12</v>
      </c>
      <c r="C1590" t="s">
        <v>2818</v>
      </c>
      <c r="E1590" s="1">
        <v>46000</v>
      </c>
      <c r="F1590" s="2" t="s">
        <v>2819</v>
      </c>
      <c r="G1590" t="s">
        <v>14</v>
      </c>
      <c r="H1590">
        <v>53</v>
      </c>
    </row>
    <row r="1591" spans="1:8" x14ac:dyDescent="0.25">
      <c r="A1591">
        <v>1590</v>
      </c>
      <c r="B1591" t="s">
        <v>12</v>
      </c>
      <c r="C1591" t="s">
        <v>2820</v>
      </c>
      <c r="E1591" s="1">
        <v>2375000</v>
      </c>
      <c r="F1591" s="2" t="s">
        <v>2821</v>
      </c>
      <c r="G1591" t="s">
        <v>14</v>
      </c>
      <c r="H1591">
        <v>53</v>
      </c>
    </row>
    <row r="1592" spans="1:8" x14ac:dyDescent="0.25">
      <c r="A1592">
        <v>1591</v>
      </c>
      <c r="B1592" t="s">
        <v>12</v>
      </c>
      <c r="C1592" t="s">
        <v>2822</v>
      </c>
      <c r="E1592" s="1">
        <v>425000</v>
      </c>
      <c r="F1592" s="2" t="s">
        <v>2823</v>
      </c>
      <c r="G1592" t="s">
        <v>14</v>
      </c>
      <c r="H1592">
        <v>54</v>
      </c>
    </row>
    <row r="1593" spans="1:8" x14ac:dyDescent="0.25">
      <c r="A1593">
        <v>1592</v>
      </c>
      <c r="B1593" t="s">
        <v>12</v>
      </c>
      <c r="C1593" t="s">
        <v>2824</v>
      </c>
      <c r="E1593" s="1">
        <v>1200000</v>
      </c>
      <c r="F1593" s="2" t="s">
        <v>2825</v>
      </c>
      <c r="G1593" t="s">
        <v>14</v>
      </c>
      <c r="H1593">
        <v>54</v>
      </c>
    </row>
    <row r="1594" spans="1:8" x14ac:dyDescent="0.25">
      <c r="A1594">
        <v>1593</v>
      </c>
      <c r="B1594" t="s">
        <v>12</v>
      </c>
      <c r="C1594" t="s">
        <v>2826</v>
      </c>
      <c r="E1594" s="1">
        <v>150000</v>
      </c>
      <c r="F1594" s="2" t="s">
        <v>2827</v>
      </c>
      <c r="G1594" t="s">
        <v>14</v>
      </c>
      <c r="H1594">
        <v>54</v>
      </c>
    </row>
    <row r="1595" spans="1:8" x14ac:dyDescent="0.25">
      <c r="A1595">
        <v>1594</v>
      </c>
      <c r="B1595" t="s">
        <v>12</v>
      </c>
      <c r="C1595" t="s">
        <v>2828</v>
      </c>
      <c r="E1595" s="1">
        <v>399950</v>
      </c>
      <c r="F1595" s="2" t="s">
        <v>2829</v>
      </c>
      <c r="G1595" t="s">
        <v>14</v>
      </c>
      <c r="H1595">
        <v>54</v>
      </c>
    </row>
    <row r="1596" spans="1:8" x14ac:dyDescent="0.25">
      <c r="A1596">
        <v>1595</v>
      </c>
      <c r="B1596" t="s">
        <v>12</v>
      </c>
      <c r="C1596" t="s">
        <v>2830</v>
      </c>
      <c r="E1596" s="1">
        <v>254500</v>
      </c>
      <c r="F1596" s="2" t="s">
        <v>2831</v>
      </c>
      <c r="G1596" t="s">
        <v>14</v>
      </c>
      <c r="H1596">
        <v>54</v>
      </c>
    </row>
    <row r="1597" spans="1:8" x14ac:dyDescent="0.25">
      <c r="A1597">
        <v>1596</v>
      </c>
      <c r="B1597" t="s">
        <v>12</v>
      </c>
      <c r="C1597" t="s">
        <v>2832</v>
      </c>
      <c r="E1597" s="1">
        <v>309900</v>
      </c>
      <c r="F1597" s="2" t="s">
        <v>2833</v>
      </c>
      <c r="G1597" t="s">
        <v>14</v>
      </c>
      <c r="H1597">
        <v>54</v>
      </c>
    </row>
    <row r="1598" spans="1:8" x14ac:dyDescent="0.25">
      <c r="A1598">
        <v>1597</v>
      </c>
      <c r="B1598" t="s">
        <v>12</v>
      </c>
      <c r="C1598" t="s">
        <v>2834</v>
      </c>
      <c r="E1598" s="1">
        <v>599000</v>
      </c>
      <c r="F1598" s="2" t="s">
        <v>2835</v>
      </c>
      <c r="G1598" t="s">
        <v>14</v>
      </c>
      <c r="H1598">
        <v>54</v>
      </c>
    </row>
    <row r="1599" spans="1:8" x14ac:dyDescent="0.25">
      <c r="A1599">
        <v>1598</v>
      </c>
      <c r="B1599" t="s">
        <v>12</v>
      </c>
      <c r="C1599" t="s">
        <v>2836</v>
      </c>
      <c r="E1599" s="1">
        <v>349000</v>
      </c>
      <c r="F1599" s="2" t="s">
        <v>2837</v>
      </c>
      <c r="G1599" t="s">
        <v>14</v>
      </c>
      <c r="H1599">
        <v>54</v>
      </c>
    </row>
    <row r="1600" spans="1:8" x14ac:dyDescent="0.25">
      <c r="A1600">
        <v>1599</v>
      </c>
      <c r="B1600" t="s">
        <v>12</v>
      </c>
      <c r="C1600" t="s">
        <v>2838</v>
      </c>
      <c r="E1600" s="1">
        <v>345500</v>
      </c>
      <c r="F1600" s="2" t="s">
        <v>2839</v>
      </c>
      <c r="G1600" t="s">
        <v>14</v>
      </c>
      <c r="H1600">
        <v>54</v>
      </c>
    </row>
    <row r="1601" spans="1:8" x14ac:dyDescent="0.25">
      <c r="A1601">
        <v>1600</v>
      </c>
      <c r="B1601" t="s">
        <v>12</v>
      </c>
      <c r="C1601" t="s">
        <v>2840</v>
      </c>
      <c r="E1601" s="1">
        <v>143900</v>
      </c>
      <c r="F1601" s="2" t="s">
        <v>2841</v>
      </c>
      <c r="G1601" t="s">
        <v>14</v>
      </c>
      <c r="H1601">
        <v>54</v>
      </c>
    </row>
    <row r="1602" spans="1:8" x14ac:dyDescent="0.25">
      <c r="A1602">
        <v>1601</v>
      </c>
      <c r="B1602" t="s">
        <v>12</v>
      </c>
      <c r="C1602" t="s">
        <v>2842</v>
      </c>
      <c r="E1602" s="1">
        <v>589000</v>
      </c>
      <c r="F1602" s="2" t="s">
        <v>2843</v>
      </c>
      <c r="G1602" t="s">
        <v>14</v>
      </c>
      <c r="H1602">
        <v>54</v>
      </c>
    </row>
    <row r="1603" spans="1:8" x14ac:dyDescent="0.25">
      <c r="A1603">
        <v>1602</v>
      </c>
      <c r="B1603" t="s">
        <v>12</v>
      </c>
      <c r="C1603" t="s">
        <v>2844</v>
      </c>
      <c r="E1603" s="1">
        <v>215000</v>
      </c>
      <c r="F1603" s="2" t="s">
        <v>2845</v>
      </c>
      <c r="G1603" t="s">
        <v>14</v>
      </c>
      <c r="H1603">
        <v>54</v>
      </c>
    </row>
    <row r="1604" spans="1:8" x14ac:dyDescent="0.25">
      <c r="A1604">
        <v>1603</v>
      </c>
      <c r="B1604" t="s">
        <v>12</v>
      </c>
      <c r="C1604" t="s">
        <v>2846</v>
      </c>
      <c r="E1604" s="1">
        <v>49900</v>
      </c>
      <c r="F1604" s="2" t="s">
        <v>2847</v>
      </c>
      <c r="G1604" t="s">
        <v>14</v>
      </c>
      <c r="H1604">
        <v>54</v>
      </c>
    </row>
    <row r="1605" spans="1:8" x14ac:dyDescent="0.25">
      <c r="A1605">
        <v>1604</v>
      </c>
      <c r="B1605" t="s">
        <v>12</v>
      </c>
      <c r="C1605" t="s">
        <v>2848</v>
      </c>
      <c r="E1605" s="1">
        <v>389900</v>
      </c>
      <c r="F1605" s="2" t="s">
        <v>2849</v>
      </c>
      <c r="G1605" t="s">
        <v>14</v>
      </c>
      <c r="H1605">
        <v>54</v>
      </c>
    </row>
    <row r="1606" spans="1:8" x14ac:dyDescent="0.25">
      <c r="A1606">
        <v>1605</v>
      </c>
      <c r="B1606" t="s">
        <v>12</v>
      </c>
      <c r="C1606" t="s">
        <v>2850</v>
      </c>
      <c r="E1606" s="1">
        <v>399000</v>
      </c>
      <c r="F1606" s="2" t="s">
        <v>2851</v>
      </c>
      <c r="G1606" t="s">
        <v>14</v>
      </c>
      <c r="H1606">
        <v>54</v>
      </c>
    </row>
    <row r="1607" spans="1:8" x14ac:dyDescent="0.25">
      <c r="A1607">
        <v>1606</v>
      </c>
      <c r="B1607" t="s">
        <v>12</v>
      </c>
      <c r="C1607" t="s">
        <v>2852</v>
      </c>
      <c r="E1607" s="1">
        <v>325000</v>
      </c>
      <c r="F1607" s="2" t="s">
        <v>2853</v>
      </c>
      <c r="G1607" t="s">
        <v>14</v>
      </c>
      <c r="H1607">
        <v>54</v>
      </c>
    </row>
    <row r="1608" spans="1:8" x14ac:dyDescent="0.25">
      <c r="A1608">
        <v>1607</v>
      </c>
      <c r="B1608" t="s">
        <v>12</v>
      </c>
      <c r="C1608" t="s">
        <v>2854</v>
      </c>
      <c r="E1608" s="1">
        <v>605000</v>
      </c>
      <c r="F1608" s="2" t="s">
        <v>2855</v>
      </c>
      <c r="G1608" t="s">
        <v>14</v>
      </c>
      <c r="H1608">
        <v>54</v>
      </c>
    </row>
    <row r="1609" spans="1:8" x14ac:dyDescent="0.25">
      <c r="A1609">
        <v>1608</v>
      </c>
      <c r="B1609" t="s">
        <v>12</v>
      </c>
      <c r="C1609" t="s">
        <v>2856</v>
      </c>
      <c r="E1609" s="1">
        <v>210000</v>
      </c>
      <c r="F1609" s="2" t="s">
        <v>2857</v>
      </c>
      <c r="G1609" t="s">
        <v>14</v>
      </c>
      <c r="H1609">
        <v>54</v>
      </c>
    </row>
    <row r="1610" spans="1:8" x14ac:dyDescent="0.25">
      <c r="A1610">
        <v>1609</v>
      </c>
      <c r="B1610" t="s">
        <v>12</v>
      </c>
      <c r="C1610" t="s">
        <v>2858</v>
      </c>
      <c r="E1610" s="1">
        <v>434900</v>
      </c>
      <c r="F1610" s="2" t="s">
        <v>2859</v>
      </c>
      <c r="G1610" t="s">
        <v>14</v>
      </c>
      <c r="H1610">
        <v>54</v>
      </c>
    </row>
    <row r="1611" spans="1:8" x14ac:dyDescent="0.25">
      <c r="A1611">
        <v>1610</v>
      </c>
      <c r="B1611" t="s">
        <v>12</v>
      </c>
      <c r="C1611" t="s">
        <v>2860</v>
      </c>
      <c r="E1611" s="1">
        <v>125000</v>
      </c>
      <c r="F1611" s="2" t="s">
        <v>2861</v>
      </c>
      <c r="G1611" t="s">
        <v>14</v>
      </c>
      <c r="H1611">
        <v>54</v>
      </c>
    </row>
    <row r="1612" spans="1:8" x14ac:dyDescent="0.25">
      <c r="A1612">
        <v>1611</v>
      </c>
      <c r="B1612" t="s">
        <v>12</v>
      </c>
      <c r="C1612" t="s">
        <v>2862</v>
      </c>
      <c r="E1612" s="1">
        <v>399000</v>
      </c>
      <c r="F1612" s="2" t="s">
        <v>2863</v>
      </c>
      <c r="G1612" t="s">
        <v>14</v>
      </c>
      <c r="H1612">
        <v>54</v>
      </c>
    </row>
    <row r="1613" spans="1:8" x14ac:dyDescent="0.25">
      <c r="A1613">
        <v>1612</v>
      </c>
      <c r="B1613" t="s">
        <v>12</v>
      </c>
      <c r="C1613" t="s">
        <v>2864</v>
      </c>
      <c r="E1613" s="1">
        <v>499900</v>
      </c>
      <c r="F1613" s="2" t="s">
        <v>2865</v>
      </c>
      <c r="G1613" t="s">
        <v>14</v>
      </c>
      <c r="H1613">
        <v>54</v>
      </c>
    </row>
    <row r="1614" spans="1:8" x14ac:dyDescent="0.25">
      <c r="A1614">
        <v>1613</v>
      </c>
      <c r="B1614" t="s">
        <v>12</v>
      </c>
      <c r="C1614" t="s">
        <v>2866</v>
      </c>
      <c r="E1614" s="1">
        <v>268000</v>
      </c>
      <c r="F1614" s="2" t="s">
        <v>2867</v>
      </c>
      <c r="G1614" t="s">
        <v>14</v>
      </c>
      <c r="H1614">
        <v>54</v>
      </c>
    </row>
    <row r="1615" spans="1:8" x14ac:dyDescent="0.25">
      <c r="A1615">
        <v>1614</v>
      </c>
      <c r="B1615" t="s">
        <v>12</v>
      </c>
      <c r="C1615" t="s">
        <v>2868</v>
      </c>
      <c r="E1615" s="1">
        <v>399000</v>
      </c>
      <c r="F1615" s="2" t="s">
        <v>2869</v>
      </c>
      <c r="G1615" t="s">
        <v>14</v>
      </c>
      <c r="H1615">
        <v>54</v>
      </c>
    </row>
    <row r="1616" spans="1:8" x14ac:dyDescent="0.25">
      <c r="A1616">
        <v>1615</v>
      </c>
      <c r="B1616" t="s">
        <v>12</v>
      </c>
      <c r="C1616" t="s">
        <v>2870</v>
      </c>
      <c r="E1616" s="1">
        <v>199900</v>
      </c>
      <c r="F1616" s="2" t="s">
        <v>2871</v>
      </c>
      <c r="G1616" t="s">
        <v>14</v>
      </c>
      <c r="H1616">
        <v>54</v>
      </c>
    </row>
    <row r="1617" spans="1:8" x14ac:dyDescent="0.25">
      <c r="A1617">
        <v>1616</v>
      </c>
      <c r="B1617" t="s">
        <v>12</v>
      </c>
      <c r="C1617" t="s">
        <v>2872</v>
      </c>
      <c r="E1617" s="1">
        <v>600000</v>
      </c>
      <c r="F1617" s="2" t="s">
        <v>2873</v>
      </c>
      <c r="G1617" t="s">
        <v>14</v>
      </c>
      <c r="H1617">
        <v>54</v>
      </c>
    </row>
    <row r="1618" spans="1:8" x14ac:dyDescent="0.25">
      <c r="A1618">
        <v>1617</v>
      </c>
      <c r="B1618" t="s">
        <v>12</v>
      </c>
      <c r="C1618" t="s">
        <v>2874</v>
      </c>
      <c r="E1618" s="1">
        <v>179900</v>
      </c>
      <c r="F1618" s="2" t="s">
        <v>2875</v>
      </c>
      <c r="G1618" t="s">
        <v>14</v>
      </c>
      <c r="H1618">
        <v>54</v>
      </c>
    </row>
    <row r="1619" spans="1:8" x14ac:dyDescent="0.25">
      <c r="A1619">
        <v>1618</v>
      </c>
      <c r="B1619" t="s">
        <v>12</v>
      </c>
      <c r="C1619" t="s">
        <v>2876</v>
      </c>
      <c r="E1619" s="1">
        <v>160000</v>
      </c>
      <c r="F1619" s="2" t="s">
        <v>2877</v>
      </c>
      <c r="G1619" t="s">
        <v>14</v>
      </c>
      <c r="H1619">
        <v>54</v>
      </c>
    </row>
    <row r="1620" spans="1:8" x14ac:dyDescent="0.25">
      <c r="A1620">
        <v>1619</v>
      </c>
      <c r="B1620" t="s">
        <v>12</v>
      </c>
      <c r="C1620" t="s">
        <v>2878</v>
      </c>
      <c r="E1620" s="1">
        <v>225000</v>
      </c>
      <c r="F1620" s="2" t="s">
        <v>2879</v>
      </c>
      <c r="G1620" t="s">
        <v>14</v>
      </c>
      <c r="H1620">
        <v>54</v>
      </c>
    </row>
    <row r="1621" spans="1:8" x14ac:dyDescent="0.25">
      <c r="A1621">
        <v>1620</v>
      </c>
      <c r="B1621" t="s">
        <v>12</v>
      </c>
      <c r="C1621" t="s">
        <v>2880</v>
      </c>
      <c r="E1621" s="1">
        <v>199500</v>
      </c>
      <c r="F1621" s="2" t="s">
        <v>2881</v>
      </c>
      <c r="G1621" t="s">
        <v>14</v>
      </c>
      <c r="H1621">
        <v>54</v>
      </c>
    </row>
    <row r="1622" spans="1:8" x14ac:dyDescent="0.25">
      <c r="A1622">
        <v>1621</v>
      </c>
      <c r="B1622" t="s">
        <v>12</v>
      </c>
      <c r="C1622" t="s">
        <v>62</v>
      </c>
      <c r="E1622" s="1">
        <v>450000</v>
      </c>
      <c r="F1622" s="2" t="s">
        <v>63</v>
      </c>
      <c r="G1622" t="s">
        <v>14</v>
      </c>
      <c r="H1622">
        <v>55</v>
      </c>
    </row>
    <row r="1623" spans="1:8" x14ac:dyDescent="0.25">
      <c r="A1623">
        <v>1622</v>
      </c>
      <c r="B1623" t="s">
        <v>12</v>
      </c>
      <c r="C1623" t="s">
        <v>64</v>
      </c>
      <c r="E1623" s="1">
        <v>3100000</v>
      </c>
      <c r="F1623" s="2" t="s">
        <v>65</v>
      </c>
      <c r="G1623" t="s">
        <v>14</v>
      </c>
      <c r="H1623">
        <v>55</v>
      </c>
    </row>
    <row r="1624" spans="1:8" hidden="1" x14ac:dyDescent="0.25">
      <c r="A1624">
        <v>1623</v>
      </c>
      <c r="B1624" t="s">
        <v>12</v>
      </c>
      <c r="C1624" t="s">
        <v>66</v>
      </c>
      <c r="E1624" t="s">
        <v>11</v>
      </c>
      <c r="F1624" s="2" t="e">
        <f>--Beds-Baths-Sq. Ft.</f>
        <v>#NAME?</v>
      </c>
      <c r="G1624" t="s">
        <v>14</v>
      </c>
      <c r="H1624">
        <v>55</v>
      </c>
    </row>
    <row r="1625" spans="1:8" hidden="1" x14ac:dyDescent="0.25">
      <c r="A1625">
        <v>1624</v>
      </c>
      <c r="B1625" t="s">
        <v>12</v>
      </c>
      <c r="C1625" t="s">
        <v>67</v>
      </c>
      <c r="E1625" t="s">
        <v>11</v>
      </c>
      <c r="F1625" s="2" t="e">
        <f>--Beds-Baths-Sq. Ft.</f>
        <v>#NAME?</v>
      </c>
      <c r="G1625" t="s">
        <v>14</v>
      </c>
      <c r="H1625">
        <v>55</v>
      </c>
    </row>
    <row r="1626" spans="1:8" x14ac:dyDescent="0.25">
      <c r="A1626">
        <v>1625</v>
      </c>
      <c r="B1626" t="s">
        <v>12</v>
      </c>
      <c r="C1626" t="s">
        <v>68</v>
      </c>
      <c r="E1626" s="1">
        <v>650000</v>
      </c>
      <c r="F1626" s="2" t="s">
        <v>69</v>
      </c>
      <c r="G1626" t="s">
        <v>14</v>
      </c>
      <c r="H1626">
        <v>55</v>
      </c>
    </row>
    <row r="1627" spans="1:8" x14ac:dyDescent="0.25">
      <c r="A1627">
        <v>1626</v>
      </c>
      <c r="B1627" t="s">
        <v>12</v>
      </c>
      <c r="C1627" t="s">
        <v>70</v>
      </c>
      <c r="E1627" s="1">
        <v>229900</v>
      </c>
      <c r="F1627" s="2" t="s">
        <v>71</v>
      </c>
      <c r="G1627" t="s">
        <v>14</v>
      </c>
      <c r="H1627">
        <v>55</v>
      </c>
    </row>
    <row r="1628" spans="1:8" x14ac:dyDescent="0.25">
      <c r="A1628">
        <v>1627</v>
      </c>
      <c r="B1628" t="s">
        <v>12</v>
      </c>
      <c r="C1628" t="s">
        <v>72</v>
      </c>
      <c r="E1628" s="1">
        <v>314000</v>
      </c>
      <c r="F1628" s="2" t="s">
        <v>73</v>
      </c>
      <c r="G1628" t="s">
        <v>14</v>
      </c>
      <c r="H1628">
        <v>55</v>
      </c>
    </row>
    <row r="1629" spans="1:8" x14ac:dyDescent="0.25">
      <c r="A1629">
        <v>1628</v>
      </c>
      <c r="B1629" t="s">
        <v>12</v>
      </c>
      <c r="C1629" t="s">
        <v>74</v>
      </c>
      <c r="E1629" s="1">
        <v>3850000</v>
      </c>
      <c r="F1629" s="2" t="s">
        <v>75</v>
      </c>
      <c r="G1629" t="s">
        <v>14</v>
      </c>
      <c r="H1629">
        <v>55</v>
      </c>
    </row>
    <row r="1630" spans="1:8" x14ac:dyDescent="0.25">
      <c r="A1630">
        <v>1629</v>
      </c>
      <c r="B1630" t="s">
        <v>12</v>
      </c>
      <c r="C1630" t="s">
        <v>76</v>
      </c>
      <c r="E1630" s="1">
        <v>424900</v>
      </c>
      <c r="F1630" s="2" t="s">
        <v>77</v>
      </c>
      <c r="G1630" t="s">
        <v>14</v>
      </c>
      <c r="H1630">
        <v>55</v>
      </c>
    </row>
    <row r="1631" spans="1:8" x14ac:dyDescent="0.25">
      <c r="A1631">
        <v>1630</v>
      </c>
      <c r="B1631" t="s">
        <v>12</v>
      </c>
      <c r="C1631" t="s">
        <v>78</v>
      </c>
      <c r="E1631" s="1">
        <v>1699000</v>
      </c>
      <c r="F1631" s="2" t="s">
        <v>79</v>
      </c>
      <c r="G1631" t="s">
        <v>14</v>
      </c>
      <c r="H1631">
        <v>55</v>
      </c>
    </row>
    <row r="1632" spans="1:8" x14ac:dyDescent="0.25">
      <c r="A1632">
        <v>1631</v>
      </c>
      <c r="B1632" t="s">
        <v>12</v>
      </c>
      <c r="C1632" t="s">
        <v>80</v>
      </c>
      <c r="E1632" s="1">
        <v>450000</v>
      </c>
      <c r="F1632" s="2" t="s">
        <v>81</v>
      </c>
      <c r="G1632" t="s">
        <v>14</v>
      </c>
      <c r="H1632">
        <v>55</v>
      </c>
    </row>
    <row r="1633" spans="1:8" x14ac:dyDescent="0.25">
      <c r="A1633">
        <v>1632</v>
      </c>
      <c r="B1633" t="s">
        <v>12</v>
      </c>
      <c r="C1633" t="s">
        <v>82</v>
      </c>
      <c r="E1633" s="1">
        <v>1450000</v>
      </c>
      <c r="F1633" s="2" t="s">
        <v>83</v>
      </c>
      <c r="G1633" t="s">
        <v>14</v>
      </c>
      <c r="H1633">
        <v>55</v>
      </c>
    </row>
    <row r="1634" spans="1:8" x14ac:dyDescent="0.25">
      <c r="A1634">
        <v>1633</v>
      </c>
      <c r="B1634" t="s">
        <v>12</v>
      </c>
      <c r="C1634" t="s">
        <v>84</v>
      </c>
      <c r="E1634" s="1">
        <v>979000</v>
      </c>
      <c r="F1634" s="2" t="s">
        <v>85</v>
      </c>
      <c r="G1634" t="s">
        <v>14</v>
      </c>
      <c r="H1634">
        <v>55</v>
      </c>
    </row>
    <row r="1635" spans="1:8" x14ac:dyDescent="0.25">
      <c r="A1635">
        <v>1634</v>
      </c>
      <c r="B1635" t="s">
        <v>12</v>
      </c>
      <c r="C1635" t="s">
        <v>86</v>
      </c>
      <c r="E1635" s="1">
        <v>599000</v>
      </c>
      <c r="F1635" s="2" t="s">
        <v>87</v>
      </c>
      <c r="G1635" t="s">
        <v>14</v>
      </c>
      <c r="H1635">
        <v>55</v>
      </c>
    </row>
    <row r="1636" spans="1:8" x14ac:dyDescent="0.25">
      <c r="A1636">
        <v>1635</v>
      </c>
      <c r="B1636" t="s">
        <v>12</v>
      </c>
      <c r="C1636" t="s">
        <v>88</v>
      </c>
      <c r="E1636" s="1">
        <v>1100000</v>
      </c>
      <c r="F1636" s="2" t="s">
        <v>89</v>
      </c>
      <c r="G1636" t="s">
        <v>14</v>
      </c>
      <c r="H1636">
        <v>55</v>
      </c>
    </row>
    <row r="1637" spans="1:8" x14ac:dyDescent="0.25">
      <c r="A1637">
        <v>1636</v>
      </c>
      <c r="B1637" t="s">
        <v>12</v>
      </c>
      <c r="C1637" t="s">
        <v>90</v>
      </c>
      <c r="E1637" s="1">
        <v>575000</v>
      </c>
      <c r="F1637" s="2" t="s">
        <v>91</v>
      </c>
      <c r="G1637" t="s">
        <v>14</v>
      </c>
      <c r="H1637">
        <v>55</v>
      </c>
    </row>
    <row r="1638" spans="1:8" x14ac:dyDescent="0.25">
      <c r="A1638">
        <v>1637</v>
      </c>
      <c r="B1638" t="s">
        <v>12</v>
      </c>
      <c r="C1638" t="s">
        <v>92</v>
      </c>
      <c r="E1638" s="1">
        <v>975000</v>
      </c>
      <c r="F1638" s="2" t="s">
        <v>93</v>
      </c>
      <c r="G1638" t="s">
        <v>14</v>
      </c>
      <c r="H1638">
        <v>55</v>
      </c>
    </row>
    <row r="1639" spans="1:8" x14ac:dyDescent="0.25">
      <c r="A1639">
        <v>1638</v>
      </c>
      <c r="B1639" t="s">
        <v>12</v>
      </c>
      <c r="C1639" t="s">
        <v>94</v>
      </c>
      <c r="E1639" s="1">
        <v>369999</v>
      </c>
      <c r="F1639" s="2" t="s">
        <v>95</v>
      </c>
      <c r="G1639" t="s">
        <v>14</v>
      </c>
      <c r="H1639">
        <v>55</v>
      </c>
    </row>
    <row r="1640" spans="1:8" x14ac:dyDescent="0.25">
      <c r="A1640">
        <v>1639</v>
      </c>
      <c r="B1640" t="s">
        <v>12</v>
      </c>
      <c r="C1640" t="s">
        <v>96</v>
      </c>
      <c r="E1640" s="1">
        <v>3075000</v>
      </c>
      <c r="F1640" s="2" t="s">
        <v>97</v>
      </c>
      <c r="G1640" t="s">
        <v>14</v>
      </c>
      <c r="H1640">
        <v>55</v>
      </c>
    </row>
    <row r="1641" spans="1:8" x14ac:dyDescent="0.25">
      <c r="A1641">
        <v>1640</v>
      </c>
      <c r="B1641" t="s">
        <v>12</v>
      </c>
      <c r="C1641" t="s">
        <v>98</v>
      </c>
      <c r="E1641" s="1">
        <v>949900</v>
      </c>
      <c r="F1641" s="2" t="s">
        <v>99</v>
      </c>
      <c r="G1641" t="s">
        <v>14</v>
      </c>
      <c r="H1641">
        <v>55</v>
      </c>
    </row>
    <row r="1642" spans="1:8" x14ac:dyDescent="0.25">
      <c r="A1642">
        <v>1641</v>
      </c>
      <c r="B1642" t="s">
        <v>12</v>
      </c>
      <c r="C1642" t="s">
        <v>100</v>
      </c>
      <c r="E1642" s="1">
        <v>2375000</v>
      </c>
      <c r="F1642" s="2" t="s">
        <v>101</v>
      </c>
      <c r="G1642" t="s">
        <v>14</v>
      </c>
      <c r="H1642">
        <v>55</v>
      </c>
    </row>
    <row r="1643" spans="1:8" x14ac:dyDescent="0.25">
      <c r="A1643">
        <v>1642</v>
      </c>
      <c r="B1643" t="s">
        <v>12</v>
      </c>
      <c r="C1643" t="s">
        <v>102</v>
      </c>
      <c r="E1643" s="1">
        <v>294000</v>
      </c>
      <c r="F1643" s="2" t="s">
        <v>103</v>
      </c>
      <c r="G1643" t="s">
        <v>14</v>
      </c>
      <c r="H1643">
        <v>55</v>
      </c>
    </row>
    <row r="1644" spans="1:8" x14ac:dyDescent="0.25">
      <c r="A1644">
        <v>1643</v>
      </c>
      <c r="B1644" t="s">
        <v>12</v>
      </c>
      <c r="C1644" t="s">
        <v>104</v>
      </c>
      <c r="E1644" s="1">
        <v>99000</v>
      </c>
      <c r="F1644" s="2" t="s">
        <v>105</v>
      </c>
      <c r="G1644" t="s">
        <v>14</v>
      </c>
      <c r="H1644">
        <v>55</v>
      </c>
    </row>
    <row r="1645" spans="1:8" x14ac:dyDescent="0.25">
      <c r="A1645">
        <v>1644</v>
      </c>
      <c r="B1645" t="s">
        <v>12</v>
      </c>
      <c r="C1645" t="s">
        <v>106</v>
      </c>
      <c r="E1645" s="1">
        <v>350000</v>
      </c>
      <c r="F1645" s="2" t="s">
        <v>107</v>
      </c>
      <c r="G1645" t="s">
        <v>14</v>
      </c>
      <c r="H1645">
        <v>55</v>
      </c>
    </row>
    <row r="1646" spans="1:8" x14ac:dyDescent="0.25">
      <c r="A1646">
        <v>1645</v>
      </c>
      <c r="B1646" t="s">
        <v>12</v>
      </c>
      <c r="C1646" t="s">
        <v>108</v>
      </c>
      <c r="E1646" s="1">
        <v>450000</v>
      </c>
      <c r="F1646" s="2" t="s">
        <v>109</v>
      </c>
      <c r="G1646" t="s">
        <v>14</v>
      </c>
      <c r="H1646">
        <v>55</v>
      </c>
    </row>
    <row r="1647" spans="1:8" x14ac:dyDescent="0.25">
      <c r="A1647">
        <v>1646</v>
      </c>
      <c r="B1647" t="s">
        <v>12</v>
      </c>
      <c r="C1647" t="s">
        <v>110</v>
      </c>
      <c r="E1647" s="1">
        <v>155000</v>
      </c>
      <c r="F1647" s="2" t="s">
        <v>111</v>
      </c>
      <c r="G1647" t="s">
        <v>14</v>
      </c>
      <c r="H1647">
        <v>55</v>
      </c>
    </row>
    <row r="1648" spans="1:8" x14ac:dyDescent="0.25">
      <c r="A1648">
        <v>1647</v>
      </c>
      <c r="B1648" t="s">
        <v>12</v>
      </c>
      <c r="C1648" t="s">
        <v>112</v>
      </c>
      <c r="E1648" s="1">
        <v>229900</v>
      </c>
      <c r="F1648" s="2" t="s">
        <v>113</v>
      </c>
      <c r="G1648" t="s">
        <v>14</v>
      </c>
      <c r="H1648">
        <v>55</v>
      </c>
    </row>
    <row r="1649" spans="1:8" x14ac:dyDescent="0.25">
      <c r="A1649">
        <v>1648</v>
      </c>
      <c r="B1649" t="s">
        <v>12</v>
      </c>
      <c r="C1649" t="s">
        <v>114</v>
      </c>
      <c r="E1649" s="1">
        <v>1290000</v>
      </c>
      <c r="F1649" s="2" t="s">
        <v>115</v>
      </c>
      <c r="G1649" t="s">
        <v>14</v>
      </c>
      <c r="H1649">
        <v>55</v>
      </c>
    </row>
    <row r="1650" spans="1:8" x14ac:dyDescent="0.25">
      <c r="A1650">
        <v>1649</v>
      </c>
      <c r="B1650" t="s">
        <v>12</v>
      </c>
      <c r="C1650" t="s">
        <v>116</v>
      </c>
      <c r="E1650" s="1">
        <v>899000</v>
      </c>
      <c r="F1650" s="2" t="s">
        <v>117</v>
      </c>
      <c r="G1650" t="s">
        <v>14</v>
      </c>
      <c r="H1650">
        <v>55</v>
      </c>
    </row>
    <row r="1651" spans="1:8" x14ac:dyDescent="0.25">
      <c r="A1651">
        <v>1650</v>
      </c>
      <c r="B1651" t="s">
        <v>12</v>
      </c>
      <c r="C1651" t="s">
        <v>118</v>
      </c>
      <c r="E1651" s="1">
        <v>560000</v>
      </c>
      <c r="F1651" s="2" t="s">
        <v>119</v>
      </c>
      <c r="G1651" t="s">
        <v>14</v>
      </c>
      <c r="H1651">
        <v>55</v>
      </c>
    </row>
    <row r="1652" spans="1:8" x14ac:dyDescent="0.25">
      <c r="A1652">
        <v>1651</v>
      </c>
      <c r="B1652" t="s">
        <v>12</v>
      </c>
      <c r="C1652" t="s">
        <v>120</v>
      </c>
      <c r="E1652" s="1">
        <v>250000</v>
      </c>
      <c r="F1652" s="2" t="s">
        <v>121</v>
      </c>
      <c r="G1652" t="s">
        <v>14</v>
      </c>
      <c r="H1652">
        <v>56</v>
      </c>
    </row>
    <row r="1653" spans="1:8" x14ac:dyDescent="0.25">
      <c r="A1653">
        <v>1652</v>
      </c>
      <c r="B1653" t="s">
        <v>12</v>
      </c>
      <c r="C1653" t="s">
        <v>122</v>
      </c>
      <c r="E1653" s="1">
        <v>295000</v>
      </c>
      <c r="F1653" s="2" t="s">
        <v>123</v>
      </c>
      <c r="G1653" t="s">
        <v>14</v>
      </c>
      <c r="H1653">
        <v>56</v>
      </c>
    </row>
    <row r="1654" spans="1:8" x14ac:dyDescent="0.25">
      <c r="A1654">
        <v>1653</v>
      </c>
      <c r="B1654" t="s">
        <v>12</v>
      </c>
      <c r="C1654" t="s">
        <v>124</v>
      </c>
      <c r="E1654" s="1">
        <v>399900</v>
      </c>
      <c r="F1654" s="2" t="s">
        <v>125</v>
      </c>
      <c r="G1654" t="s">
        <v>14</v>
      </c>
      <c r="H1654">
        <v>56</v>
      </c>
    </row>
    <row r="1655" spans="1:8" x14ac:dyDescent="0.25">
      <c r="A1655">
        <v>1654</v>
      </c>
      <c r="B1655" t="s">
        <v>12</v>
      </c>
      <c r="C1655" t="s">
        <v>126</v>
      </c>
      <c r="E1655" s="1">
        <v>174999</v>
      </c>
      <c r="F1655" s="2" t="s">
        <v>127</v>
      </c>
      <c r="G1655" t="s">
        <v>14</v>
      </c>
      <c r="H1655">
        <v>56</v>
      </c>
    </row>
    <row r="1656" spans="1:8" x14ac:dyDescent="0.25">
      <c r="A1656">
        <v>1655</v>
      </c>
      <c r="B1656" t="s">
        <v>12</v>
      </c>
      <c r="C1656" t="s">
        <v>128</v>
      </c>
      <c r="E1656" s="1">
        <v>219900</v>
      </c>
      <c r="F1656" s="2" t="s">
        <v>129</v>
      </c>
      <c r="G1656" t="s">
        <v>14</v>
      </c>
      <c r="H1656">
        <v>56</v>
      </c>
    </row>
    <row r="1657" spans="1:8" x14ac:dyDescent="0.25">
      <c r="A1657">
        <v>1656</v>
      </c>
      <c r="B1657" t="s">
        <v>12</v>
      </c>
      <c r="C1657" t="s">
        <v>130</v>
      </c>
      <c r="E1657" s="1">
        <v>580000</v>
      </c>
      <c r="F1657" s="2" t="s">
        <v>131</v>
      </c>
      <c r="G1657" t="s">
        <v>14</v>
      </c>
      <c r="H1657">
        <v>56</v>
      </c>
    </row>
    <row r="1658" spans="1:8" x14ac:dyDescent="0.25">
      <c r="A1658">
        <v>1657</v>
      </c>
      <c r="B1658" t="s">
        <v>12</v>
      </c>
      <c r="C1658" t="s">
        <v>132</v>
      </c>
      <c r="E1658" s="1">
        <v>465000</v>
      </c>
      <c r="F1658" s="2" t="s">
        <v>133</v>
      </c>
      <c r="G1658" t="s">
        <v>14</v>
      </c>
      <c r="H1658">
        <v>56</v>
      </c>
    </row>
    <row r="1659" spans="1:8" x14ac:dyDescent="0.25">
      <c r="A1659">
        <v>1658</v>
      </c>
      <c r="B1659" t="s">
        <v>12</v>
      </c>
      <c r="C1659" t="s">
        <v>134</v>
      </c>
      <c r="E1659" s="1">
        <v>225000</v>
      </c>
      <c r="F1659" s="2" t="s">
        <v>135</v>
      </c>
      <c r="G1659" t="s">
        <v>14</v>
      </c>
      <c r="H1659">
        <v>56</v>
      </c>
    </row>
    <row r="1660" spans="1:8" x14ac:dyDescent="0.25">
      <c r="A1660">
        <v>1659</v>
      </c>
      <c r="B1660" t="s">
        <v>12</v>
      </c>
      <c r="C1660" t="s">
        <v>136</v>
      </c>
      <c r="E1660" s="1">
        <v>715000</v>
      </c>
      <c r="F1660" s="2" t="s">
        <v>137</v>
      </c>
      <c r="G1660" t="s">
        <v>14</v>
      </c>
      <c r="H1660">
        <v>56</v>
      </c>
    </row>
    <row r="1661" spans="1:8" x14ac:dyDescent="0.25">
      <c r="A1661">
        <v>1660</v>
      </c>
      <c r="B1661" t="s">
        <v>12</v>
      </c>
      <c r="C1661" t="s">
        <v>138</v>
      </c>
      <c r="E1661" s="1">
        <v>725000</v>
      </c>
      <c r="F1661" s="2" t="s">
        <v>139</v>
      </c>
      <c r="G1661" t="s">
        <v>14</v>
      </c>
      <c r="H1661">
        <v>56</v>
      </c>
    </row>
    <row r="1662" spans="1:8" x14ac:dyDescent="0.25">
      <c r="A1662">
        <v>1661</v>
      </c>
      <c r="B1662" t="s">
        <v>12</v>
      </c>
      <c r="C1662" t="s">
        <v>140</v>
      </c>
      <c r="E1662" s="1">
        <v>390000</v>
      </c>
      <c r="F1662" s="2" t="s">
        <v>141</v>
      </c>
      <c r="G1662" t="s">
        <v>14</v>
      </c>
      <c r="H1662">
        <v>56</v>
      </c>
    </row>
    <row r="1663" spans="1:8" x14ac:dyDescent="0.25">
      <c r="A1663">
        <v>1662</v>
      </c>
      <c r="B1663" t="s">
        <v>12</v>
      </c>
      <c r="C1663" t="s">
        <v>142</v>
      </c>
      <c r="E1663" s="1">
        <v>375000</v>
      </c>
      <c r="F1663" s="2" t="s">
        <v>143</v>
      </c>
      <c r="G1663" t="s">
        <v>14</v>
      </c>
      <c r="H1663">
        <v>56</v>
      </c>
    </row>
    <row r="1664" spans="1:8" x14ac:dyDescent="0.25">
      <c r="A1664">
        <v>1663</v>
      </c>
      <c r="B1664" t="s">
        <v>12</v>
      </c>
      <c r="C1664" t="s">
        <v>144</v>
      </c>
      <c r="E1664" s="1">
        <v>475000</v>
      </c>
      <c r="F1664" s="2" t="s">
        <v>145</v>
      </c>
      <c r="G1664" t="s">
        <v>14</v>
      </c>
      <c r="H1664">
        <v>56</v>
      </c>
    </row>
    <row r="1665" spans="1:8" x14ac:dyDescent="0.25">
      <c r="A1665">
        <v>1664</v>
      </c>
      <c r="B1665" t="s">
        <v>12</v>
      </c>
      <c r="C1665" t="s">
        <v>146</v>
      </c>
      <c r="E1665" s="1">
        <v>410000</v>
      </c>
      <c r="F1665" s="2" t="s">
        <v>147</v>
      </c>
      <c r="G1665" t="s">
        <v>14</v>
      </c>
      <c r="H1665">
        <v>56</v>
      </c>
    </row>
    <row r="1666" spans="1:8" x14ac:dyDescent="0.25">
      <c r="A1666">
        <v>1665</v>
      </c>
      <c r="B1666" t="s">
        <v>12</v>
      </c>
      <c r="C1666" t="s">
        <v>148</v>
      </c>
      <c r="E1666" s="1">
        <v>189000</v>
      </c>
      <c r="F1666" s="2" t="s">
        <v>149</v>
      </c>
      <c r="G1666" t="s">
        <v>14</v>
      </c>
      <c r="H1666">
        <v>56</v>
      </c>
    </row>
    <row r="1667" spans="1:8" x14ac:dyDescent="0.25">
      <c r="A1667">
        <v>1666</v>
      </c>
      <c r="B1667" t="s">
        <v>12</v>
      </c>
      <c r="C1667" t="s">
        <v>150</v>
      </c>
      <c r="E1667" s="1">
        <v>450000</v>
      </c>
      <c r="F1667" s="2" t="s">
        <v>151</v>
      </c>
      <c r="G1667" t="s">
        <v>14</v>
      </c>
      <c r="H1667">
        <v>56</v>
      </c>
    </row>
    <row r="1668" spans="1:8" x14ac:dyDescent="0.25">
      <c r="A1668">
        <v>1667</v>
      </c>
      <c r="B1668" t="s">
        <v>12</v>
      </c>
      <c r="C1668" t="s">
        <v>152</v>
      </c>
      <c r="E1668" s="1">
        <v>94900</v>
      </c>
      <c r="F1668" s="2" t="s">
        <v>153</v>
      </c>
      <c r="G1668" t="s">
        <v>14</v>
      </c>
      <c r="H1668">
        <v>56</v>
      </c>
    </row>
    <row r="1669" spans="1:8" x14ac:dyDescent="0.25">
      <c r="A1669">
        <v>1668</v>
      </c>
      <c r="B1669" t="s">
        <v>12</v>
      </c>
      <c r="C1669" t="s">
        <v>154</v>
      </c>
      <c r="E1669" s="1">
        <v>199999</v>
      </c>
      <c r="F1669" s="2" t="s">
        <v>155</v>
      </c>
      <c r="G1669" t="s">
        <v>14</v>
      </c>
      <c r="H1669">
        <v>56</v>
      </c>
    </row>
    <row r="1670" spans="1:8" x14ac:dyDescent="0.25">
      <c r="A1670">
        <v>1669</v>
      </c>
      <c r="B1670" t="s">
        <v>12</v>
      </c>
      <c r="C1670" t="s">
        <v>156</v>
      </c>
      <c r="E1670" s="1">
        <v>599000</v>
      </c>
      <c r="F1670" s="2" t="s">
        <v>157</v>
      </c>
      <c r="G1670" t="s">
        <v>14</v>
      </c>
      <c r="H1670">
        <v>56</v>
      </c>
    </row>
    <row r="1671" spans="1:8" x14ac:dyDescent="0.25">
      <c r="A1671">
        <v>1670</v>
      </c>
      <c r="B1671" t="s">
        <v>12</v>
      </c>
      <c r="C1671" t="s">
        <v>158</v>
      </c>
      <c r="E1671" s="1">
        <v>269900</v>
      </c>
      <c r="F1671" s="2" t="s">
        <v>159</v>
      </c>
      <c r="G1671" t="s">
        <v>14</v>
      </c>
      <c r="H1671">
        <v>56</v>
      </c>
    </row>
    <row r="1672" spans="1:8" x14ac:dyDescent="0.25">
      <c r="A1672">
        <v>1671</v>
      </c>
      <c r="B1672" t="s">
        <v>12</v>
      </c>
      <c r="C1672" t="s">
        <v>160</v>
      </c>
      <c r="E1672" s="1">
        <v>1375000</v>
      </c>
      <c r="F1672" s="2" t="s">
        <v>161</v>
      </c>
      <c r="G1672" t="s">
        <v>14</v>
      </c>
      <c r="H1672">
        <v>56</v>
      </c>
    </row>
    <row r="1673" spans="1:8" x14ac:dyDescent="0.25">
      <c r="A1673">
        <v>1672</v>
      </c>
      <c r="B1673" t="s">
        <v>12</v>
      </c>
      <c r="C1673" t="s">
        <v>162</v>
      </c>
      <c r="E1673" s="1">
        <v>1199000</v>
      </c>
      <c r="F1673" s="2" t="s">
        <v>163</v>
      </c>
      <c r="G1673" t="s">
        <v>14</v>
      </c>
      <c r="H1673">
        <v>56</v>
      </c>
    </row>
    <row r="1674" spans="1:8" x14ac:dyDescent="0.25">
      <c r="A1674">
        <v>1673</v>
      </c>
      <c r="B1674" t="s">
        <v>12</v>
      </c>
      <c r="C1674" t="s">
        <v>164</v>
      </c>
      <c r="E1674" s="1">
        <v>189800</v>
      </c>
      <c r="F1674" s="2" t="s">
        <v>165</v>
      </c>
      <c r="G1674" t="s">
        <v>14</v>
      </c>
      <c r="H1674">
        <v>56</v>
      </c>
    </row>
    <row r="1675" spans="1:8" x14ac:dyDescent="0.25">
      <c r="A1675">
        <v>1674</v>
      </c>
      <c r="B1675" t="s">
        <v>12</v>
      </c>
      <c r="C1675" t="s">
        <v>166</v>
      </c>
      <c r="E1675" s="1">
        <v>360000</v>
      </c>
      <c r="F1675" s="2" t="s">
        <v>167</v>
      </c>
      <c r="G1675" t="s">
        <v>14</v>
      </c>
      <c r="H1675">
        <v>56</v>
      </c>
    </row>
    <row r="1676" spans="1:8" x14ac:dyDescent="0.25">
      <c r="A1676">
        <v>1675</v>
      </c>
      <c r="B1676" t="s">
        <v>12</v>
      </c>
      <c r="C1676" t="s">
        <v>168</v>
      </c>
      <c r="E1676" s="1">
        <v>1699000</v>
      </c>
      <c r="F1676" s="2" t="s">
        <v>169</v>
      </c>
      <c r="G1676" t="s">
        <v>14</v>
      </c>
      <c r="H1676">
        <v>56</v>
      </c>
    </row>
    <row r="1677" spans="1:8" x14ac:dyDescent="0.25">
      <c r="A1677">
        <v>1676</v>
      </c>
      <c r="B1677" t="s">
        <v>12</v>
      </c>
      <c r="C1677" t="s">
        <v>170</v>
      </c>
      <c r="E1677" s="1">
        <v>139900</v>
      </c>
      <c r="F1677" s="2" t="s">
        <v>171</v>
      </c>
      <c r="G1677" t="s">
        <v>14</v>
      </c>
      <c r="H1677">
        <v>56</v>
      </c>
    </row>
    <row r="1678" spans="1:8" x14ac:dyDescent="0.25">
      <c r="A1678">
        <v>1677</v>
      </c>
      <c r="B1678" t="s">
        <v>12</v>
      </c>
      <c r="C1678" t="s">
        <v>172</v>
      </c>
      <c r="E1678" s="1">
        <v>340000</v>
      </c>
      <c r="F1678" s="2" t="s">
        <v>173</v>
      </c>
      <c r="G1678" t="s">
        <v>14</v>
      </c>
      <c r="H1678">
        <v>56</v>
      </c>
    </row>
    <row r="1679" spans="1:8" x14ac:dyDescent="0.25">
      <c r="A1679">
        <v>1678</v>
      </c>
      <c r="B1679" t="s">
        <v>12</v>
      </c>
      <c r="C1679" t="s">
        <v>174</v>
      </c>
      <c r="E1679" s="1">
        <v>325000</v>
      </c>
      <c r="F1679" s="2" t="s">
        <v>175</v>
      </c>
      <c r="G1679" t="s">
        <v>14</v>
      </c>
      <c r="H1679">
        <v>56</v>
      </c>
    </row>
    <row r="1680" spans="1:8" x14ac:dyDescent="0.25">
      <c r="A1680">
        <v>1679</v>
      </c>
      <c r="B1680" t="s">
        <v>12</v>
      </c>
      <c r="C1680" t="s">
        <v>176</v>
      </c>
      <c r="E1680" s="1">
        <v>374900</v>
      </c>
      <c r="F1680" s="2" t="s">
        <v>177</v>
      </c>
      <c r="G1680" t="s">
        <v>14</v>
      </c>
      <c r="H1680">
        <v>56</v>
      </c>
    </row>
    <row r="1681" spans="1:8" x14ac:dyDescent="0.25">
      <c r="A1681">
        <v>1680</v>
      </c>
      <c r="B1681" t="s">
        <v>12</v>
      </c>
      <c r="C1681" t="s">
        <v>178</v>
      </c>
      <c r="E1681" s="1">
        <v>559950</v>
      </c>
      <c r="F1681" s="2" t="s">
        <v>179</v>
      </c>
      <c r="G1681" t="s">
        <v>14</v>
      </c>
      <c r="H1681">
        <v>56</v>
      </c>
    </row>
    <row r="1682" spans="1:8" x14ac:dyDescent="0.25">
      <c r="A1682">
        <v>1681</v>
      </c>
      <c r="B1682" t="s">
        <v>12</v>
      </c>
      <c r="C1682" t="s">
        <v>180</v>
      </c>
      <c r="E1682" s="1">
        <v>299900</v>
      </c>
      <c r="F1682" s="2" t="s">
        <v>181</v>
      </c>
      <c r="G1682" t="s">
        <v>14</v>
      </c>
      <c r="H1682">
        <v>57</v>
      </c>
    </row>
    <row r="1683" spans="1:8" x14ac:dyDescent="0.25">
      <c r="A1683">
        <v>1682</v>
      </c>
      <c r="B1683" t="s">
        <v>12</v>
      </c>
      <c r="C1683" t="s">
        <v>118</v>
      </c>
      <c r="E1683" s="1">
        <v>560000</v>
      </c>
      <c r="F1683" s="2" t="s">
        <v>182</v>
      </c>
      <c r="G1683" t="s">
        <v>14</v>
      </c>
      <c r="H1683">
        <v>57</v>
      </c>
    </row>
    <row r="1684" spans="1:8" x14ac:dyDescent="0.25">
      <c r="A1684">
        <v>1683</v>
      </c>
      <c r="B1684" t="s">
        <v>12</v>
      </c>
      <c r="C1684" t="s">
        <v>183</v>
      </c>
      <c r="E1684" s="1">
        <v>269900</v>
      </c>
      <c r="F1684" s="2" t="s">
        <v>184</v>
      </c>
      <c r="G1684" t="s">
        <v>14</v>
      </c>
      <c r="H1684">
        <v>57</v>
      </c>
    </row>
    <row r="1685" spans="1:8" x14ac:dyDescent="0.25">
      <c r="A1685">
        <v>1684</v>
      </c>
      <c r="B1685" t="s">
        <v>12</v>
      </c>
      <c r="C1685" t="s">
        <v>185</v>
      </c>
      <c r="E1685" s="1">
        <v>445000</v>
      </c>
      <c r="F1685" s="2" t="s">
        <v>186</v>
      </c>
      <c r="G1685" t="s">
        <v>14</v>
      </c>
      <c r="H1685">
        <v>57</v>
      </c>
    </row>
    <row r="1686" spans="1:8" x14ac:dyDescent="0.25">
      <c r="A1686">
        <v>1685</v>
      </c>
      <c r="B1686" t="s">
        <v>12</v>
      </c>
      <c r="C1686" t="s">
        <v>187</v>
      </c>
      <c r="E1686" s="1">
        <v>795000</v>
      </c>
      <c r="F1686" s="2" t="s">
        <v>188</v>
      </c>
      <c r="G1686" t="s">
        <v>14</v>
      </c>
      <c r="H1686">
        <v>57</v>
      </c>
    </row>
    <row r="1687" spans="1:8" x14ac:dyDescent="0.25">
      <c r="A1687">
        <v>1686</v>
      </c>
      <c r="B1687" t="s">
        <v>12</v>
      </c>
      <c r="C1687" t="s">
        <v>189</v>
      </c>
      <c r="E1687" s="1">
        <v>449900</v>
      </c>
      <c r="F1687" s="2" t="s">
        <v>190</v>
      </c>
      <c r="G1687" t="s">
        <v>14</v>
      </c>
      <c r="H1687">
        <v>57</v>
      </c>
    </row>
    <row r="1688" spans="1:8" x14ac:dyDescent="0.25">
      <c r="A1688">
        <v>1687</v>
      </c>
      <c r="B1688" t="s">
        <v>12</v>
      </c>
      <c r="C1688" t="s">
        <v>191</v>
      </c>
      <c r="E1688" s="1">
        <v>359000</v>
      </c>
      <c r="F1688" s="2" t="s">
        <v>192</v>
      </c>
      <c r="G1688" t="s">
        <v>14</v>
      </c>
      <c r="H1688">
        <v>57</v>
      </c>
    </row>
    <row r="1689" spans="1:8" x14ac:dyDescent="0.25">
      <c r="A1689">
        <v>1688</v>
      </c>
      <c r="B1689" t="s">
        <v>12</v>
      </c>
      <c r="C1689" t="s">
        <v>193</v>
      </c>
      <c r="E1689" s="1">
        <v>350000</v>
      </c>
      <c r="F1689" s="2" t="s">
        <v>194</v>
      </c>
      <c r="G1689" t="s">
        <v>14</v>
      </c>
      <c r="H1689">
        <v>57</v>
      </c>
    </row>
    <row r="1690" spans="1:8" x14ac:dyDescent="0.25">
      <c r="A1690">
        <v>1689</v>
      </c>
      <c r="B1690" t="s">
        <v>12</v>
      </c>
      <c r="C1690" t="s">
        <v>195</v>
      </c>
      <c r="E1690" s="1">
        <v>1250000</v>
      </c>
      <c r="F1690" s="2" t="s">
        <v>196</v>
      </c>
      <c r="G1690" t="s">
        <v>14</v>
      </c>
      <c r="H1690">
        <v>57</v>
      </c>
    </row>
    <row r="1691" spans="1:8" x14ac:dyDescent="0.25">
      <c r="A1691">
        <v>1690</v>
      </c>
      <c r="B1691" t="s">
        <v>12</v>
      </c>
      <c r="C1691" t="s">
        <v>197</v>
      </c>
      <c r="E1691" s="1">
        <v>210000</v>
      </c>
      <c r="F1691" s="2" t="s">
        <v>198</v>
      </c>
      <c r="G1691" t="s">
        <v>14</v>
      </c>
      <c r="H1691">
        <v>57</v>
      </c>
    </row>
    <row r="1692" spans="1:8" x14ac:dyDescent="0.25">
      <c r="A1692">
        <v>1691</v>
      </c>
      <c r="B1692" t="s">
        <v>12</v>
      </c>
      <c r="C1692" t="s">
        <v>199</v>
      </c>
      <c r="E1692" s="1">
        <v>425000</v>
      </c>
      <c r="F1692" s="2" t="s">
        <v>200</v>
      </c>
      <c r="G1692" t="s">
        <v>14</v>
      </c>
      <c r="H1692">
        <v>57</v>
      </c>
    </row>
    <row r="1693" spans="1:8" x14ac:dyDescent="0.25">
      <c r="A1693">
        <v>1692</v>
      </c>
      <c r="B1693" t="s">
        <v>12</v>
      </c>
      <c r="C1693" t="s">
        <v>201</v>
      </c>
      <c r="E1693" s="1">
        <v>450000</v>
      </c>
      <c r="F1693" s="2" t="s">
        <v>202</v>
      </c>
      <c r="G1693" t="s">
        <v>14</v>
      </c>
      <c r="H1693">
        <v>57</v>
      </c>
    </row>
    <row r="1694" spans="1:8" x14ac:dyDescent="0.25">
      <c r="A1694">
        <v>1693</v>
      </c>
      <c r="B1694" t="s">
        <v>12</v>
      </c>
      <c r="C1694" t="s">
        <v>203</v>
      </c>
      <c r="E1694" s="1">
        <v>387000</v>
      </c>
      <c r="F1694" s="2" t="s">
        <v>204</v>
      </c>
      <c r="G1694" t="s">
        <v>14</v>
      </c>
      <c r="H1694">
        <v>57</v>
      </c>
    </row>
    <row r="1695" spans="1:8" x14ac:dyDescent="0.25">
      <c r="A1695">
        <v>1694</v>
      </c>
      <c r="B1695" t="s">
        <v>12</v>
      </c>
      <c r="C1695" t="s">
        <v>205</v>
      </c>
      <c r="E1695" s="1">
        <v>419900</v>
      </c>
      <c r="F1695" s="2" t="s">
        <v>206</v>
      </c>
      <c r="G1695" t="s">
        <v>14</v>
      </c>
      <c r="H1695">
        <v>57</v>
      </c>
    </row>
    <row r="1696" spans="1:8" x14ac:dyDescent="0.25">
      <c r="A1696">
        <v>1695</v>
      </c>
      <c r="B1696" t="s">
        <v>12</v>
      </c>
      <c r="C1696" t="s">
        <v>207</v>
      </c>
      <c r="E1696" s="1">
        <v>309000</v>
      </c>
      <c r="F1696" s="2" t="s">
        <v>208</v>
      </c>
      <c r="G1696" t="s">
        <v>14</v>
      </c>
      <c r="H1696">
        <v>57</v>
      </c>
    </row>
    <row r="1697" spans="1:8" x14ac:dyDescent="0.25">
      <c r="A1697">
        <v>1696</v>
      </c>
      <c r="B1697" t="s">
        <v>12</v>
      </c>
      <c r="C1697" t="s">
        <v>209</v>
      </c>
      <c r="E1697" s="1">
        <v>209000</v>
      </c>
      <c r="F1697" s="2" t="s">
        <v>210</v>
      </c>
      <c r="G1697" t="s">
        <v>14</v>
      </c>
      <c r="H1697">
        <v>57</v>
      </c>
    </row>
    <row r="1698" spans="1:8" x14ac:dyDescent="0.25">
      <c r="A1698">
        <v>1697</v>
      </c>
      <c r="B1698" t="s">
        <v>12</v>
      </c>
      <c r="C1698" t="s">
        <v>211</v>
      </c>
      <c r="E1698" s="1">
        <v>305000</v>
      </c>
      <c r="F1698" s="2" t="s">
        <v>212</v>
      </c>
      <c r="G1698" t="s">
        <v>14</v>
      </c>
      <c r="H1698">
        <v>57</v>
      </c>
    </row>
    <row r="1699" spans="1:8" x14ac:dyDescent="0.25">
      <c r="A1699">
        <v>1698</v>
      </c>
      <c r="B1699" t="s">
        <v>12</v>
      </c>
      <c r="C1699" t="s">
        <v>213</v>
      </c>
      <c r="E1699" s="1">
        <v>629900</v>
      </c>
      <c r="F1699" s="2" t="s">
        <v>214</v>
      </c>
      <c r="G1699" t="s">
        <v>14</v>
      </c>
      <c r="H1699">
        <v>57</v>
      </c>
    </row>
    <row r="1700" spans="1:8" x14ac:dyDescent="0.25">
      <c r="A1700">
        <v>1699</v>
      </c>
      <c r="B1700" t="s">
        <v>12</v>
      </c>
      <c r="C1700" t="s">
        <v>215</v>
      </c>
      <c r="E1700" s="1">
        <v>679000</v>
      </c>
      <c r="F1700" s="2" t="s">
        <v>216</v>
      </c>
      <c r="G1700" t="s">
        <v>14</v>
      </c>
      <c r="H1700">
        <v>57</v>
      </c>
    </row>
    <row r="1701" spans="1:8" x14ac:dyDescent="0.25">
      <c r="A1701">
        <v>1700</v>
      </c>
      <c r="B1701" t="s">
        <v>12</v>
      </c>
      <c r="C1701" t="s">
        <v>217</v>
      </c>
      <c r="E1701" s="1">
        <v>689000</v>
      </c>
      <c r="F1701" s="2" t="s">
        <v>218</v>
      </c>
      <c r="G1701" t="s">
        <v>14</v>
      </c>
      <c r="H1701">
        <v>57</v>
      </c>
    </row>
    <row r="1702" spans="1:8" x14ac:dyDescent="0.25">
      <c r="A1702">
        <v>1701</v>
      </c>
      <c r="B1702" t="s">
        <v>12</v>
      </c>
      <c r="C1702" t="s">
        <v>219</v>
      </c>
      <c r="E1702" s="1">
        <v>549900</v>
      </c>
      <c r="F1702" s="2" t="s">
        <v>220</v>
      </c>
      <c r="G1702" t="s">
        <v>14</v>
      </c>
      <c r="H1702">
        <v>57</v>
      </c>
    </row>
    <row r="1703" spans="1:8" x14ac:dyDescent="0.25">
      <c r="A1703">
        <v>1702</v>
      </c>
      <c r="B1703" t="s">
        <v>12</v>
      </c>
      <c r="C1703" t="s">
        <v>221</v>
      </c>
      <c r="E1703" s="1">
        <v>649900</v>
      </c>
      <c r="F1703" s="2" t="s">
        <v>222</v>
      </c>
      <c r="G1703" t="s">
        <v>14</v>
      </c>
      <c r="H1703">
        <v>57</v>
      </c>
    </row>
    <row r="1704" spans="1:8" x14ac:dyDescent="0.25">
      <c r="A1704">
        <v>1703</v>
      </c>
      <c r="B1704" t="s">
        <v>12</v>
      </c>
      <c r="C1704" t="s">
        <v>223</v>
      </c>
      <c r="E1704" s="1">
        <v>674900</v>
      </c>
      <c r="F1704" s="2" t="s">
        <v>224</v>
      </c>
      <c r="G1704" t="s">
        <v>14</v>
      </c>
      <c r="H1704">
        <v>57</v>
      </c>
    </row>
    <row r="1705" spans="1:8" x14ac:dyDescent="0.25">
      <c r="A1705">
        <v>1704</v>
      </c>
      <c r="B1705" t="s">
        <v>12</v>
      </c>
      <c r="C1705" t="s">
        <v>225</v>
      </c>
      <c r="E1705" s="1">
        <v>699000</v>
      </c>
      <c r="F1705" s="2" t="s">
        <v>226</v>
      </c>
      <c r="G1705" t="s">
        <v>14</v>
      </c>
      <c r="H1705">
        <v>57</v>
      </c>
    </row>
    <row r="1706" spans="1:8" x14ac:dyDescent="0.25">
      <c r="A1706">
        <v>1705</v>
      </c>
      <c r="B1706" t="s">
        <v>12</v>
      </c>
      <c r="C1706" t="s">
        <v>227</v>
      </c>
      <c r="E1706" s="1">
        <v>1089500</v>
      </c>
      <c r="F1706" s="2" t="s">
        <v>228</v>
      </c>
      <c r="G1706" t="s">
        <v>14</v>
      </c>
      <c r="H1706">
        <v>57</v>
      </c>
    </row>
    <row r="1707" spans="1:8" x14ac:dyDescent="0.25">
      <c r="A1707">
        <v>1706</v>
      </c>
      <c r="B1707" t="s">
        <v>12</v>
      </c>
      <c r="C1707" t="s">
        <v>229</v>
      </c>
      <c r="E1707" s="1">
        <v>375999</v>
      </c>
      <c r="F1707" s="2" t="s">
        <v>230</v>
      </c>
      <c r="G1707" t="s">
        <v>14</v>
      </c>
      <c r="H1707">
        <v>57</v>
      </c>
    </row>
    <row r="1708" spans="1:8" x14ac:dyDescent="0.25">
      <c r="A1708">
        <v>1707</v>
      </c>
      <c r="B1708" t="s">
        <v>12</v>
      </c>
      <c r="C1708" t="s">
        <v>122</v>
      </c>
      <c r="E1708" s="1">
        <v>295000</v>
      </c>
      <c r="F1708" s="2" t="s">
        <v>231</v>
      </c>
      <c r="G1708" t="s">
        <v>14</v>
      </c>
      <c r="H1708">
        <v>57</v>
      </c>
    </row>
    <row r="1709" spans="1:8" x14ac:dyDescent="0.25">
      <c r="A1709">
        <v>1708</v>
      </c>
      <c r="B1709" t="s">
        <v>12</v>
      </c>
      <c r="C1709" t="s">
        <v>232</v>
      </c>
      <c r="E1709" s="1">
        <v>30000</v>
      </c>
      <c r="F1709" s="2" t="s">
        <v>233</v>
      </c>
      <c r="G1709" t="s">
        <v>14</v>
      </c>
      <c r="H1709">
        <v>57</v>
      </c>
    </row>
    <row r="1710" spans="1:8" x14ac:dyDescent="0.25">
      <c r="A1710">
        <v>1709</v>
      </c>
      <c r="B1710" t="s">
        <v>12</v>
      </c>
      <c r="C1710" t="s">
        <v>234</v>
      </c>
      <c r="E1710" s="1">
        <v>425000</v>
      </c>
      <c r="F1710" s="2" t="s">
        <v>235</v>
      </c>
      <c r="G1710" t="s">
        <v>14</v>
      </c>
      <c r="H1710">
        <v>57</v>
      </c>
    </row>
    <row r="1711" spans="1:8" x14ac:dyDescent="0.25">
      <c r="A1711">
        <v>1710</v>
      </c>
      <c r="B1711" t="s">
        <v>12</v>
      </c>
      <c r="C1711" t="s">
        <v>236</v>
      </c>
      <c r="E1711" s="1">
        <v>217000</v>
      </c>
      <c r="F1711" s="2" t="s">
        <v>237</v>
      </c>
      <c r="G1711" t="s">
        <v>14</v>
      </c>
      <c r="H1711">
        <v>57</v>
      </c>
    </row>
    <row r="1712" spans="1:8" x14ac:dyDescent="0.25">
      <c r="A1712">
        <v>1711</v>
      </c>
      <c r="B1712" t="s">
        <v>12</v>
      </c>
      <c r="C1712" t="s">
        <v>238</v>
      </c>
      <c r="E1712" s="1">
        <v>210000</v>
      </c>
      <c r="F1712" s="2" t="s">
        <v>239</v>
      </c>
      <c r="G1712" t="s">
        <v>14</v>
      </c>
      <c r="H1712">
        <v>58</v>
      </c>
    </row>
    <row r="1713" spans="1:8" x14ac:dyDescent="0.25">
      <c r="A1713">
        <v>1712</v>
      </c>
      <c r="B1713" t="s">
        <v>12</v>
      </c>
      <c r="C1713" t="s">
        <v>240</v>
      </c>
      <c r="E1713" s="1">
        <v>350000</v>
      </c>
      <c r="F1713" s="2" t="s">
        <v>241</v>
      </c>
      <c r="G1713" t="s">
        <v>14</v>
      </c>
      <c r="H1713">
        <v>58</v>
      </c>
    </row>
    <row r="1714" spans="1:8" x14ac:dyDescent="0.25">
      <c r="A1714">
        <v>1713</v>
      </c>
      <c r="B1714" t="s">
        <v>12</v>
      </c>
      <c r="C1714" t="s">
        <v>242</v>
      </c>
      <c r="E1714" s="1">
        <v>249900</v>
      </c>
      <c r="F1714" s="2" t="s">
        <v>243</v>
      </c>
      <c r="G1714" t="s">
        <v>14</v>
      </c>
      <c r="H1714">
        <v>58</v>
      </c>
    </row>
    <row r="1715" spans="1:8" x14ac:dyDescent="0.25">
      <c r="A1715">
        <v>1714</v>
      </c>
      <c r="B1715" t="s">
        <v>12</v>
      </c>
      <c r="C1715" t="s">
        <v>244</v>
      </c>
      <c r="E1715" s="1">
        <v>199000</v>
      </c>
      <c r="F1715" s="2" t="s">
        <v>245</v>
      </c>
      <c r="G1715" t="s">
        <v>14</v>
      </c>
      <c r="H1715">
        <v>58</v>
      </c>
    </row>
    <row r="1716" spans="1:8" x14ac:dyDescent="0.25">
      <c r="A1716">
        <v>1715</v>
      </c>
      <c r="B1716" t="s">
        <v>12</v>
      </c>
      <c r="C1716" t="s">
        <v>246</v>
      </c>
      <c r="E1716" s="1">
        <v>155000</v>
      </c>
      <c r="F1716" s="2" t="s">
        <v>247</v>
      </c>
      <c r="G1716" t="s">
        <v>14</v>
      </c>
      <c r="H1716">
        <v>58</v>
      </c>
    </row>
    <row r="1717" spans="1:8" x14ac:dyDescent="0.25">
      <c r="A1717">
        <v>1716</v>
      </c>
      <c r="B1717" t="s">
        <v>12</v>
      </c>
      <c r="C1717" t="s">
        <v>248</v>
      </c>
      <c r="E1717" s="1">
        <v>309900</v>
      </c>
      <c r="F1717" s="2" t="s">
        <v>249</v>
      </c>
      <c r="G1717" t="s">
        <v>14</v>
      </c>
      <c r="H1717">
        <v>58</v>
      </c>
    </row>
    <row r="1718" spans="1:8" x14ac:dyDescent="0.25">
      <c r="A1718">
        <v>1717</v>
      </c>
      <c r="B1718" t="s">
        <v>12</v>
      </c>
      <c r="C1718" t="s">
        <v>250</v>
      </c>
      <c r="E1718" s="1">
        <v>539000</v>
      </c>
      <c r="F1718" s="2" t="s">
        <v>251</v>
      </c>
      <c r="G1718" t="s">
        <v>14</v>
      </c>
      <c r="H1718">
        <v>58</v>
      </c>
    </row>
    <row r="1719" spans="1:8" x14ac:dyDescent="0.25">
      <c r="A1719">
        <v>1718</v>
      </c>
      <c r="B1719" t="s">
        <v>12</v>
      </c>
      <c r="C1719" t="s">
        <v>252</v>
      </c>
      <c r="E1719" s="1">
        <v>489900</v>
      </c>
      <c r="F1719" s="2" t="s">
        <v>253</v>
      </c>
      <c r="G1719" t="s">
        <v>14</v>
      </c>
      <c r="H1719">
        <v>58</v>
      </c>
    </row>
    <row r="1720" spans="1:8" x14ac:dyDescent="0.25">
      <c r="A1720">
        <v>1719</v>
      </c>
      <c r="B1720" t="s">
        <v>12</v>
      </c>
      <c r="C1720" t="s">
        <v>254</v>
      </c>
      <c r="E1720" s="1">
        <v>499900</v>
      </c>
      <c r="F1720" s="2" t="s">
        <v>255</v>
      </c>
      <c r="G1720" t="s">
        <v>14</v>
      </c>
      <c r="H1720">
        <v>58</v>
      </c>
    </row>
    <row r="1721" spans="1:8" x14ac:dyDescent="0.25">
      <c r="A1721">
        <v>1720</v>
      </c>
      <c r="B1721" t="s">
        <v>12</v>
      </c>
      <c r="C1721" t="s">
        <v>256</v>
      </c>
      <c r="E1721" s="1">
        <v>265000</v>
      </c>
      <c r="F1721" s="2" t="s">
        <v>257</v>
      </c>
      <c r="G1721" t="s">
        <v>14</v>
      </c>
      <c r="H1721">
        <v>58</v>
      </c>
    </row>
    <row r="1722" spans="1:8" x14ac:dyDescent="0.25">
      <c r="A1722">
        <v>1721</v>
      </c>
      <c r="B1722" t="s">
        <v>12</v>
      </c>
      <c r="C1722" t="s">
        <v>258</v>
      </c>
      <c r="E1722" s="1">
        <v>459900</v>
      </c>
      <c r="F1722" s="2" t="s">
        <v>259</v>
      </c>
      <c r="G1722" t="s">
        <v>14</v>
      </c>
      <c r="H1722">
        <v>58</v>
      </c>
    </row>
    <row r="1723" spans="1:8" x14ac:dyDescent="0.25">
      <c r="A1723">
        <v>1722</v>
      </c>
      <c r="B1723" t="s">
        <v>12</v>
      </c>
      <c r="C1723" t="s">
        <v>260</v>
      </c>
      <c r="E1723" s="1">
        <v>249900</v>
      </c>
      <c r="F1723" s="2" t="s">
        <v>261</v>
      </c>
      <c r="G1723" t="s">
        <v>14</v>
      </c>
      <c r="H1723">
        <v>58</v>
      </c>
    </row>
    <row r="1724" spans="1:8" x14ac:dyDescent="0.25">
      <c r="A1724">
        <v>1723</v>
      </c>
      <c r="B1724" t="s">
        <v>12</v>
      </c>
      <c r="C1724" t="s">
        <v>262</v>
      </c>
      <c r="E1724" s="1">
        <v>224900</v>
      </c>
      <c r="F1724" s="2" t="s">
        <v>263</v>
      </c>
      <c r="G1724" t="s">
        <v>14</v>
      </c>
      <c r="H1724">
        <v>58</v>
      </c>
    </row>
    <row r="1725" spans="1:8" x14ac:dyDescent="0.25">
      <c r="A1725">
        <v>1724</v>
      </c>
      <c r="B1725" t="s">
        <v>12</v>
      </c>
      <c r="C1725" t="s">
        <v>264</v>
      </c>
      <c r="E1725" s="1">
        <v>795000</v>
      </c>
      <c r="F1725" s="2" t="s">
        <v>188</v>
      </c>
      <c r="G1725" t="s">
        <v>14</v>
      </c>
      <c r="H1725">
        <v>58</v>
      </c>
    </row>
    <row r="1726" spans="1:8" x14ac:dyDescent="0.25">
      <c r="A1726">
        <v>1725</v>
      </c>
      <c r="B1726" t="s">
        <v>12</v>
      </c>
      <c r="C1726" t="s">
        <v>265</v>
      </c>
      <c r="E1726" s="1">
        <v>799000</v>
      </c>
      <c r="F1726" s="2" t="s">
        <v>266</v>
      </c>
      <c r="G1726" t="s">
        <v>14</v>
      </c>
      <c r="H1726">
        <v>58</v>
      </c>
    </row>
    <row r="1727" spans="1:8" x14ac:dyDescent="0.25">
      <c r="A1727">
        <v>1726</v>
      </c>
      <c r="B1727" t="s">
        <v>12</v>
      </c>
      <c r="C1727" t="s">
        <v>267</v>
      </c>
      <c r="E1727" s="1">
        <v>264000</v>
      </c>
      <c r="F1727" s="2" t="s">
        <v>268</v>
      </c>
      <c r="G1727" t="s">
        <v>14</v>
      </c>
      <c r="H1727">
        <v>58</v>
      </c>
    </row>
    <row r="1728" spans="1:8" x14ac:dyDescent="0.25">
      <c r="A1728">
        <v>1727</v>
      </c>
      <c r="B1728" t="s">
        <v>12</v>
      </c>
      <c r="C1728" t="s">
        <v>269</v>
      </c>
      <c r="E1728" s="1">
        <v>285000</v>
      </c>
      <c r="F1728" s="2" t="s">
        <v>270</v>
      </c>
      <c r="G1728" t="s">
        <v>14</v>
      </c>
      <c r="H1728">
        <v>58</v>
      </c>
    </row>
    <row r="1729" spans="1:8" x14ac:dyDescent="0.25">
      <c r="A1729">
        <v>1728</v>
      </c>
      <c r="B1729" t="s">
        <v>12</v>
      </c>
      <c r="C1729" t="s">
        <v>271</v>
      </c>
      <c r="E1729" s="1">
        <v>269900</v>
      </c>
      <c r="F1729" s="2" t="s">
        <v>272</v>
      </c>
      <c r="G1729" t="s">
        <v>14</v>
      </c>
      <c r="H1729">
        <v>58</v>
      </c>
    </row>
    <row r="1730" spans="1:8" x14ac:dyDescent="0.25">
      <c r="A1730">
        <v>1729</v>
      </c>
      <c r="B1730" t="s">
        <v>12</v>
      </c>
      <c r="C1730" t="s">
        <v>273</v>
      </c>
      <c r="E1730" s="1">
        <v>344000</v>
      </c>
      <c r="F1730" s="2" t="s">
        <v>274</v>
      </c>
      <c r="G1730" t="s">
        <v>14</v>
      </c>
      <c r="H1730">
        <v>58</v>
      </c>
    </row>
    <row r="1731" spans="1:8" x14ac:dyDescent="0.25">
      <c r="A1731">
        <v>1730</v>
      </c>
      <c r="B1731" t="s">
        <v>12</v>
      </c>
      <c r="C1731" t="s">
        <v>275</v>
      </c>
      <c r="E1731" s="1">
        <v>209000</v>
      </c>
      <c r="F1731" s="2" t="s">
        <v>210</v>
      </c>
      <c r="G1731" t="s">
        <v>14</v>
      </c>
      <c r="H1731">
        <v>58</v>
      </c>
    </row>
    <row r="1732" spans="1:8" x14ac:dyDescent="0.25">
      <c r="A1732">
        <v>1731</v>
      </c>
      <c r="B1732" t="s">
        <v>12</v>
      </c>
      <c r="C1732" t="s">
        <v>276</v>
      </c>
      <c r="E1732" s="1">
        <v>719000</v>
      </c>
      <c r="F1732" s="2" t="s">
        <v>277</v>
      </c>
      <c r="G1732" t="s">
        <v>14</v>
      </c>
      <c r="H1732">
        <v>58</v>
      </c>
    </row>
    <row r="1733" spans="1:8" x14ac:dyDescent="0.25">
      <c r="A1733">
        <v>1732</v>
      </c>
      <c r="B1733" t="s">
        <v>12</v>
      </c>
      <c r="C1733" t="s">
        <v>278</v>
      </c>
      <c r="E1733" s="1">
        <v>126200</v>
      </c>
      <c r="F1733" s="2" t="s">
        <v>279</v>
      </c>
      <c r="G1733" t="s">
        <v>14</v>
      </c>
      <c r="H1733">
        <v>58</v>
      </c>
    </row>
    <row r="1734" spans="1:8" x14ac:dyDescent="0.25">
      <c r="A1734">
        <v>1733</v>
      </c>
      <c r="B1734" t="s">
        <v>12</v>
      </c>
      <c r="C1734" t="s">
        <v>280</v>
      </c>
      <c r="E1734" s="1">
        <v>89000</v>
      </c>
      <c r="F1734" s="2" t="s">
        <v>281</v>
      </c>
      <c r="G1734" t="s">
        <v>14</v>
      </c>
      <c r="H1734">
        <v>58</v>
      </c>
    </row>
    <row r="1735" spans="1:8" x14ac:dyDescent="0.25">
      <c r="A1735">
        <v>1734</v>
      </c>
      <c r="B1735" t="s">
        <v>12</v>
      </c>
      <c r="C1735" t="s">
        <v>282</v>
      </c>
      <c r="E1735" s="1">
        <v>724900</v>
      </c>
      <c r="F1735" s="2" t="s">
        <v>283</v>
      </c>
      <c r="G1735" t="s">
        <v>14</v>
      </c>
      <c r="H1735">
        <v>58</v>
      </c>
    </row>
    <row r="1736" spans="1:8" x14ac:dyDescent="0.25">
      <c r="A1736">
        <v>1735</v>
      </c>
      <c r="B1736" t="s">
        <v>12</v>
      </c>
      <c r="C1736" t="s">
        <v>284</v>
      </c>
      <c r="E1736" s="1">
        <v>114900</v>
      </c>
      <c r="F1736" s="2" t="s">
        <v>285</v>
      </c>
      <c r="G1736" t="s">
        <v>14</v>
      </c>
      <c r="H1736">
        <v>58</v>
      </c>
    </row>
    <row r="1737" spans="1:8" x14ac:dyDescent="0.25">
      <c r="A1737">
        <v>1736</v>
      </c>
      <c r="B1737" t="s">
        <v>12</v>
      </c>
      <c r="C1737" t="s">
        <v>286</v>
      </c>
      <c r="E1737" s="1">
        <v>150000</v>
      </c>
      <c r="F1737" s="2" t="s">
        <v>287</v>
      </c>
      <c r="G1737" t="s">
        <v>14</v>
      </c>
      <c r="H1737">
        <v>58</v>
      </c>
    </row>
    <row r="1738" spans="1:8" x14ac:dyDescent="0.25">
      <c r="A1738">
        <v>1737</v>
      </c>
      <c r="B1738" t="s">
        <v>12</v>
      </c>
      <c r="C1738" t="s">
        <v>288</v>
      </c>
      <c r="E1738" s="1">
        <v>419000</v>
      </c>
      <c r="F1738" s="2" t="s">
        <v>289</v>
      </c>
      <c r="G1738" t="s">
        <v>14</v>
      </c>
      <c r="H1738">
        <v>58</v>
      </c>
    </row>
    <row r="1739" spans="1:8" x14ac:dyDescent="0.25">
      <c r="A1739">
        <v>1738</v>
      </c>
      <c r="B1739" t="s">
        <v>12</v>
      </c>
      <c r="C1739" t="s">
        <v>290</v>
      </c>
      <c r="E1739" s="1">
        <v>60000</v>
      </c>
      <c r="F1739" s="2" t="s">
        <v>291</v>
      </c>
      <c r="G1739" t="s">
        <v>14</v>
      </c>
      <c r="H1739">
        <v>58</v>
      </c>
    </row>
    <row r="1740" spans="1:8" x14ac:dyDescent="0.25">
      <c r="A1740">
        <v>1739</v>
      </c>
      <c r="B1740" t="s">
        <v>12</v>
      </c>
      <c r="C1740" t="s">
        <v>292</v>
      </c>
      <c r="E1740" s="1">
        <v>275000</v>
      </c>
      <c r="F1740" s="2" t="s">
        <v>293</v>
      </c>
      <c r="G1740" t="s">
        <v>14</v>
      </c>
      <c r="H1740">
        <v>58</v>
      </c>
    </row>
    <row r="1741" spans="1:8" x14ac:dyDescent="0.25">
      <c r="A1741">
        <v>1740</v>
      </c>
      <c r="B1741" t="s">
        <v>12</v>
      </c>
      <c r="C1741" t="s">
        <v>294</v>
      </c>
      <c r="E1741" s="1">
        <v>340000</v>
      </c>
      <c r="F1741" s="2" t="s">
        <v>295</v>
      </c>
      <c r="G1741" t="s">
        <v>14</v>
      </c>
      <c r="H1741">
        <v>58</v>
      </c>
    </row>
    <row r="1742" spans="1:8" x14ac:dyDescent="0.25">
      <c r="A1742">
        <v>1741</v>
      </c>
      <c r="B1742" t="s">
        <v>12</v>
      </c>
      <c r="C1742" t="s">
        <v>296</v>
      </c>
      <c r="E1742" s="1">
        <v>2975000</v>
      </c>
      <c r="F1742" s="2" t="s">
        <v>297</v>
      </c>
      <c r="G1742" t="s">
        <v>14</v>
      </c>
      <c r="H1742">
        <v>59</v>
      </c>
    </row>
    <row r="1743" spans="1:8" x14ac:dyDescent="0.25">
      <c r="A1743">
        <v>1742</v>
      </c>
      <c r="B1743" t="s">
        <v>12</v>
      </c>
      <c r="C1743" t="s">
        <v>298</v>
      </c>
      <c r="E1743" s="1">
        <v>35000</v>
      </c>
      <c r="F1743" s="2" t="s">
        <v>299</v>
      </c>
      <c r="G1743" t="s">
        <v>14</v>
      </c>
      <c r="H1743">
        <v>59</v>
      </c>
    </row>
    <row r="1744" spans="1:8" x14ac:dyDescent="0.25">
      <c r="A1744">
        <v>1743</v>
      </c>
      <c r="B1744" t="s">
        <v>12</v>
      </c>
      <c r="C1744" t="s">
        <v>300</v>
      </c>
      <c r="E1744" s="1">
        <v>30000</v>
      </c>
      <c r="F1744" s="2" t="s">
        <v>233</v>
      </c>
      <c r="G1744" t="s">
        <v>14</v>
      </c>
      <c r="H1744">
        <v>59</v>
      </c>
    </row>
    <row r="1745" spans="1:8" x14ac:dyDescent="0.25">
      <c r="A1745">
        <v>1744</v>
      </c>
      <c r="B1745" t="s">
        <v>12</v>
      </c>
      <c r="C1745" t="s">
        <v>301</v>
      </c>
      <c r="E1745" s="1">
        <v>500000</v>
      </c>
      <c r="F1745" s="2" t="s">
        <v>302</v>
      </c>
      <c r="G1745" t="s">
        <v>14</v>
      </c>
      <c r="H1745">
        <v>59</v>
      </c>
    </row>
    <row r="1746" spans="1:8" x14ac:dyDescent="0.25">
      <c r="A1746">
        <v>1745</v>
      </c>
      <c r="B1746" t="s">
        <v>12</v>
      </c>
      <c r="C1746" t="s">
        <v>303</v>
      </c>
      <c r="E1746" s="1">
        <v>35000</v>
      </c>
      <c r="F1746" s="2" t="s">
        <v>299</v>
      </c>
      <c r="G1746" t="s">
        <v>14</v>
      </c>
      <c r="H1746">
        <v>59</v>
      </c>
    </row>
    <row r="1747" spans="1:8" x14ac:dyDescent="0.25">
      <c r="A1747">
        <v>1746</v>
      </c>
      <c r="B1747" t="s">
        <v>12</v>
      </c>
      <c r="C1747" t="s">
        <v>304</v>
      </c>
      <c r="E1747" s="1">
        <v>810000</v>
      </c>
      <c r="F1747" s="2" t="s">
        <v>305</v>
      </c>
      <c r="G1747" t="s">
        <v>14</v>
      </c>
      <c r="H1747">
        <v>59</v>
      </c>
    </row>
    <row r="1748" spans="1:8" x14ac:dyDescent="0.25">
      <c r="A1748">
        <v>1747</v>
      </c>
      <c r="B1748" t="s">
        <v>12</v>
      </c>
      <c r="C1748" t="s">
        <v>306</v>
      </c>
      <c r="E1748" s="1">
        <v>1000000</v>
      </c>
      <c r="F1748" s="2" t="s">
        <v>307</v>
      </c>
      <c r="G1748" t="s">
        <v>14</v>
      </c>
      <c r="H1748">
        <v>59</v>
      </c>
    </row>
    <row r="1749" spans="1:8" x14ac:dyDescent="0.25">
      <c r="A1749">
        <v>1748</v>
      </c>
      <c r="B1749" t="s">
        <v>12</v>
      </c>
      <c r="C1749" t="s">
        <v>308</v>
      </c>
      <c r="E1749" s="1">
        <v>250000</v>
      </c>
      <c r="F1749" s="2" t="s">
        <v>309</v>
      </c>
      <c r="G1749" t="s">
        <v>14</v>
      </c>
      <c r="H1749">
        <v>59</v>
      </c>
    </row>
    <row r="1750" spans="1:8" x14ac:dyDescent="0.25">
      <c r="A1750">
        <v>1749</v>
      </c>
      <c r="B1750" t="s">
        <v>12</v>
      </c>
      <c r="C1750" t="s">
        <v>310</v>
      </c>
      <c r="E1750" s="1">
        <v>325000</v>
      </c>
      <c r="F1750" s="2" t="s">
        <v>311</v>
      </c>
      <c r="G1750" t="s">
        <v>14</v>
      </c>
      <c r="H1750">
        <v>59</v>
      </c>
    </row>
    <row r="1751" spans="1:8" x14ac:dyDescent="0.25">
      <c r="A1751">
        <v>1750</v>
      </c>
      <c r="B1751" t="s">
        <v>12</v>
      </c>
      <c r="C1751" t="s">
        <v>312</v>
      </c>
      <c r="E1751" s="1">
        <v>524900</v>
      </c>
      <c r="F1751" s="2" t="s">
        <v>313</v>
      </c>
      <c r="G1751" t="s">
        <v>14</v>
      </c>
      <c r="H1751">
        <v>59</v>
      </c>
    </row>
    <row r="1752" spans="1:8" x14ac:dyDescent="0.25">
      <c r="A1752">
        <v>1751</v>
      </c>
      <c r="B1752" t="s">
        <v>12</v>
      </c>
      <c r="C1752" t="s">
        <v>314</v>
      </c>
      <c r="E1752" s="1">
        <v>110000</v>
      </c>
      <c r="F1752" s="2" t="s">
        <v>315</v>
      </c>
      <c r="G1752" t="s">
        <v>14</v>
      </c>
      <c r="H1752">
        <v>59</v>
      </c>
    </row>
    <row r="1753" spans="1:8" x14ac:dyDescent="0.25">
      <c r="A1753">
        <v>1752</v>
      </c>
      <c r="B1753" t="s">
        <v>12</v>
      </c>
      <c r="C1753" t="s">
        <v>316</v>
      </c>
      <c r="E1753" s="1">
        <v>35000</v>
      </c>
      <c r="F1753" s="2" t="s">
        <v>299</v>
      </c>
      <c r="G1753" t="s">
        <v>14</v>
      </c>
      <c r="H1753">
        <v>59</v>
      </c>
    </row>
    <row r="1754" spans="1:8" hidden="1" x14ac:dyDescent="0.25">
      <c r="A1754">
        <v>1753</v>
      </c>
      <c r="B1754" t="s">
        <v>12</v>
      </c>
      <c r="C1754" t="s">
        <v>317</v>
      </c>
      <c r="E1754" t="s">
        <v>11</v>
      </c>
      <c r="F1754" s="2" t="e">
        <f>--Beds-Baths-Sq. Ft.</f>
        <v>#NAME?</v>
      </c>
      <c r="G1754" t="s">
        <v>14</v>
      </c>
      <c r="H1754">
        <v>59</v>
      </c>
    </row>
    <row r="1755" spans="1:8" x14ac:dyDescent="0.25">
      <c r="A1755">
        <v>1754</v>
      </c>
      <c r="B1755" t="s">
        <v>12</v>
      </c>
      <c r="C1755" t="s">
        <v>318</v>
      </c>
      <c r="E1755" s="1">
        <v>489000</v>
      </c>
      <c r="F1755" s="2" t="s">
        <v>319</v>
      </c>
      <c r="G1755" t="s">
        <v>14</v>
      </c>
      <c r="H1755">
        <v>59</v>
      </c>
    </row>
    <row r="1756" spans="1:8" x14ac:dyDescent="0.25">
      <c r="A1756">
        <v>1755</v>
      </c>
      <c r="B1756" t="s">
        <v>12</v>
      </c>
      <c r="C1756" t="s">
        <v>320</v>
      </c>
      <c r="E1756" s="1">
        <v>239900</v>
      </c>
      <c r="F1756" s="2" t="s">
        <v>321</v>
      </c>
      <c r="G1756" t="s">
        <v>14</v>
      </c>
      <c r="H1756">
        <v>59</v>
      </c>
    </row>
    <row r="1757" spans="1:8" x14ac:dyDescent="0.25">
      <c r="A1757">
        <v>1756</v>
      </c>
      <c r="B1757" t="s">
        <v>12</v>
      </c>
      <c r="C1757" t="s">
        <v>322</v>
      </c>
      <c r="E1757" s="1">
        <v>359500</v>
      </c>
      <c r="F1757" s="2" t="s">
        <v>323</v>
      </c>
      <c r="G1757" t="s">
        <v>14</v>
      </c>
      <c r="H1757">
        <v>59</v>
      </c>
    </row>
    <row r="1758" spans="1:8" x14ac:dyDescent="0.25">
      <c r="A1758">
        <v>1757</v>
      </c>
      <c r="B1758" t="s">
        <v>12</v>
      </c>
      <c r="C1758" t="s">
        <v>324</v>
      </c>
      <c r="E1758" s="1">
        <v>335000</v>
      </c>
      <c r="F1758" s="2" t="s">
        <v>325</v>
      </c>
      <c r="G1758" t="s">
        <v>14</v>
      </c>
      <c r="H1758">
        <v>59</v>
      </c>
    </row>
    <row r="1759" spans="1:8" x14ac:dyDescent="0.25">
      <c r="A1759">
        <v>1758</v>
      </c>
      <c r="B1759" t="s">
        <v>12</v>
      </c>
      <c r="C1759" t="s">
        <v>326</v>
      </c>
      <c r="E1759" s="1">
        <v>149500</v>
      </c>
      <c r="F1759" s="2" t="s">
        <v>327</v>
      </c>
      <c r="G1759" t="s">
        <v>14</v>
      </c>
      <c r="H1759">
        <v>59</v>
      </c>
    </row>
    <row r="1760" spans="1:8" x14ac:dyDescent="0.25">
      <c r="A1760">
        <v>1759</v>
      </c>
      <c r="B1760" t="s">
        <v>12</v>
      </c>
      <c r="C1760" t="s">
        <v>328</v>
      </c>
      <c r="E1760" s="1">
        <v>321900</v>
      </c>
      <c r="F1760" s="2" t="s">
        <v>329</v>
      </c>
      <c r="G1760" t="s">
        <v>14</v>
      </c>
      <c r="H1760">
        <v>59</v>
      </c>
    </row>
    <row r="1761" spans="1:8" x14ac:dyDescent="0.25">
      <c r="A1761">
        <v>1760</v>
      </c>
      <c r="B1761" t="s">
        <v>12</v>
      </c>
      <c r="C1761" t="s">
        <v>330</v>
      </c>
      <c r="E1761" s="1">
        <v>239900</v>
      </c>
      <c r="F1761" s="2" t="s">
        <v>331</v>
      </c>
      <c r="G1761" t="s">
        <v>14</v>
      </c>
      <c r="H1761">
        <v>59</v>
      </c>
    </row>
    <row r="1762" spans="1:8" x14ac:dyDescent="0.25">
      <c r="A1762">
        <v>1761</v>
      </c>
      <c r="B1762" t="s">
        <v>12</v>
      </c>
      <c r="C1762" t="s">
        <v>332</v>
      </c>
      <c r="E1762" s="1">
        <v>199900</v>
      </c>
      <c r="F1762" s="2" t="s">
        <v>333</v>
      </c>
      <c r="G1762" t="s">
        <v>14</v>
      </c>
      <c r="H1762">
        <v>59</v>
      </c>
    </row>
    <row r="1763" spans="1:8" x14ac:dyDescent="0.25">
      <c r="A1763">
        <v>1762</v>
      </c>
      <c r="B1763" t="s">
        <v>12</v>
      </c>
      <c r="C1763" t="s">
        <v>334</v>
      </c>
      <c r="E1763" s="1">
        <v>89000</v>
      </c>
      <c r="F1763" s="2" t="s">
        <v>335</v>
      </c>
      <c r="G1763" t="s">
        <v>14</v>
      </c>
      <c r="H1763">
        <v>59</v>
      </c>
    </row>
    <row r="1764" spans="1:8" x14ac:dyDescent="0.25">
      <c r="A1764">
        <v>1763</v>
      </c>
      <c r="B1764" t="s">
        <v>12</v>
      </c>
      <c r="C1764" t="s">
        <v>336</v>
      </c>
      <c r="E1764" s="1">
        <v>230000</v>
      </c>
      <c r="F1764" s="2" t="s">
        <v>337</v>
      </c>
      <c r="G1764" t="s">
        <v>14</v>
      </c>
      <c r="H1764">
        <v>59</v>
      </c>
    </row>
    <row r="1765" spans="1:8" x14ac:dyDescent="0.25">
      <c r="A1765">
        <v>1764</v>
      </c>
      <c r="B1765" t="s">
        <v>12</v>
      </c>
      <c r="C1765" t="s">
        <v>338</v>
      </c>
      <c r="E1765" s="1">
        <v>199999</v>
      </c>
      <c r="F1765" s="2" t="s">
        <v>339</v>
      </c>
      <c r="G1765" t="s">
        <v>14</v>
      </c>
      <c r="H1765">
        <v>59</v>
      </c>
    </row>
    <row r="1766" spans="1:8" x14ac:dyDescent="0.25">
      <c r="A1766">
        <v>1765</v>
      </c>
      <c r="B1766" t="s">
        <v>12</v>
      </c>
      <c r="C1766" t="s">
        <v>340</v>
      </c>
      <c r="E1766" s="1">
        <v>1099000</v>
      </c>
      <c r="F1766" s="2" t="s">
        <v>341</v>
      </c>
      <c r="G1766" t="s">
        <v>14</v>
      </c>
      <c r="H1766">
        <v>59</v>
      </c>
    </row>
    <row r="1767" spans="1:8" x14ac:dyDescent="0.25">
      <c r="A1767">
        <v>1766</v>
      </c>
      <c r="B1767" t="s">
        <v>12</v>
      </c>
      <c r="C1767" t="s">
        <v>342</v>
      </c>
      <c r="E1767" s="1">
        <v>168900</v>
      </c>
      <c r="F1767" s="2" t="s">
        <v>343</v>
      </c>
      <c r="G1767" t="s">
        <v>14</v>
      </c>
      <c r="H1767">
        <v>59</v>
      </c>
    </row>
    <row r="1768" spans="1:8" x14ac:dyDescent="0.25">
      <c r="A1768">
        <v>1767</v>
      </c>
      <c r="B1768" t="s">
        <v>12</v>
      </c>
      <c r="C1768" t="s">
        <v>344</v>
      </c>
      <c r="E1768" s="1">
        <v>645000</v>
      </c>
      <c r="F1768" s="2" t="s">
        <v>345</v>
      </c>
      <c r="G1768" t="s">
        <v>14</v>
      </c>
      <c r="H1768">
        <v>59</v>
      </c>
    </row>
    <row r="1769" spans="1:8" x14ac:dyDescent="0.25">
      <c r="A1769">
        <v>1768</v>
      </c>
      <c r="B1769" t="s">
        <v>12</v>
      </c>
      <c r="C1769" t="s">
        <v>346</v>
      </c>
      <c r="E1769" s="1">
        <v>280000</v>
      </c>
      <c r="F1769" s="2" t="s">
        <v>347</v>
      </c>
      <c r="G1769" t="s">
        <v>14</v>
      </c>
      <c r="H1769">
        <v>59</v>
      </c>
    </row>
    <row r="1770" spans="1:8" x14ac:dyDescent="0.25">
      <c r="A1770">
        <v>1769</v>
      </c>
      <c r="B1770" t="s">
        <v>12</v>
      </c>
      <c r="C1770" t="s">
        <v>348</v>
      </c>
      <c r="E1770" s="1">
        <v>457500</v>
      </c>
      <c r="F1770" s="2" t="s">
        <v>349</v>
      </c>
      <c r="G1770" t="s">
        <v>14</v>
      </c>
      <c r="H1770">
        <v>59</v>
      </c>
    </row>
    <row r="1771" spans="1:8" x14ac:dyDescent="0.25">
      <c r="A1771">
        <v>1770</v>
      </c>
      <c r="B1771" t="s">
        <v>12</v>
      </c>
      <c r="C1771" t="s">
        <v>350</v>
      </c>
      <c r="E1771" s="1">
        <v>274900</v>
      </c>
      <c r="F1771" s="2" t="s">
        <v>351</v>
      </c>
      <c r="G1771" t="s">
        <v>14</v>
      </c>
      <c r="H1771">
        <v>59</v>
      </c>
    </row>
    <row r="1772" spans="1:8" x14ac:dyDescent="0.25">
      <c r="A1772">
        <v>1771</v>
      </c>
      <c r="B1772" t="s">
        <v>12</v>
      </c>
      <c r="C1772" t="s">
        <v>352</v>
      </c>
      <c r="E1772" s="1">
        <v>199000</v>
      </c>
      <c r="F1772" s="2" t="s">
        <v>353</v>
      </c>
      <c r="G1772" t="s">
        <v>14</v>
      </c>
      <c r="H1772">
        <v>60</v>
      </c>
    </row>
    <row r="1773" spans="1:8" x14ac:dyDescent="0.25">
      <c r="A1773">
        <v>1772</v>
      </c>
      <c r="B1773" t="s">
        <v>12</v>
      </c>
      <c r="C1773" t="s">
        <v>354</v>
      </c>
      <c r="E1773" s="1">
        <v>115000</v>
      </c>
      <c r="F1773" s="2" t="s">
        <v>355</v>
      </c>
      <c r="G1773" t="s">
        <v>14</v>
      </c>
      <c r="H1773">
        <v>60</v>
      </c>
    </row>
    <row r="1774" spans="1:8" x14ac:dyDescent="0.25">
      <c r="A1774">
        <v>1773</v>
      </c>
      <c r="B1774" t="s">
        <v>12</v>
      </c>
      <c r="C1774" t="s">
        <v>356</v>
      </c>
      <c r="E1774" s="1">
        <v>385000</v>
      </c>
      <c r="F1774" s="2" t="s">
        <v>357</v>
      </c>
      <c r="G1774" t="s">
        <v>14</v>
      </c>
      <c r="H1774">
        <v>60</v>
      </c>
    </row>
    <row r="1775" spans="1:8" x14ac:dyDescent="0.25">
      <c r="A1775">
        <v>1774</v>
      </c>
      <c r="B1775" t="s">
        <v>12</v>
      </c>
      <c r="C1775" t="s">
        <v>358</v>
      </c>
      <c r="E1775" s="1">
        <v>223900</v>
      </c>
      <c r="F1775" s="2" t="s">
        <v>359</v>
      </c>
      <c r="G1775" t="s">
        <v>14</v>
      </c>
      <c r="H1775">
        <v>60</v>
      </c>
    </row>
    <row r="1776" spans="1:8" x14ac:dyDescent="0.25">
      <c r="A1776">
        <v>1775</v>
      </c>
      <c r="B1776" t="s">
        <v>12</v>
      </c>
      <c r="C1776" t="s">
        <v>360</v>
      </c>
      <c r="E1776" s="1">
        <v>449750</v>
      </c>
      <c r="F1776" s="2" t="s">
        <v>361</v>
      </c>
      <c r="G1776" t="s">
        <v>14</v>
      </c>
      <c r="H1776">
        <v>60</v>
      </c>
    </row>
    <row r="1777" spans="1:8" x14ac:dyDescent="0.25">
      <c r="A1777">
        <v>1776</v>
      </c>
      <c r="B1777" t="s">
        <v>12</v>
      </c>
      <c r="C1777" t="s">
        <v>362</v>
      </c>
      <c r="E1777" s="1">
        <v>299900</v>
      </c>
      <c r="F1777" s="2" t="s">
        <v>363</v>
      </c>
      <c r="G1777" t="s">
        <v>14</v>
      </c>
      <c r="H1777">
        <v>60</v>
      </c>
    </row>
    <row r="1778" spans="1:8" x14ac:dyDescent="0.25">
      <c r="A1778">
        <v>1777</v>
      </c>
      <c r="B1778" t="s">
        <v>12</v>
      </c>
      <c r="C1778" t="s">
        <v>364</v>
      </c>
      <c r="E1778" s="1">
        <v>269750</v>
      </c>
      <c r="F1778" s="2" t="s">
        <v>365</v>
      </c>
      <c r="G1778" t="s">
        <v>14</v>
      </c>
      <c r="H1778">
        <v>60</v>
      </c>
    </row>
    <row r="1779" spans="1:8" x14ac:dyDescent="0.25">
      <c r="A1779">
        <v>1778</v>
      </c>
      <c r="B1779" t="s">
        <v>12</v>
      </c>
      <c r="C1779" t="s">
        <v>366</v>
      </c>
      <c r="E1779" s="1">
        <v>300000</v>
      </c>
      <c r="F1779" s="2" t="s">
        <v>367</v>
      </c>
      <c r="G1779" t="s">
        <v>14</v>
      </c>
      <c r="H1779">
        <v>60</v>
      </c>
    </row>
    <row r="1780" spans="1:8" x14ac:dyDescent="0.25">
      <c r="A1780">
        <v>1779</v>
      </c>
      <c r="B1780" t="s">
        <v>12</v>
      </c>
      <c r="C1780" t="s">
        <v>368</v>
      </c>
      <c r="E1780" s="1">
        <v>29900</v>
      </c>
      <c r="F1780" s="2" t="s">
        <v>369</v>
      </c>
      <c r="G1780" t="s">
        <v>14</v>
      </c>
      <c r="H1780">
        <v>60</v>
      </c>
    </row>
    <row r="1781" spans="1:8" x14ac:dyDescent="0.25">
      <c r="A1781">
        <v>1780</v>
      </c>
      <c r="B1781" t="s">
        <v>12</v>
      </c>
      <c r="C1781" t="s">
        <v>370</v>
      </c>
      <c r="E1781" s="1">
        <v>418000</v>
      </c>
      <c r="F1781" s="2" t="s">
        <v>371</v>
      </c>
      <c r="G1781" t="s">
        <v>14</v>
      </c>
      <c r="H1781">
        <v>60</v>
      </c>
    </row>
    <row r="1782" spans="1:8" x14ac:dyDescent="0.25">
      <c r="A1782">
        <v>1781</v>
      </c>
      <c r="B1782" t="s">
        <v>12</v>
      </c>
      <c r="C1782" t="s">
        <v>372</v>
      </c>
      <c r="E1782" s="1">
        <v>150000</v>
      </c>
      <c r="F1782" s="2" t="s">
        <v>373</v>
      </c>
      <c r="G1782" t="s">
        <v>14</v>
      </c>
      <c r="H1782">
        <v>60</v>
      </c>
    </row>
    <row r="1783" spans="1:8" x14ac:dyDescent="0.25">
      <c r="A1783">
        <v>1782</v>
      </c>
      <c r="B1783" t="s">
        <v>12</v>
      </c>
      <c r="C1783" t="s">
        <v>374</v>
      </c>
      <c r="E1783" s="1">
        <v>375000</v>
      </c>
      <c r="F1783" s="2" t="s">
        <v>375</v>
      </c>
      <c r="G1783" t="s">
        <v>14</v>
      </c>
      <c r="H1783">
        <v>60</v>
      </c>
    </row>
    <row r="1784" spans="1:8" x14ac:dyDescent="0.25">
      <c r="A1784">
        <v>1783</v>
      </c>
      <c r="B1784" t="s">
        <v>12</v>
      </c>
      <c r="C1784" t="s">
        <v>376</v>
      </c>
      <c r="E1784" s="1">
        <v>385000</v>
      </c>
      <c r="F1784" s="2" t="s">
        <v>377</v>
      </c>
      <c r="G1784" t="s">
        <v>14</v>
      </c>
      <c r="H1784">
        <v>60</v>
      </c>
    </row>
    <row r="1785" spans="1:8" x14ac:dyDescent="0.25">
      <c r="A1785">
        <v>1784</v>
      </c>
      <c r="B1785" t="s">
        <v>12</v>
      </c>
      <c r="C1785" t="s">
        <v>378</v>
      </c>
      <c r="E1785" s="1">
        <v>120000</v>
      </c>
      <c r="F1785" s="2" t="s">
        <v>379</v>
      </c>
      <c r="G1785" t="s">
        <v>14</v>
      </c>
      <c r="H1785">
        <v>60</v>
      </c>
    </row>
    <row r="1786" spans="1:8" x14ac:dyDescent="0.25">
      <c r="A1786">
        <v>1785</v>
      </c>
      <c r="B1786" t="s">
        <v>12</v>
      </c>
      <c r="C1786" t="s">
        <v>380</v>
      </c>
      <c r="E1786" s="1">
        <v>540200</v>
      </c>
      <c r="F1786" s="2" t="s">
        <v>381</v>
      </c>
      <c r="G1786" t="s">
        <v>14</v>
      </c>
      <c r="H1786">
        <v>60</v>
      </c>
    </row>
    <row r="1787" spans="1:8" x14ac:dyDescent="0.25">
      <c r="A1787">
        <v>1786</v>
      </c>
      <c r="B1787" t="s">
        <v>12</v>
      </c>
      <c r="C1787" t="s">
        <v>382</v>
      </c>
      <c r="E1787" s="1">
        <v>450000</v>
      </c>
      <c r="F1787" s="2" t="s">
        <v>383</v>
      </c>
      <c r="G1787" t="s">
        <v>14</v>
      </c>
      <c r="H1787">
        <v>60</v>
      </c>
    </row>
    <row r="1788" spans="1:8" x14ac:dyDescent="0.25">
      <c r="A1788">
        <v>1787</v>
      </c>
      <c r="B1788" t="s">
        <v>12</v>
      </c>
      <c r="C1788" t="s">
        <v>384</v>
      </c>
      <c r="E1788" s="1">
        <v>199900</v>
      </c>
      <c r="F1788" s="2" t="s">
        <v>385</v>
      </c>
      <c r="G1788" t="s">
        <v>14</v>
      </c>
      <c r="H1788">
        <v>60</v>
      </c>
    </row>
    <row r="1789" spans="1:8" x14ac:dyDescent="0.25">
      <c r="A1789">
        <v>1788</v>
      </c>
      <c r="B1789" t="s">
        <v>12</v>
      </c>
      <c r="C1789" t="s">
        <v>386</v>
      </c>
      <c r="E1789" s="1">
        <v>479000</v>
      </c>
      <c r="F1789" s="2" t="s">
        <v>387</v>
      </c>
      <c r="G1789" t="s">
        <v>14</v>
      </c>
      <c r="H1789">
        <v>60</v>
      </c>
    </row>
    <row r="1790" spans="1:8" x14ac:dyDescent="0.25">
      <c r="A1790">
        <v>1789</v>
      </c>
      <c r="B1790" t="s">
        <v>12</v>
      </c>
      <c r="C1790" t="s">
        <v>388</v>
      </c>
      <c r="E1790" s="1">
        <v>325000</v>
      </c>
      <c r="F1790" s="2" t="s">
        <v>389</v>
      </c>
      <c r="G1790" t="s">
        <v>14</v>
      </c>
      <c r="H1790">
        <v>60</v>
      </c>
    </row>
    <row r="1791" spans="1:8" x14ac:dyDescent="0.25">
      <c r="A1791">
        <v>1790</v>
      </c>
      <c r="B1791" t="s">
        <v>12</v>
      </c>
      <c r="C1791" t="s">
        <v>390</v>
      </c>
      <c r="E1791" s="1">
        <v>189900</v>
      </c>
      <c r="F1791" s="2" t="s">
        <v>391</v>
      </c>
      <c r="G1791" t="s">
        <v>14</v>
      </c>
      <c r="H1791">
        <v>60</v>
      </c>
    </row>
    <row r="1792" spans="1:8" x14ac:dyDescent="0.25">
      <c r="A1792">
        <v>1791</v>
      </c>
      <c r="B1792" t="s">
        <v>12</v>
      </c>
      <c r="C1792" t="s">
        <v>392</v>
      </c>
      <c r="E1792" s="1">
        <v>850000</v>
      </c>
      <c r="F1792" s="2" t="s">
        <v>393</v>
      </c>
      <c r="G1792" t="s">
        <v>14</v>
      </c>
      <c r="H1792">
        <v>60</v>
      </c>
    </row>
    <row r="1793" spans="1:8" x14ac:dyDescent="0.25">
      <c r="A1793">
        <v>1792</v>
      </c>
      <c r="B1793" t="s">
        <v>12</v>
      </c>
      <c r="C1793" t="s">
        <v>394</v>
      </c>
      <c r="E1793" s="1">
        <v>249900</v>
      </c>
      <c r="F1793" s="2" t="s">
        <v>395</v>
      </c>
      <c r="G1793" t="s">
        <v>14</v>
      </c>
      <c r="H1793">
        <v>60</v>
      </c>
    </row>
    <row r="1794" spans="1:8" x14ac:dyDescent="0.25">
      <c r="A1794">
        <v>1793</v>
      </c>
      <c r="B1794" t="s">
        <v>12</v>
      </c>
      <c r="C1794" t="s">
        <v>396</v>
      </c>
      <c r="E1794" s="1">
        <v>250000</v>
      </c>
      <c r="F1794" s="2" t="s">
        <v>397</v>
      </c>
      <c r="G1794" t="s">
        <v>14</v>
      </c>
      <c r="H1794">
        <v>60</v>
      </c>
    </row>
    <row r="1795" spans="1:8" x14ac:dyDescent="0.25">
      <c r="A1795">
        <v>1794</v>
      </c>
      <c r="B1795" t="s">
        <v>12</v>
      </c>
      <c r="C1795" t="s">
        <v>398</v>
      </c>
      <c r="E1795" s="1">
        <v>325000</v>
      </c>
      <c r="F1795" s="2" t="s">
        <v>399</v>
      </c>
      <c r="G1795" t="s">
        <v>14</v>
      </c>
      <c r="H1795">
        <v>60</v>
      </c>
    </row>
    <row r="1796" spans="1:8" x14ac:dyDescent="0.25">
      <c r="A1796">
        <v>1795</v>
      </c>
      <c r="B1796" t="s">
        <v>12</v>
      </c>
      <c r="C1796" t="s">
        <v>400</v>
      </c>
      <c r="E1796" s="1">
        <v>148777</v>
      </c>
      <c r="F1796" s="2" t="s">
        <v>401</v>
      </c>
      <c r="G1796" t="s">
        <v>14</v>
      </c>
      <c r="H1796">
        <v>60</v>
      </c>
    </row>
    <row r="1797" spans="1:8" x14ac:dyDescent="0.25">
      <c r="A1797">
        <v>1796</v>
      </c>
      <c r="B1797" t="s">
        <v>12</v>
      </c>
      <c r="C1797" t="s">
        <v>402</v>
      </c>
      <c r="E1797" s="1">
        <v>240000</v>
      </c>
      <c r="F1797" s="2" t="s">
        <v>403</v>
      </c>
      <c r="G1797" t="s">
        <v>14</v>
      </c>
      <c r="H1797">
        <v>60</v>
      </c>
    </row>
    <row r="1798" spans="1:8" x14ac:dyDescent="0.25">
      <c r="A1798">
        <v>1797</v>
      </c>
      <c r="B1798" t="s">
        <v>12</v>
      </c>
      <c r="C1798" t="s">
        <v>404</v>
      </c>
      <c r="E1798" s="1">
        <v>549900</v>
      </c>
      <c r="F1798" s="2" t="s">
        <v>405</v>
      </c>
      <c r="G1798" t="s">
        <v>14</v>
      </c>
      <c r="H1798">
        <v>60</v>
      </c>
    </row>
    <row r="1799" spans="1:8" x14ac:dyDescent="0.25">
      <c r="A1799">
        <v>1798</v>
      </c>
      <c r="B1799" t="s">
        <v>12</v>
      </c>
      <c r="C1799" t="s">
        <v>406</v>
      </c>
      <c r="E1799" s="1">
        <v>451900</v>
      </c>
      <c r="F1799" s="2" t="s">
        <v>407</v>
      </c>
      <c r="G1799" t="s">
        <v>14</v>
      </c>
      <c r="H1799">
        <v>60</v>
      </c>
    </row>
    <row r="1800" spans="1:8" x14ac:dyDescent="0.25">
      <c r="A1800">
        <v>1799</v>
      </c>
      <c r="B1800" t="s">
        <v>12</v>
      </c>
      <c r="C1800" t="s">
        <v>408</v>
      </c>
      <c r="E1800" s="1">
        <v>279000</v>
      </c>
      <c r="F1800" s="2" t="s">
        <v>409</v>
      </c>
      <c r="G1800" t="s">
        <v>14</v>
      </c>
      <c r="H1800">
        <v>60</v>
      </c>
    </row>
    <row r="1801" spans="1:8" x14ac:dyDescent="0.25">
      <c r="A1801">
        <v>1800</v>
      </c>
      <c r="B1801" t="s">
        <v>12</v>
      </c>
      <c r="C1801" t="s">
        <v>410</v>
      </c>
      <c r="E1801" s="1">
        <v>297000</v>
      </c>
      <c r="F1801" s="2" t="s">
        <v>411</v>
      </c>
      <c r="G1801" t="s">
        <v>14</v>
      </c>
      <c r="H1801">
        <v>60</v>
      </c>
    </row>
    <row r="1802" spans="1:8" x14ac:dyDescent="0.25">
      <c r="A1802">
        <v>1801</v>
      </c>
      <c r="B1802" t="s">
        <v>12</v>
      </c>
      <c r="C1802" t="s">
        <v>412</v>
      </c>
      <c r="E1802" s="1">
        <v>79900</v>
      </c>
      <c r="F1802" s="2" t="s">
        <v>413</v>
      </c>
      <c r="G1802" t="s">
        <v>14</v>
      </c>
      <c r="H1802">
        <v>61</v>
      </c>
    </row>
    <row r="1803" spans="1:8" x14ac:dyDescent="0.25">
      <c r="A1803">
        <v>1802</v>
      </c>
      <c r="B1803" t="s">
        <v>12</v>
      </c>
      <c r="C1803" t="s">
        <v>414</v>
      </c>
      <c r="E1803" s="1">
        <v>250000</v>
      </c>
      <c r="F1803" s="2" t="s">
        <v>415</v>
      </c>
      <c r="G1803" t="s">
        <v>14</v>
      </c>
      <c r="H1803">
        <v>61</v>
      </c>
    </row>
    <row r="1804" spans="1:8" x14ac:dyDescent="0.25">
      <c r="A1804">
        <v>1803</v>
      </c>
      <c r="B1804" t="s">
        <v>12</v>
      </c>
      <c r="C1804" t="s">
        <v>416</v>
      </c>
      <c r="E1804" s="1">
        <v>382900</v>
      </c>
      <c r="F1804" s="2" t="s">
        <v>417</v>
      </c>
      <c r="G1804" t="s">
        <v>14</v>
      </c>
      <c r="H1804">
        <v>61</v>
      </c>
    </row>
    <row r="1805" spans="1:8" x14ac:dyDescent="0.25">
      <c r="A1805">
        <v>1804</v>
      </c>
      <c r="B1805" t="s">
        <v>12</v>
      </c>
      <c r="C1805" t="s">
        <v>418</v>
      </c>
      <c r="E1805" s="1">
        <v>275000</v>
      </c>
      <c r="F1805" s="2" t="s">
        <v>419</v>
      </c>
      <c r="G1805" t="s">
        <v>14</v>
      </c>
      <c r="H1805">
        <v>61</v>
      </c>
    </row>
    <row r="1806" spans="1:8" x14ac:dyDescent="0.25">
      <c r="A1806">
        <v>1805</v>
      </c>
      <c r="B1806" t="s">
        <v>12</v>
      </c>
      <c r="C1806" t="s">
        <v>420</v>
      </c>
      <c r="E1806" s="1">
        <v>399900</v>
      </c>
      <c r="F1806" s="2" t="s">
        <v>421</v>
      </c>
      <c r="G1806" t="s">
        <v>14</v>
      </c>
      <c r="H1806">
        <v>61</v>
      </c>
    </row>
    <row r="1807" spans="1:8" x14ac:dyDescent="0.25">
      <c r="A1807">
        <v>1806</v>
      </c>
      <c r="B1807" t="s">
        <v>12</v>
      </c>
      <c r="C1807" t="s">
        <v>422</v>
      </c>
      <c r="E1807" s="1">
        <v>249500</v>
      </c>
      <c r="F1807" s="2" t="s">
        <v>423</v>
      </c>
      <c r="G1807" t="s">
        <v>14</v>
      </c>
      <c r="H1807">
        <v>61</v>
      </c>
    </row>
    <row r="1808" spans="1:8" x14ac:dyDescent="0.25">
      <c r="A1808">
        <v>1807</v>
      </c>
      <c r="B1808" t="s">
        <v>12</v>
      </c>
      <c r="C1808" t="s">
        <v>424</v>
      </c>
      <c r="E1808" s="1">
        <v>775900</v>
      </c>
      <c r="F1808" s="2" t="s">
        <v>425</v>
      </c>
      <c r="G1808" t="s">
        <v>14</v>
      </c>
      <c r="H1808">
        <v>61</v>
      </c>
    </row>
    <row r="1809" spans="1:8" x14ac:dyDescent="0.25">
      <c r="A1809">
        <v>1808</v>
      </c>
      <c r="B1809" t="s">
        <v>12</v>
      </c>
      <c r="C1809" t="s">
        <v>426</v>
      </c>
      <c r="E1809" s="1">
        <v>749900</v>
      </c>
      <c r="F1809" s="2" t="s">
        <v>427</v>
      </c>
      <c r="G1809" t="s">
        <v>14</v>
      </c>
      <c r="H1809">
        <v>61</v>
      </c>
    </row>
    <row r="1810" spans="1:8" x14ac:dyDescent="0.25">
      <c r="A1810">
        <v>1809</v>
      </c>
      <c r="B1810" t="s">
        <v>12</v>
      </c>
      <c r="C1810" t="s">
        <v>428</v>
      </c>
      <c r="E1810" s="1">
        <v>250000</v>
      </c>
      <c r="F1810" s="2" t="s">
        <v>429</v>
      </c>
      <c r="G1810" t="s">
        <v>14</v>
      </c>
      <c r="H1810">
        <v>61</v>
      </c>
    </row>
    <row r="1811" spans="1:8" x14ac:dyDescent="0.25">
      <c r="A1811">
        <v>1810</v>
      </c>
      <c r="B1811" t="s">
        <v>12</v>
      </c>
      <c r="C1811" t="s">
        <v>430</v>
      </c>
      <c r="E1811" s="1">
        <v>340000</v>
      </c>
      <c r="F1811" s="2" t="s">
        <v>431</v>
      </c>
      <c r="G1811" t="s">
        <v>14</v>
      </c>
      <c r="H1811">
        <v>61</v>
      </c>
    </row>
    <row r="1812" spans="1:8" x14ac:dyDescent="0.25">
      <c r="A1812">
        <v>1811</v>
      </c>
      <c r="B1812" t="s">
        <v>12</v>
      </c>
      <c r="C1812" t="s">
        <v>432</v>
      </c>
      <c r="E1812" s="1">
        <v>685000</v>
      </c>
      <c r="F1812" s="2" t="s">
        <v>433</v>
      </c>
      <c r="G1812" t="s">
        <v>14</v>
      </c>
      <c r="H1812">
        <v>61</v>
      </c>
    </row>
    <row r="1813" spans="1:8" x14ac:dyDescent="0.25">
      <c r="A1813">
        <v>1812</v>
      </c>
      <c r="B1813" t="s">
        <v>12</v>
      </c>
      <c r="C1813" t="s">
        <v>434</v>
      </c>
      <c r="E1813" s="1">
        <v>285000</v>
      </c>
      <c r="F1813" s="2" t="s">
        <v>435</v>
      </c>
      <c r="G1813" t="s">
        <v>14</v>
      </c>
      <c r="H1813">
        <v>61</v>
      </c>
    </row>
    <row r="1814" spans="1:8" x14ac:dyDescent="0.25">
      <c r="A1814">
        <v>1813</v>
      </c>
      <c r="B1814" t="s">
        <v>12</v>
      </c>
      <c r="C1814" t="s">
        <v>436</v>
      </c>
      <c r="E1814" s="1">
        <v>129900</v>
      </c>
      <c r="F1814" s="2" t="s">
        <v>437</v>
      </c>
      <c r="G1814" t="s">
        <v>14</v>
      </c>
      <c r="H1814">
        <v>61</v>
      </c>
    </row>
    <row r="1815" spans="1:8" x14ac:dyDescent="0.25">
      <c r="A1815">
        <v>1814</v>
      </c>
      <c r="B1815" t="s">
        <v>12</v>
      </c>
      <c r="C1815" t="s">
        <v>438</v>
      </c>
      <c r="E1815" s="1">
        <v>269900</v>
      </c>
      <c r="F1815" s="2" t="s">
        <v>439</v>
      </c>
      <c r="G1815" t="s">
        <v>14</v>
      </c>
      <c r="H1815">
        <v>61</v>
      </c>
    </row>
    <row r="1816" spans="1:8" x14ac:dyDescent="0.25">
      <c r="A1816">
        <v>1815</v>
      </c>
      <c r="B1816" t="s">
        <v>12</v>
      </c>
      <c r="C1816" t="s">
        <v>440</v>
      </c>
      <c r="E1816" s="1">
        <v>339900</v>
      </c>
      <c r="F1816" s="2" t="s">
        <v>441</v>
      </c>
      <c r="G1816" t="s">
        <v>14</v>
      </c>
      <c r="H1816">
        <v>61</v>
      </c>
    </row>
    <row r="1817" spans="1:8" x14ac:dyDescent="0.25">
      <c r="A1817">
        <v>1816</v>
      </c>
      <c r="B1817" t="s">
        <v>12</v>
      </c>
      <c r="C1817" t="s">
        <v>442</v>
      </c>
      <c r="E1817" s="1">
        <v>320000</v>
      </c>
      <c r="F1817" s="2" t="s">
        <v>443</v>
      </c>
      <c r="G1817" t="s">
        <v>14</v>
      </c>
      <c r="H1817">
        <v>61</v>
      </c>
    </row>
    <row r="1818" spans="1:8" x14ac:dyDescent="0.25">
      <c r="A1818">
        <v>1817</v>
      </c>
      <c r="B1818" t="s">
        <v>12</v>
      </c>
      <c r="C1818" t="s">
        <v>444</v>
      </c>
      <c r="E1818" s="1">
        <v>534900</v>
      </c>
      <c r="F1818" s="2" t="s">
        <v>445</v>
      </c>
      <c r="G1818" t="s">
        <v>14</v>
      </c>
      <c r="H1818">
        <v>61</v>
      </c>
    </row>
    <row r="1819" spans="1:8" x14ac:dyDescent="0.25">
      <c r="A1819">
        <v>1818</v>
      </c>
      <c r="B1819" t="s">
        <v>12</v>
      </c>
      <c r="C1819" t="s">
        <v>446</v>
      </c>
      <c r="E1819" s="1">
        <v>349900</v>
      </c>
      <c r="F1819" s="2" t="s">
        <v>447</v>
      </c>
      <c r="G1819" t="s">
        <v>14</v>
      </c>
      <c r="H1819">
        <v>61</v>
      </c>
    </row>
    <row r="1820" spans="1:8" x14ac:dyDescent="0.25">
      <c r="A1820">
        <v>1819</v>
      </c>
      <c r="B1820" t="s">
        <v>12</v>
      </c>
      <c r="C1820" t="s">
        <v>448</v>
      </c>
      <c r="E1820" s="1">
        <v>459000</v>
      </c>
      <c r="F1820" s="2" t="s">
        <v>449</v>
      </c>
      <c r="G1820" t="s">
        <v>14</v>
      </c>
      <c r="H1820">
        <v>61</v>
      </c>
    </row>
    <row r="1821" spans="1:8" x14ac:dyDescent="0.25">
      <c r="A1821">
        <v>1820</v>
      </c>
      <c r="B1821" t="s">
        <v>12</v>
      </c>
      <c r="C1821" t="s">
        <v>450</v>
      </c>
      <c r="E1821" s="1">
        <v>379000</v>
      </c>
      <c r="F1821" s="2" t="s">
        <v>451</v>
      </c>
      <c r="G1821" t="s">
        <v>14</v>
      </c>
      <c r="H1821">
        <v>61</v>
      </c>
    </row>
    <row r="1822" spans="1:8" x14ac:dyDescent="0.25">
      <c r="A1822">
        <v>1821</v>
      </c>
      <c r="B1822" t="s">
        <v>12</v>
      </c>
      <c r="C1822" t="s">
        <v>452</v>
      </c>
      <c r="E1822" s="1">
        <v>168500</v>
      </c>
      <c r="F1822" s="2" t="s">
        <v>453</v>
      </c>
      <c r="G1822" t="s">
        <v>14</v>
      </c>
      <c r="H1822">
        <v>61</v>
      </c>
    </row>
    <row r="1823" spans="1:8" x14ac:dyDescent="0.25">
      <c r="A1823">
        <v>1822</v>
      </c>
      <c r="B1823" t="s">
        <v>12</v>
      </c>
      <c r="C1823" t="s">
        <v>454</v>
      </c>
      <c r="E1823" s="1">
        <v>274900</v>
      </c>
      <c r="F1823" s="2" t="s">
        <v>455</v>
      </c>
      <c r="G1823" t="s">
        <v>14</v>
      </c>
      <c r="H1823">
        <v>61</v>
      </c>
    </row>
    <row r="1824" spans="1:8" x14ac:dyDescent="0.25">
      <c r="A1824">
        <v>1823</v>
      </c>
      <c r="B1824" t="s">
        <v>12</v>
      </c>
      <c r="C1824" t="s">
        <v>456</v>
      </c>
      <c r="E1824" s="1">
        <v>362500</v>
      </c>
      <c r="F1824" s="2" t="s">
        <v>457</v>
      </c>
      <c r="G1824" t="s">
        <v>14</v>
      </c>
      <c r="H1824">
        <v>61</v>
      </c>
    </row>
    <row r="1825" spans="1:8" x14ac:dyDescent="0.25">
      <c r="A1825">
        <v>1824</v>
      </c>
      <c r="B1825" t="s">
        <v>12</v>
      </c>
      <c r="C1825" t="s">
        <v>458</v>
      </c>
      <c r="E1825" s="1">
        <v>439900</v>
      </c>
      <c r="F1825" s="2" t="s">
        <v>459</v>
      </c>
      <c r="G1825" t="s">
        <v>14</v>
      </c>
      <c r="H1825">
        <v>61</v>
      </c>
    </row>
    <row r="1826" spans="1:8" x14ac:dyDescent="0.25">
      <c r="A1826">
        <v>1825</v>
      </c>
      <c r="B1826" t="s">
        <v>12</v>
      </c>
      <c r="C1826" t="s">
        <v>460</v>
      </c>
      <c r="E1826" s="1">
        <v>685000</v>
      </c>
      <c r="F1826" s="2" t="s">
        <v>461</v>
      </c>
      <c r="G1826" t="s">
        <v>14</v>
      </c>
      <c r="H1826">
        <v>61</v>
      </c>
    </row>
    <row r="1827" spans="1:8" x14ac:dyDescent="0.25">
      <c r="A1827">
        <v>1826</v>
      </c>
      <c r="B1827" t="s">
        <v>12</v>
      </c>
      <c r="C1827" t="s">
        <v>462</v>
      </c>
      <c r="E1827" s="1">
        <v>215000</v>
      </c>
      <c r="F1827" s="2" t="s">
        <v>463</v>
      </c>
      <c r="G1827" t="s">
        <v>14</v>
      </c>
      <c r="H1827">
        <v>61</v>
      </c>
    </row>
    <row r="1828" spans="1:8" x14ac:dyDescent="0.25">
      <c r="A1828">
        <v>1827</v>
      </c>
      <c r="B1828" t="s">
        <v>12</v>
      </c>
      <c r="C1828" t="s">
        <v>464</v>
      </c>
      <c r="E1828" s="1">
        <v>489500</v>
      </c>
      <c r="F1828" s="2" t="s">
        <v>465</v>
      </c>
      <c r="G1828" t="s">
        <v>14</v>
      </c>
      <c r="H1828">
        <v>61</v>
      </c>
    </row>
    <row r="1829" spans="1:8" x14ac:dyDescent="0.25">
      <c r="A1829">
        <v>1828</v>
      </c>
      <c r="B1829" t="s">
        <v>12</v>
      </c>
      <c r="C1829" t="s">
        <v>466</v>
      </c>
      <c r="E1829" s="1">
        <v>270000</v>
      </c>
      <c r="F1829" s="2" t="s">
        <v>467</v>
      </c>
      <c r="G1829" t="s">
        <v>14</v>
      </c>
      <c r="H1829">
        <v>61</v>
      </c>
    </row>
    <row r="1830" spans="1:8" x14ac:dyDescent="0.25">
      <c r="A1830">
        <v>1829</v>
      </c>
      <c r="B1830" t="s">
        <v>12</v>
      </c>
      <c r="C1830" t="s">
        <v>468</v>
      </c>
      <c r="E1830" s="1">
        <v>75000</v>
      </c>
      <c r="F1830" s="2" t="s">
        <v>469</v>
      </c>
      <c r="G1830" t="s">
        <v>14</v>
      </c>
      <c r="H1830">
        <v>61</v>
      </c>
    </row>
    <row r="1831" spans="1:8" x14ac:dyDescent="0.25">
      <c r="A1831">
        <v>1830</v>
      </c>
      <c r="B1831" t="s">
        <v>12</v>
      </c>
      <c r="C1831" t="s">
        <v>470</v>
      </c>
      <c r="E1831" s="1">
        <v>235000</v>
      </c>
      <c r="F1831" s="2" t="s">
        <v>471</v>
      </c>
      <c r="G1831" t="s">
        <v>14</v>
      </c>
      <c r="H1831">
        <v>61</v>
      </c>
    </row>
    <row r="1832" spans="1:8" x14ac:dyDescent="0.25">
      <c r="A1832">
        <v>1831</v>
      </c>
      <c r="B1832" t="s">
        <v>12</v>
      </c>
      <c r="C1832" t="s">
        <v>472</v>
      </c>
      <c r="E1832" s="1">
        <v>259900</v>
      </c>
      <c r="F1832" s="2" t="s">
        <v>473</v>
      </c>
      <c r="G1832" t="s">
        <v>14</v>
      </c>
      <c r="H1832">
        <v>62</v>
      </c>
    </row>
    <row r="1833" spans="1:8" x14ac:dyDescent="0.25">
      <c r="A1833">
        <v>1832</v>
      </c>
      <c r="B1833" t="s">
        <v>12</v>
      </c>
      <c r="C1833" t="s">
        <v>474</v>
      </c>
      <c r="E1833" s="1">
        <v>315000</v>
      </c>
      <c r="F1833" s="2" t="s">
        <v>475</v>
      </c>
      <c r="G1833" t="s">
        <v>14</v>
      </c>
      <c r="H1833">
        <v>62</v>
      </c>
    </row>
    <row r="1834" spans="1:8" x14ac:dyDescent="0.25">
      <c r="A1834">
        <v>1833</v>
      </c>
      <c r="B1834" t="s">
        <v>12</v>
      </c>
      <c r="C1834" t="s">
        <v>476</v>
      </c>
      <c r="E1834" s="1">
        <v>399000</v>
      </c>
      <c r="F1834" s="2" t="s">
        <v>477</v>
      </c>
      <c r="G1834" t="s">
        <v>14</v>
      </c>
      <c r="H1834">
        <v>62</v>
      </c>
    </row>
    <row r="1835" spans="1:8" x14ac:dyDescent="0.25">
      <c r="A1835">
        <v>1834</v>
      </c>
      <c r="B1835" t="s">
        <v>12</v>
      </c>
      <c r="C1835" t="s">
        <v>478</v>
      </c>
      <c r="E1835" s="1">
        <v>350000</v>
      </c>
      <c r="F1835" s="2" t="s">
        <v>479</v>
      </c>
      <c r="G1835" t="s">
        <v>14</v>
      </c>
      <c r="H1835">
        <v>62</v>
      </c>
    </row>
    <row r="1836" spans="1:8" x14ac:dyDescent="0.25">
      <c r="A1836">
        <v>1835</v>
      </c>
      <c r="B1836" t="s">
        <v>12</v>
      </c>
      <c r="C1836" t="s">
        <v>480</v>
      </c>
      <c r="E1836" s="1">
        <v>352000</v>
      </c>
      <c r="F1836" s="2" t="s">
        <v>481</v>
      </c>
      <c r="G1836" t="s">
        <v>14</v>
      </c>
      <c r="H1836">
        <v>62</v>
      </c>
    </row>
    <row r="1837" spans="1:8" x14ac:dyDescent="0.25">
      <c r="A1837">
        <v>1836</v>
      </c>
      <c r="B1837" t="s">
        <v>12</v>
      </c>
      <c r="C1837" t="s">
        <v>482</v>
      </c>
      <c r="E1837" s="1">
        <v>270000</v>
      </c>
      <c r="F1837" s="2" t="s">
        <v>483</v>
      </c>
      <c r="G1837" t="s">
        <v>14</v>
      </c>
      <c r="H1837">
        <v>62</v>
      </c>
    </row>
    <row r="1838" spans="1:8" x14ac:dyDescent="0.25">
      <c r="A1838">
        <v>1837</v>
      </c>
      <c r="B1838" t="s">
        <v>12</v>
      </c>
      <c r="C1838" t="s">
        <v>484</v>
      </c>
      <c r="E1838" s="1">
        <v>630000</v>
      </c>
      <c r="F1838" s="2" t="s">
        <v>485</v>
      </c>
      <c r="G1838" t="s">
        <v>14</v>
      </c>
      <c r="H1838">
        <v>62</v>
      </c>
    </row>
    <row r="1839" spans="1:8" x14ac:dyDescent="0.25">
      <c r="A1839">
        <v>1838</v>
      </c>
      <c r="B1839" t="s">
        <v>12</v>
      </c>
      <c r="C1839" t="s">
        <v>486</v>
      </c>
      <c r="E1839" s="1">
        <v>299900</v>
      </c>
      <c r="F1839" s="2" t="s">
        <v>487</v>
      </c>
      <c r="G1839" t="s">
        <v>14</v>
      </c>
      <c r="H1839">
        <v>62</v>
      </c>
    </row>
    <row r="1840" spans="1:8" x14ac:dyDescent="0.25">
      <c r="A1840">
        <v>1839</v>
      </c>
      <c r="B1840" t="s">
        <v>12</v>
      </c>
      <c r="C1840" t="s">
        <v>488</v>
      </c>
      <c r="E1840" s="1">
        <v>219900</v>
      </c>
      <c r="F1840" s="2" t="s">
        <v>489</v>
      </c>
      <c r="G1840" t="s">
        <v>14</v>
      </c>
      <c r="H1840">
        <v>62</v>
      </c>
    </row>
    <row r="1841" spans="1:8" x14ac:dyDescent="0.25">
      <c r="A1841">
        <v>1840</v>
      </c>
      <c r="B1841" t="s">
        <v>12</v>
      </c>
      <c r="C1841" t="s">
        <v>490</v>
      </c>
      <c r="E1841" s="1">
        <v>399900</v>
      </c>
      <c r="F1841" s="2" t="s">
        <v>491</v>
      </c>
      <c r="G1841" t="s">
        <v>14</v>
      </c>
      <c r="H1841">
        <v>62</v>
      </c>
    </row>
    <row r="1842" spans="1:8" x14ac:dyDescent="0.25">
      <c r="A1842">
        <v>1841</v>
      </c>
      <c r="B1842" t="s">
        <v>12</v>
      </c>
      <c r="C1842" t="s">
        <v>492</v>
      </c>
      <c r="E1842" s="1">
        <v>450000</v>
      </c>
      <c r="F1842" s="2" t="s">
        <v>493</v>
      </c>
      <c r="G1842" t="s">
        <v>14</v>
      </c>
      <c r="H1842">
        <v>62</v>
      </c>
    </row>
    <row r="1843" spans="1:8" x14ac:dyDescent="0.25">
      <c r="A1843">
        <v>1842</v>
      </c>
      <c r="B1843" t="s">
        <v>12</v>
      </c>
      <c r="C1843" t="s">
        <v>494</v>
      </c>
      <c r="E1843" s="1">
        <v>318000</v>
      </c>
      <c r="F1843" s="2" t="s">
        <v>495</v>
      </c>
      <c r="G1843" t="s">
        <v>14</v>
      </c>
      <c r="H1843">
        <v>62</v>
      </c>
    </row>
    <row r="1844" spans="1:8" x14ac:dyDescent="0.25">
      <c r="A1844">
        <v>1843</v>
      </c>
      <c r="B1844" t="s">
        <v>12</v>
      </c>
      <c r="C1844" t="s">
        <v>496</v>
      </c>
      <c r="E1844" s="1">
        <v>239000</v>
      </c>
      <c r="F1844" s="2" t="s">
        <v>497</v>
      </c>
      <c r="G1844" t="s">
        <v>14</v>
      </c>
      <c r="H1844">
        <v>62</v>
      </c>
    </row>
    <row r="1845" spans="1:8" x14ac:dyDescent="0.25">
      <c r="A1845">
        <v>1844</v>
      </c>
      <c r="B1845" t="s">
        <v>12</v>
      </c>
      <c r="C1845" t="s">
        <v>498</v>
      </c>
      <c r="E1845" s="1">
        <v>275000</v>
      </c>
      <c r="F1845" s="2" t="s">
        <v>499</v>
      </c>
      <c r="G1845" t="s">
        <v>14</v>
      </c>
      <c r="H1845">
        <v>62</v>
      </c>
    </row>
    <row r="1846" spans="1:8" x14ac:dyDescent="0.25">
      <c r="A1846">
        <v>1845</v>
      </c>
      <c r="B1846" t="s">
        <v>12</v>
      </c>
      <c r="C1846" t="s">
        <v>500</v>
      </c>
      <c r="E1846" s="1">
        <v>475000</v>
      </c>
      <c r="F1846" s="2" t="s">
        <v>501</v>
      </c>
      <c r="G1846" t="s">
        <v>14</v>
      </c>
      <c r="H1846">
        <v>62</v>
      </c>
    </row>
    <row r="1847" spans="1:8" x14ac:dyDescent="0.25">
      <c r="A1847">
        <v>1846</v>
      </c>
      <c r="B1847" t="s">
        <v>12</v>
      </c>
      <c r="C1847" t="s">
        <v>502</v>
      </c>
      <c r="E1847" s="1">
        <v>2575000</v>
      </c>
      <c r="F1847" s="2" t="s">
        <v>503</v>
      </c>
      <c r="G1847" t="s">
        <v>14</v>
      </c>
      <c r="H1847">
        <v>62</v>
      </c>
    </row>
    <row r="1848" spans="1:8" x14ac:dyDescent="0.25">
      <c r="A1848">
        <v>1847</v>
      </c>
      <c r="B1848" t="s">
        <v>12</v>
      </c>
      <c r="C1848" t="s">
        <v>504</v>
      </c>
      <c r="E1848" s="1">
        <v>337900</v>
      </c>
      <c r="F1848" s="2" t="s">
        <v>505</v>
      </c>
      <c r="G1848" t="s">
        <v>14</v>
      </c>
      <c r="H1848">
        <v>62</v>
      </c>
    </row>
    <row r="1849" spans="1:8" x14ac:dyDescent="0.25">
      <c r="A1849">
        <v>1848</v>
      </c>
      <c r="B1849" t="s">
        <v>12</v>
      </c>
      <c r="C1849" t="s">
        <v>506</v>
      </c>
      <c r="E1849" s="1">
        <v>615000</v>
      </c>
      <c r="F1849" s="2" t="s">
        <v>507</v>
      </c>
      <c r="G1849" t="s">
        <v>14</v>
      </c>
      <c r="H1849">
        <v>62</v>
      </c>
    </row>
    <row r="1850" spans="1:8" x14ac:dyDescent="0.25">
      <c r="A1850">
        <v>1849</v>
      </c>
      <c r="B1850" t="s">
        <v>12</v>
      </c>
      <c r="C1850" t="s">
        <v>508</v>
      </c>
      <c r="E1850" s="1">
        <v>135000</v>
      </c>
      <c r="F1850" s="2" t="s">
        <v>509</v>
      </c>
      <c r="G1850" t="s">
        <v>14</v>
      </c>
      <c r="H1850">
        <v>62</v>
      </c>
    </row>
    <row r="1851" spans="1:8" x14ac:dyDescent="0.25">
      <c r="A1851">
        <v>1850</v>
      </c>
      <c r="B1851" t="s">
        <v>12</v>
      </c>
      <c r="C1851" t="s">
        <v>510</v>
      </c>
      <c r="E1851" s="1">
        <v>550000</v>
      </c>
      <c r="F1851" s="2" t="s">
        <v>511</v>
      </c>
      <c r="G1851" t="s">
        <v>14</v>
      </c>
      <c r="H1851">
        <v>62</v>
      </c>
    </row>
    <row r="1852" spans="1:8" x14ac:dyDescent="0.25">
      <c r="A1852">
        <v>1851</v>
      </c>
      <c r="B1852" t="s">
        <v>12</v>
      </c>
      <c r="C1852" t="s">
        <v>512</v>
      </c>
      <c r="E1852" s="1">
        <v>269900</v>
      </c>
      <c r="F1852" s="2" t="s">
        <v>513</v>
      </c>
      <c r="G1852" t="s">
        <v>14</v>
      </c>
      <c r="H1852">
        <v>62</v>
      </c>
    </row>
    <row r="1853" spans="1:8" x14ac:dyDescent="0.25">
      <c r="A1853">
        <v>1852</v>
      </c>
      <c r="B1853" t="s">
        <v>12</v>
      </c>
      <c r="C1853" t="s">
        <v>514</v>
      </c>
      <c r="E1853" s="1">
        <v>1999900</v>
      </c>
      <c r="F1853" s="2" t="s">
        <v>515</v>
      </c>
      <c r="G1853" t="s">
        <v>14</v>
      </c>
      <c r="H1853">
        <v>62</v>
      </c>
    </row>
    <row r="1854" spans="1:8" x14ac:dyDescent="0.25">
      <c r="A1854">
        <v>1853</v>
      </c>
      <c r="B1854" t="s">
        <v>12</v>
      </c>
      <c r="C1854" t="s">
        <v>516</v>
      </c>
      <c r="E1854" s="1">
        <v>385000</v>
      </c>
      <c r="F1854" s="2" t="s">
        <v>517</v>
      </c>
      <c r="G1854" t="s">
        <v>14</v>
      </c>
      <c r="H1854">
        <v>62</v>
      </c>
    </row>
    <row r="1855" spans="1:8" x14ac:dyDescent="0.25">
      <c r="A1855">
        <v>1854</v>
      </c>
      <c r="B1855" t="s">
        <v>12</v>
      </c>
      <c r="C1855" t="s">
        <v>518</v>
      </c>
      <c r="E1855" s="1">
        <v>490000</v>
      </c>
      <c r="F1855" s="2" t="s">
        <v>519</v>
      </c>
      <c r="G1855" t="s">
        <v>14</v>
      </c>
      <c r="H1855">
        <v>62</v>
      </c>
    </row>
    <row r="1856" spans="1:8" x14ac:dyDescent="0.25">
      <c r="A1856">
        <v>1855</v>
      </c>
      <c r="B1856" t="s">
        <v>12</v>
      </c>
      <c r="C1856" t="s">
        <v>520</v>
      </c>
      <c r="E1856" s="1">
        <v>109900</v>
      </c>
      <c r="F1856" s="2" t="s">
        <v>521</v>
      </c>
      <c r="G1856" t="s">
        <v>14</v>
      </c>
      <c r="H1856">
        <v>62</v>
      </c>
    </row>
    <row r="1857" spans="1:8" x14ac:dyDescent="0.25">
      <c r="A1857">
        <v>1856</v>
      </c>
      <c r="B1857" t="s">
        <v>12</v>
      </c>
      <c r="C1857" t="s">
        <v>522</v>
      </c>
      <c r="E1857" s="1">
        <v>199900</v>
      </c>
      <c r="F1857" s="2" t="s">
        <v>523</v>
      </c>
      <c r="G1857" t="s">
        <v>14</v>
      </c>
      <c r="H1857">
        <v>62</v>
      </c>
    </row>
    <row r="1858" spans="1:8" x14ac:dyDescent="0.25">
      <c r="A1858">
        <v>1857</v>
      </c>
      <c r="B1858" t="s">
        <v>12</v>
      </c>
      <c r="C1858" t="s">
        <v>524</v>
      </c>
      <c r="E1858" s="1">
        <v>435000</v>
      </c>
      <c r="F1858" s="2" t="s">
        <v>525</v>
      </c>
      <c r="G1858" t="s">
        <v>14</v>
      </c>
      <c r="H1858">
        <v>62</v>
      </c>
    </row>
    <row r="1859" spans="1:8" x14ac:dyDescent="0.25">
      <c r="A1859">
        <v>1858</v>
      </c>
      <c r="B1859" t="s">
        <v>12</v>
      </c>
      <c r="C1859" t="s">
        <v>526</v>
      </c>
      <c r="E1859" s="1">
        <v>525000</v>
      </c>
      <c r="F1859" s="2" t="s">
        <v>527</v>
      </c>
      <c r="G1859" t="s">
        <v>14</v>
      </c>
      <c r="H1859">
        <v>62</v>
      </c>
    </row>
    <row r="1860" spans="1:8" x14ac:dyDescent="0.25">
      <c r="A1860">
        <v>1859</v>
      </c>
      <c r="B1860" t="s">
        <v>12</v>
      </c>
      <c r="C1860" t="s">
        <v>528</v>
      </c>
      <c r="E1860" s="1">
        <v>85000</v>
      </c>
      <c r="F1860" s="2" t="s">
        <v>529</v>
      </c>
      <c r="G1860" t="s">
        <v>14</v>
      </c>
      <c r="H1860">
        <v>62</v>
      </c>
    </row>
    <row r="1861" spans="1:8" x14ac:dyDescent="0.25">
      <c r="A1861">
        <v>1860</v>
      </c>
      <c r="B1861" t="s">
        <v>12</v>
      </c>
      <c r="C1861" t="s">
        <v>530</v>
      </c>
      <c r="E1861" s="1">
        <v>105000</v>
      </c>
      <c r="F1861" s="2" t="s">
        <v>531</v>
      </c>
      <c r="G1861" t="s">
        <v>14</v>
      </c>
      <c r="H1861">
        <v>62</v>
      </c>
    </row>
    <row r="1862" spans="1:8" x14ac:dyDescent="0.25">
      <c r="A1862">
        <v>1861</v>
      </c>
      <c r="B1862" t="s">
        <v>12</v>
      </c>
      <c r="C1862" t="s">
        <v>532</v>
      </c>
      <c r="E1862" s="1">
        <v>360000</v>
      </c>
      <c r="F1862" s="2" t="s">
        <v>533</v>
      </c>
      <c r="G1862" t="s">
        <v>14</v>
      </c>
      <c r="H1862">
        <v>63</v>
      </c>
    </row>
    <row r="1863" spans="1:8" x14ac:dyDescent="0.25">
      <c r="A1863">
        <v>1862</v>
      </c>
      <c r="B1863" t="s">
        <v>12</v>
      </c>
      <c r="C1863" t="s">
        <v>534</v>
      </c>
      <c r="E1863" s="1">
        <v>225000</v>
      </c>
      <c r="F1863" s="2" t="s">
        <v>535</v>
      </c>
      <c r="G1863" t="s">
        <v>14</v>
      </c>
      <c r="H1863">
        <v>63</v>
      </c>
    </row>
    <row r="1864" spans="1:8" x14ac:dyDescent="0.25">
      <c r="A1864">
        <v>1863</v>
      </c>
      <c r="B1864" t="s">
        <v>12</v>
      </c>
      <c r="C1864" t="s">
        <v>536</v>
      </c>
      <c r="E1864" s="1">
        <v>274900</v>
      </c>
      <c r="F1864" s="2" t="s">
        <v>537</v>
      </c>
      <c r="G1864" t="s">
        <v>14</v>
      </c>
      <c r="H1864">
        <v>63</v>
      </c>
    </row>
    <row r="1865" spans="1:8" x14ac:dyDescent="0.25">
      <c r="A1865">
        <v>1864</v>
      </c>
      <c r="B1865" t="s">
        <v>12</v>
      </c>
      <c r="C1865" t="s">
        <v>538</v>
      </c>
      <c r="E1865" s="1">
        <v>255900</v>
      </c>
      <c r="F1865" s="2" t="s">
        <v>539</v>
      </c>
      <c r="G1865" t="s">
        <v>14</v>
      </c>
      <c r="H1865">
        <v>63</v>
      </c>
    </row>
    <row r="1866" spans="1:8" x14ac:dyDescent="0.25">
      <c r="A1866">
        <v>1865</v>
      </c>
      <c r="B1866" t="s">
        <v>12</v>
      </c>
      <c r="C1866" t="s">
        <v>540</v>
      </c>
      <c r="E1866" s="1">
        <v>360000</v>
      </c>
      <c r="F1866" s="2" t="s">
        <v>541</v>
      </c>
      <c r="G1866" t="s">
        <v>14</v>
      </c>
      <c r="H1866">
        <v>63</v>
      </c>
    </row>
    <row r="1867" spans="1:8" x14ac:dyDescent="0.25">
      <c r="A1867">
        <v>1866</v>
      </c>
      <c r="B1867" t="s">
        <v>12</v>
      </c>
      <c r="C1867" t="s">
        <v>542</v>
      </c>
      <c r="E1867" s="1">
        <v>3749000</v>
      </c>
      <c r="F1867" s="2" t="s">
        <v>543</v>
      </c>
      <c r="G1867" t="s">
        <v>14</v>
      </c>
      <c r="H1867">
        <v>63</v>
      </c>
    </row>
    <row r="1868" spans="1:8" x14ac:dyDescent="0.25">
      <c r="A1868">
        <v>1867</v>
      </c>
      <c r="B1868" t="s">
        <v>12</v>
      </c>
      <c r="C1868" t="s">
        <v>544</v>
      </c>
      <c r="E1868" s="1">
        <v>314900</v>
      </c>
      <c r="F1868" s="2" t="s">
        <v>545</v>
      </c>
      <c r="G1868" t="s">
        <v>14</v>
      </c>
      <c r="H1868">
        <v>63</v>
      </c>
    </row>
    <row r="1869" spans="1:8" x14ac:dyDescent="0.25">
      <c r="A1869">
        <v>1868</v>
      </c>
      <c r="B1869" t="s">
        <v>12</v>
      </c>
      <c r="C1869" t="s">
        <v>546</v>
      </c>
      <c r="E1869" s="1">
        <v>115000</v>
      </c>
      <c r="F1869" s="2" t="s">
        <v>547</v>
      </c>
      <c r="G1869" t="s">
        <v>14</v>
      </c>
      <c r="H1869">
        <v>63</v>
      </c>
    </row>
    <row r="1870" spans="1:8" x14ac:dyDescent="0.25">
      <c r="A1870">
        <v>1869</v>
      </c>
      <c r="B1870" t="s">
        <v>12</v>
      </c>
      <c r="C1870" t="s">
        <v>548</v>
      </c>
      <c r="E1870" s="1">
        <v>210000</v>
      </c>
      <c r="F1870" s="2" t="s">
        <v>549</v>
      </c>
      <c r="G1870" t="s">
        <v>14</v>
      </c>
      <c r="H1870">
        <v>63</v>
      </c>
    </row>
    <row r="1871" spans="1:8" x14ac:dyDescent="0.25">
      <c r="A1871">
        <v>1870</v>
      </c>
      <c r="B1871" t="s">
        <v>12</v>
      </c>
      <c r="C1871" t="s">
        <v>550</v>
      </c>
      <c r="E1871" s="1">
        <v>524000</v>
      </c>
      <c r="F1871" s="2" t="s">
        <v>551</v>
      </c>
      <c r="G1871" t="s">
        <v>14</v>
      </c>
      <c r="H1871">
        <v>63</v>
      </c>
    </row>
    <row r="1872" spans="1:8" x14ac:dyDescent="0.25">
      <c r="A1872">
        <v>1871</v>
      </c>
      <c r="B1872" t="s">
        <v>12</v>
      </c>
      <c r="C1872" t="s">
        <v>552</v>
      </c>
      <c r="E1872" s="1">
        <v>85000</v>
      </c>
      <c r="F1872" s="2" t="s">
        <v>553</v>
      </c>
      <c r="G1872" t="s">
        <v>14</v>
      </c>
      <c r="H1872">
        <v>63</v>
      </c>
    </row>
    <row r="1873" spans="1:8" x14ac:dyDescent="0.25">
      <c r="A1873">
        <v>1872</v>
      </c>
      <c r="B1873" t="s">
        <v>12</v>
      </c>
      <c r="C1873" t="s">
        <v>554</v>
      </c>
      <c r="E1873" s="1">
        <v>630000</v>
      </c>
      <c r="F1873" s="2" t="s">
        <v>555</v>
      </c>
      <c r="G1873" t="s">
        <v>14</v>
      </c>
      <c r="H1873">
        <v>63</v>
      </c>
    </row>
    <row r="1874" spans="1:8" x14ac:dyDescent="0.25">
      <c r="A1874">
        <v>1873</v>
      </c>
      <c r="B1874" t="s">
        <v>12</v>
      </c>
      <c r="C1874" t="s">
        <v>556</v>
      </c>
      <c r="E1874" s="1">
        <v>259900</v>
      </c>
      <c r="F1874" s="2" t="s">
        <v>557</v>
      </c>
      <c r="G1874" t="s">
        <v>14</v>
      </c>
      <c r="H1874">
        <v>63</v>
      </c>
    </row>
    <row r="1875" spans="1:8" x14ac:dyDescent="0.25">
      <c r="A1875">
        <v>1874</v>
      </c>
      <c r="B1875" t="s">
        <v>12</v>
      </c>
      <c r="C1875" t="s">
        <v>558</v>
      </c>
      <c r="E1875" s="1">
        <v>349900</v>
      </c>
      <c r="F1875" s="2" t="s">
        <v>559</v>
      </c>
      <c r="G1875" t="s">
        <v>14</v>
      </c>
      <c r="H1875">
        <v>63</v>
      </c>
    </row>
    <row r="1876" spans="1:8" x14ac:dyDescent="0.25">
      <c r="A1876">
        <v>1875</v>
      </c>
      <c r="B1876" t="s">
        <v>12</v>
      </c>
      <c r="C1876" t="s">
        <v>560</v>
      </c>
      <c r="E1876" s="1">
        <v>329900</v>
      </c>
      <c r="F1876" s="2" t="s">
        <v>561</v>
      </c>
      <c r="G1876" t="s">
        <v>14</v>
      </c>
      <c r="H1876">
        <v>63</v>
      </c>
    </row>
    <row r="1877" spans="1:8" x14ac:dyDescent="0.25">
      <c r="A1877">
        <v>1876</v>
      </c>
      <c r="B1877" t="s">
        <v>12</v>
      </c>
      <c r="C1877" t="s">
        <v>562</v>
      </c>
      <c r="E1877" s="1">
        <v>1175000</v>
      </c>
      <c r="F1877" s="2" t="s">
        <v>563</v>
      </c>
      <c r="G1877" t="s">
        <v>14</v>
      </c>
      <c r="H1877">
        <v>63</v>
      </c>
    </row>
    <row r="1878" spans="1:8" x14ac:dyDescent="0.25">
      <c r="A1878">
        <v>1877</v>
      </c>
      <c r="B1878" t="s">
        <v>12</v>
      </c>
      <c r="C1878" t="s">
        <v>564</v>
      </c>
      <c r="E1878" s="1">
        <v>459900</v>
      </c>
      <c r="F1878" s="2" t="s">
        <v>565</v>
      </c>
      <c r="G1878" t="s">
        <v>14</v>
      </c>
      <c r="H1878">
        <v>63</v>
      </c>
    </row>
    <row r="1879" spans="1:8" x14ac:dyDescent="0.25">
      <c r="A1879">
        <v>1878</v>
      </c>
      <c r="B1879" t="s">
        <v>12</v>
      </c>
      <c r="C1879" t="s">
        <v>566</v>
      </c>
      <c r="E1879" s="1">
        <v>267000</v>
      </c>
      <c r="F1879" s="2" t="s">
        <v>567</v>
      </c>
      <c r="G1879" t="s">
        <v>14</v>
      </c>
      <c r="H1879">
        <v>63</v>
      </c>
    </row>
    <row r="1880" spans="1:8" x14ac:dyDescent="0.25">
      <c r="A1880">
        <v>1879</v>
      </c>
      <c r="B1880" t="s">
        <v>12</v>
      </c>
      <c r="C1880" t="s">
        <v>568</v>
      </c>
      <c r="E1880" s="1">
        <v>735000</v>
      </c>
      <c r="F1880" s="2" t="s">
        <v>569</v>
      </c>
      <c r="G1880" t="s">
        <v>14</v>
      </c>
      <c r="H1880">
        <v>63</v>
      </c>
    </row>
    <row r="1881" spans="1:8" x14ac:dyDescent="0.25">
      <c r="A1881">
        <v>1880</v>
      </c>
      <c r="B1881" t="s">
        <v>12</v>
      </c>
      <c r="C1881" t="s">
        <v>570</v>
      </c>
      <c r="E1881" s="1">
        <v>1199000</v>
      </c>
      <c r="F1881" s="2" t="s">
        <v>571</v>
      </c>
      <c r="G1881" t="s">
        <v>14</v>
      </c>
      <c r="H1881">
        <v>63</v>
      </c>
    </row>
    <row r="1882" spans="1:8" x14ac:dyDescent="0.25">
      <c r="A1882">
        <v>1881</v>
      </c>
      <c r="B1882" t="s">
        <v>12</v>
      </c>
      <c r="C1882" t="s">
        <v>572</v>
      </c>
      <c r="E1882" s="1">
        <v>349000</v>
      </c>
      <c r="F1882" s="2" t="s">
        <v>573</v>
      </c>
      <c r="G1882" t="s">
        <v>14</v>
      </c>
      <c r="H1882">
        <v>63</v>
      </c>
    </row>
    <row r="1883" spans="1:8" x14ac:dyDescent="0.25">
      <c r="A1883">
        <v>1882</v>
      </c>
      <c r="B1883" t="s">
        <v>12</v>
      </c>
      <c r="C1883" t="s">
        <v>574</v>
      </c>
      <c r="E1883" s="1">
        <v>325000</v>
      </c>
      <c r="F1883" s="2" t="s">
        <v>575</v>
      </c>
      <c r="G1883" t="s">
        <v>14</v>
      </c>
      <c r="H1883">
        <v>63</v>
      </c>
    </row>
    <row r="1884" spans="1:8" x14ac:dyDescent="0.25">
      <c r="A1884">
        <v>1883</v>
      </c>
      <c r="B1884" t="s">
        <v>12</v>
      </c>
      <c r="C1884" t="s">
        <v>576</v>
      </c>
      <c r="E1884" s="1">
        <v>85000</v>
      </c>
      <c r="F1884" s="2" t="s">
        <v>577</v>
      </c>
      <c r="G1884" t="s">
        <v>14</v>
      </c>
      <c r="H1884">
        <v>63</v>
      </c>
    </row>
    <row r="1885" spans="1:8" x14ac:dyDescent="0.25">
      <c r="A1885">
        <v>1884</v>
      </c>
      <c r="B1885" t="s">
        <v>12</v>
      </c>
      <c r="C1885" t="s">
        <v>578</v>
      </c>
      <c r="E1885" s="1">
        <v>149900</v>
      </c>
      <c r="F1885" s="2" t="s">
        <v>579</v>
      </c>
      <c r="G1885" t="s">
        <v>14</v>
      </c>
      <c r="H1885">
        <v>63</v>
      </c>
    </row>
    <row r="1886" spans="1:8" x14ac:dyDescent="0.25">
      <c r="A1886">
        <v>1885</v>
      </c>
      <c r="B1886" t="s">
        <v>12</v>
      </c>
      <c r="C1886" t="s">
        <v>580</v>
      </c>
      <c r="E1886" s="1">
        <v>255000</v>
      </c>
      <c r="F1886" s="2" t="s">
        <v>581</v>
      </c>
      <c r="G1886" t="s">
        <v>14</v>
      </c>
      <c r="H1886">
        <v>63</v>
      </c>
    </row>
    <row r="1887" spans="1:8" x14ac:dyDescent="0.25">
      <c r="A1887">
        <v>1886</v>
      </c>
      <c r="B1887" t="s">
        <v>12</v>
      </c>
      <c r="C1887" t="s">
        <v>582</v>
      </c>
      <c r="E1887" s="1">
        <v>465000</v>
      </c>
      <c r="F1887" s="2" t="s">
        <v>583</v>
      </c>
      <c r="G1887" t="s">
        <v>14</v>
      </c>
      <c r="H1887">
        <v>63</v>
      </c>
    </row>
    <row r="1888" spans="1:8" x14ac:dyDescent="0.25">
      <c r="A1888">
        <v>1887</v>
      </c>
      <c r="B1888" t="s">
        <v>12</v>
      </c>
      <c r="C1888" t="s">
        <v>584</v>
      </c>
      <c r="E1888" s="1">
        <v>147000</v>
      </c>
      <c r="F1888" s="2" t="s">
        <v>585</v>
      </c>
      <c r="G1888" t="s">
        <v>14</v>
      </c>
      <c r="H1888">
        <v>63</v>
      </c>
    </row>
    <row r="1889" spans="1:8" x14ac:dyDescent="0.25">
      <c r="A1889">
        <v>1888</v>
      </c>
      <c r="B1889" t="s">
        <v>12</v>
      </c>
      <c r="C1889" t="s">
        <v>586</v>
      </c>
      <c r="E1889" s="1">
        <v>190000</v>
      </c>
      <c r="F1889" s="2" t="s">
        <v>587</v>
      </c>
      <c r="G1889" t="s">
        <v>14</v>
      </c>
      <c r="H1889">
        <v>63</v>
      </c>
    </row>
    <row r="1890" spans="1:8" x14ac:dyDescent="0.25">
      <c r="A1890">
        <v>1889</v>
      </c>
      <c r="B1890" t="s">
        <v>12</v>
      </c>
      <c r="C1890" t="s">
        <v>588</v>
      </c>
      <c r="E1890" s="1">
        <v>164900</v>
      </c>
      <c r="F1890" s="2" t="s">
        <v>589</v>
      </c>
      <c r="G1890" t="s">
        <v>14</v>
      </c>
      <c r="H1890">
        <v>63</v>
      </c>
    </row>
    <row r="1891" spans="1:8" x14ac:dyDescent="0.25">
      <c r="A1891">
        <v>1890</v>
      </c>
      <c r="B1891" t="s">
        <v>12</v>
      </c>
      <c r="C1891" t="s">
        <v>590</v>
      </c>
      <c r="E1891" s="1">
        <v>244900</v>
      </c>
      <c r="F1891" s="2" t="s">
        <v>591</v>
      </c>
      <c r="G1891" t="s">
        <v>14</v>
      </c>
      <c r="H1891">
        <v>63</v>
      </c>
    </row>
    <row r="1892" spans="1:8" x14ac:dyDescent="0.25">
      <c r="A1892">
        <v>1891</v>
      </c>
      <c r="B1892" t="s">
        <v>12</v>
      </c>
      <c r="C1892" t="s">
        <v>62</v>
      </c>
      <c r="E1892" s="1">
        <v>450000</v>
      </c>
      <c r="F1892" s="2" t="s">
        <v>63</v>
      </c>
      <c r="G1892" t="s">
        <v>14</v>
      </c>
      <c r="H1892">
        <v>64</v>
      </c>
    </row>
    <row r="1893" spans="1:8" x14ac:dyDescent="0.25">
      <c r="A1893">
        <v>1892</v>
      </c>
      <c r="B1893" t="s">
        <v>12</v>
      </c>
      <c r="C1893" t="s">
        <v>64</v>
      </c>
      <c r="E1893" s="1">
        <v>3100000</v>
      </c>
      <c r="F1893" s="2" t="s">
        <v>65</v>
      </c>
      <c r="G1893" t="s">
        <v>14</v>
      </c>
      <c r="H1893">
        <v>64</v>
      </c>
    </row>
    <row r="1894" spans="1:8" hidden="1" x14ac:dyDescent="0.25">
      <c r="A1894">
        <v>1893</v>
      </c>
      <c r="B1894" t="s">
        <v>12</v>
      </c>
      <c r="C1894" t="s">
        <v>66</v>
      </c>
      <c r="E1894" t="s">
        <v>11</v>
      </c>
      <c r="F1894" s="2" t="e">
        <f>--Beds-Baths-Sq. Ft.</f>
        <v>#NAME?</v>
      </c>
      <c r="G1894" t="s">
        <v>14</v>
      </c>
      <c r="H1894">
        <v>64</v>
      </c>
    </row>
    <row r="1895" spans="1:8" hidden="1" x14ac:dyDescent="0.25">
      <c r="A1895">
        <v>1894</v>
      </c>
      <c r="B1895" t="s">
        <v>12</v>
      </c>
      <c r="C1895" t="s">
        <v>67</v>
      </c>
      <c r="E1895" t="s">
        <v>11</v>
      </c>
      <c r="F1895" s="2" t="e">
        <f>--Beds-Baths-Sq. Ft.</f>
        <v>#NAME?</v>
      </c>
      <c r="G1895" t="s">
        <v>14</v>
      </c>
      <c r="H1895">
        <v>64</v>
      </c>
    </row>
    <row r="1896" spans="1:8" x14ac:dyDescent="0.25">
      <c r="A1896">
        <v>1895</v>
      </c>
      <c r="B1896" t="s">
        <v>12</v>
      </c>
      <c r="C1896" t="s">
        <v>68</v>
      </c>
      <c r="E1896" s="1">
        <v>650000</v>
      </c>
      <c r="F1896" s="2" t="s">
        <v>69</v>
      </c>
      <c r="G1896" t="s">
        <v>14</v>
      </c>
      <c r="H1896">
        <v>64</v>
      </c>
    </row>
    <row r="1897" spans="1:8" x14ac:dyDescent="0.25">
      <c r="A1897">
        <v>1896</v>
      </c>
      <c r="B1897" t="s">
        <v>12</v>
      </c>
      <c r="C1897" t="s">
        <v>70</v>
      </c>
      <c r="E1897" s="1">
        <v>229900</v>
      </c>
      <c r="F1897" s="2" t="s">
        <v>71</v>
      </c>
      <c r="G1897" t="s">
        <v>14</v>
      </c>
      <c r="H1897">
        <v>64</v>
      </c>
    </row>
    <row r="1898" spans="1:8" x14ac:dyDescent="0.25">
      <c r="A1898">
        <v>1897</v>
      </c>
      <c r="B1898" t="s">
        <v>12</v>
      </c>
      <c r="C1898" t="s">
        <v>72</v>
      </c>
      <c r="E1898" s="1">
        <v>314000</v>
      </c>
      <c r="F1898" s="2" t="s">
        <v>73</v>
      </c>
      <c r="G1898" t="s">
        <v>14</v>
      </c>
      <c r="H1898">
        <v>64</v>
      </c>
    </row>
    <row r="1899" spans="1:8" x14ac:dyDescent="0.25">
      <c r="A1899">
        <v>1898</v>
      </c>
      <c r="B1899" t="s">
        <v>12</v>
      </c>
      <c r="C1899" t="s">
        <v>74</v>
      </c>
      <c r="E1899" s="1">
        <v>3850000</v>
      </c>
      <c r="F1899" s="2" t="s">
        <v>75</v>
      </c>
      <c r="G1899" t="s">
        <v>14</v>
      </c>
      <c r="H1899">
        <v>64</v>
      </c>
    </row>
    <row r="1900" spans="1:8" x14ac:dyDescent="0.25">
      <c r="A1900">
        <v>1899</v>
      </c>
      <c r="B1900" t="s">
        <v>12</v>
      </c>
      <c r="C1900" t="s">
        <v>76</v>
      </c>
      <c r="E1900" s="1">
        <v>424900</v>
      </c>
      <c r="F1900" s="2" t="s">
        <v>77</v>
      </c>
      <c r="G1900" t="s">
        <v>14</v>
      </c>
      <c r="H1900">
        <v>64</v>
      </c>
    </row>
    <row r="1901" spans="1:8" x14ac:dyDescent="0.25">
      <c r="A1901">
        <v>1900</v>
      </c>
      <c r="B1901" t="s">
        <v>12</v>
      </c>
      <c r="C1901" t="s">
        <v>78</v>
      </c>
      <c r="E1901" s="1">
        <v>1699000</v>
      </c>
      <c r="F1901" s="2" t="s">
        <v>79</v>
      </c>
      <c r="G1901" t="s">
        <v>14</v>
      </c>
      <c r="H1901">
        <v>64</v>
      </c>
    </row>
    <row r="1902" spans="1:8" x14ac:dyDescent="0.25">
      <c r="A1902">
        <v>1901</v>
      </c>
      <c r="B1902" t="s">
        <v>12</v>
      </c>
      <c r="C1902" t="s">
        <v>80</v>
      </c>
      <c r="E1902" s="1">
        <v>450000</v>
      </c>
      <c r="F1902" s="2" t="s">
        <v>81</v>
      </c>
      <c r="G1902" t="s">
        <v>14</v>
      </c>
      <c r="H1902">
        <v>64</v>
      </c>
    </row>
    <row r="1903" spans="1:8" x14ac:dyDescent="0.25">
      <c r="A1903">
        <v>1902</v>
      </c>
      <c r="B1903" t="s">
        <v>12</v>
      </c>
      <c r="C1903" t="s">
        <v>82</v>
      </c>
      <c r="E1903" s="1">
        <v>1450000</v>
      </c>
      <c r="F1903" s="2" t="s">
        <v>83</v>
      </c>
      <c r="G1903" t="s">
        <v>14</v>
      </c>
      <c r="H1903">
        <v>64</v>
      </c>
    </row>
    <row r="1904" spans="1:8" x14ac:dyDescent="0.25">
      <c r="A1904">
        <v>1903</v>
      </c>
      <c r="B1904" t="s">
        <v>12</v>
      </c>
      <c r="C1904" t="s">
        <v>84</v>
      </c>
      <c r="E1904" s="1">
        <v>979000</v>
      </c>
      <c r="F1904" s="2" t="s">
        <v>85</v>
      </c>
      <c r="G1904" t="s">
        <v>14</v>
      </c>
      <c r="H1904">
        <v>64</v>
      </c>
    </row>
    <row r="1905" spans="1:8" x14ac:dyDescent="0.25">
      <c r="A1905">
        <v>1904</v>
      </c>
      <c r="B1905" t="s">
        <v>12</v>
      </c>
      <c r="C1905" t="s">
        <v>86</v>
      </c>
      <c r="E1905" s="1">
        <v>599000</v>
      </c>
      <c r="F1905" s="2" t="s">
        <v>87</v>
      </c>
      <c r="G1905" t="s">
        <v>14</v>
      </c>
      <c r="H1905">
        <v>64</v>
      </c>
    </row>
    <row r="1906" spans="1:8" x14ac:dyDescent="0.25">
      <c r="A1906">
        <v>1905</v>
      </c>
      <c r="B1906" t="s">
        <v>12</v>
      </c>
      <c r="C1906" t="s">
        <v>88</v>
      </c>
      <c r="E1906" s="1">
        <v>1100000</v>
      </c>
      <c r="F1906" s="2" t="s">
        <v>89</v>
      </c>
      <c r="G1906" t="s">
        <v>14</v>
      </c>
      <c r="H1906">
        <v>64</v>
      </c>
    </row>
    <row r="1907" spans="1:8" x14ac:dyDescent="0.25">
      <c r="A1907">
        <v>1906</v>
      </c>
      <c r="B1907" t="s">
        <v>12</v>
      </c>
      <c r="C1907" t="s">
        <v>90</v>
      </c>
      <c r="E1907" s="1">
        <v>575000</v>
      </c>
      <c r="F1907" s="2" t="s">
        <v>91</v>
      </c>
      <c r="G1907" t="s">
        <v>14</v>
      </c>
      <c r="H1907">
        <v>64</v>
      </c>
    </row>
    <row r="1908" spans="1:8" x14ac:dyDescent="0.25">
      <c r="A1908">
        <v>1907</v>
      </c>
      <c r="B1908" t="s">
        <v>12</v>
      </c>
      <c r="C1908" t="s">
        <v>92</v>
      </c>
      <c r="E1908" s="1">
        <v>975000</v>
      </c>
      <c r="F1908" s="2" t="s">
        <v>93</v>
      </c>
      <c r="G1908" t="s">
        <v>14</v>
      </c>
      <c r="H1908">
        <v>64</v>
      </c>
    </row>
    <row r="1909" spans="1:8" x14ac:dyDescent="0.25">
      <c r="A1909">
        <v>1908</v>
      </c>
      <c r="B1909" t="s">
        <v>12</v>
      </c>
      <c r="C1909" t="s">
        <v>94</v>
      </c>
      <c r="E1909" s="1">
        <v>369999</v>
      </c>
      <c r="F1909" s="2" t="s">
        <v>95</v>
      </c>
      <c r="G1909" t="s">
        <v>14</v>
      </c>
      <c r="H1909">
        <v>64</v>
      </c>
    </row>
    <row r="1910" spans="1:8" x14ac:dyDescent="0.25">
      <c r="A1910">
        <v>1909</v>
      </c>
      <c r="B1910" t="s">
        <v>12</v>
      </c>
      <c r="C1910" t="s">
        <v>96</v>
      </c>
      <c r="E1910" s="1">
        <v>3075000</v>
      </c>
      <c r="F1910" s="2" t="s">
        <v>97</v>
      </c>
      <c r="G1910" t="s">
        <v>14</v>
      </c>
      <c r="H1910">
        <v>64</v>
      </c>
    </row>
    <row r="1911" spans="1:8" x14ac:dyDescent="0.25">
      <c r="A1911">
        <v>1910</v>
      </c>
      <c r="B1911" t="s">
        <v>12</v>
      </c>
      <c r="C1911" t="s">
        <v>98</v>
      </c>
      <c r="E1911" s="1">
        <v>949900</v>
      </c>
      <c r="F1911" s="2" t="s">
        <v>99</v>
      </c>
      <c r="G1911" t="s">
        <v>14</v>
      </c>
      <c r="H1911">
        <v>64</v>
      </c>
    </row>
    <row r="1912" spans="1:8" x14ac:dyDescent="0.25">
      <c r="A1912">
        <v>1911</v>
      </c>
      <c r="B1912" t="s">
        <v>12</v>
      </c>
      <c r="C1912" t="s">
        <v>100</v>
      </c>
      <c r="E1912" s="1">
        <v>2375000</v>
      </c>
      <c r="F1912" s="2" t="s">
        <v>101</v>
      </c>
      <c r="G1912" t="s">
        <v>14</v>
      </c>
      <c r="H1912">
        <v>64</v>
      </c>
    </row>
    <row r="1913" spans="1:8" x14ac:dyDescent="0.25">
      <c r="A1913">
        <v>1912</v>
      </c>
      <c r="B1913" t="s">
        <v>12</v>
      </c>
      <c r="C1913" t="s">
        <v>102</v>
      </c>
      <c r="E1913" s="1">
        <v>294000</v>
      </c>
      <c r="F1913" s="2" t="s">
        <v>103</v>
      </c>
      <c r="G1913" t="s">
        <v>14</v>
      </c>
      <c r="H1913">
        <v>64</v>
      </c>
    </row>
    <row r="1914" spans="1:8" x14ac:dyDescent="0.25">
      <c r="A1914">
        <v>1913</v>
      </c>
      <c r="B1914" t="s">
        <v>12</v>
      </c>
      <c r="C1914" t="s">
        <v>104</v>
      </c>
      <c r="E1914" s="1">
        <v>99000</v>
      </c>
      <c r="F1914" s="2" t="s">
        <v>105</v>
      </c>
      <c r="G1914" t="s">
        <v>14</v>
      </c>
      <c r="H1914">
        <v>64</v>
      </c>
    </row>
    <row r="1915" spans="1:8" x14ac:dyDescent="0.25">
      <c r="A1915">
        <v>1914</v>
      </c>
      <c r="B1915" t="s">
        <v>12</v>
      </c>
      <c r="C1915" t="s">
        <v>106</v>
      </c>
      <c r="E1915" s="1">
        <v>350000</v>
      </c>
      <c r="F1915" s="2" t="s">
        <v>107</v>
      </c>
      <c r="G1915" t="s">
        <v>14</v>
      </c>
      <c r="H1915">
        <v>64</v>
      </c>
    </row>
    <row r="1916" spans="1:8" x14ac:dyDescent="0.25">
      <c r="A1916">
        <v>1915</v>
      </c>
      <c r="B1916" t="s">
        <v>12</v>
      </c>
      <c r="C1916" t="s">
        <v>108</v>
      </c>
      <c r="E1916" s="1">
        <v>450000</v>
      </c>
      <c r="F1916" s="2" t="s">
        <v>109</v>
      </c>
      <c r="G1916" t="s">
        <v>14</v>
      </c>
      <c r="H1916">
        <v>64</v>
      </c>
    </row>
    <row r="1917" spans="1:8" x14ac:dyDescent="0.25">
      <c r="A1917">
        <v>1916</v>
      </c>
      <c r="B1917" t="s">
        <v>12</v>
      </c>
      <c r="C1917" t="s">
        <v>110</v>
      </c>
      <c r="E1917" s="1">
        <v>155000</v>
      </c>
      <c r="F1917" s="2" t="s">
        <v>111</v>
      </c>
      <c r="G1917" t="s">
        <v>14</v>
      </c>
      <c r="H1917">
        <v>64</v>
      </c>
    </row>
    <row r="1918" spans="1:8" x14ac:dyDescent="0.25">
      <c r="A1918">
        <v>1917</v>
      </c>
      <c r="B1918" t="s">
        <v>12</v>
      </c>
      <c r="C1918" t="s">
        <v>112</v>
      </c>
      <c r="E1918" s="1">
        <v>229900</v>
      </c>
      <c r="F1918" s="2" t="s">
        <v>113</v>
      </c>
      <c r="G1918" t="s">
        <v>14</v>
      </c>
      <c r="H1918">
        <v>64</v>
      </c>
    </row>
    <row r="1919" spans="1:8" x14ac:dyDescent="0.25">
      <c r="A1919">
        <v>1918</v>
      </c>
      <c r="B1919" t="s">
        <v>12</v>
      </c>
      <c r="C1919" t="s">
        <v>114</v>
      </c>
      <c r="E1919" s="1">
        <v>1290000</v>
      </c>
      <c r="F1919" s="2" t="s">
        <v>115</v>
      </c>
      <c r="G1919" t="s">
        <v>14</v>
      </c>
      <c r="H1919">
        <v>64</v>
      </c>
    </row>
    <row r="1920" spans="1:8" x14ac:dyDescent="0.25">
      <c r="A1920">
        <v>1919</v>
      </c>
      <c r="B1920" t="s">
        <v>12</v>
      </c>
      <c r="C1920" t="s">
        <v>116</v>
      </c>
      <c r="E1920" s="1">
        <v>899000</v>
      </c>
      <c r="F1920" s="2" t="s">
        <v>117</v>
      </c>
      <c r="G1920" t="s">
        <v>14</v>
      </c>
      <c r="H1920">
        <v>64</v>
      </c>
    </row>
    <row r="1921" spans="1:8" x14ac:dyDescent="0.25">
      <c r="A1921">
        <v>1920</v>
      </c>
      <c r="B1921" t="s">
        <v>12</v>
      </c>
      <c r="C1921" t="s">
        <v>118</v>
      </c>
      <c r="E1921" s="1">
        <v>560000</v>
      </c>
      <c r="F1921" s="2" t="s">
        <v>119</v>
      </c>
      <c r="G1921" t="s">
        <v>14</v>
      </c>
      <c r="H1921">
        <v>64</v>
      </c>
    </row>
    <row r="1922" spans="1:8" x14ac:dyDescent="0.25">
      <c r="A1922">
        <v>1921</v>
      </c>
      <c r="B1922" t="s">
        <v>12</v>
      </c>
      <c r="C1922" t="s">
        <v>120</v>
      </c>
      <c r="E1922" s="1">
        <v>250000</v>
      </c>
      <c r="F1922" s="2" t="s">
        <v>121</v>
      </c>
      <c r="G1922" t="s">
        <v>14</v>
      </c>
      <c r="H1922">
        <v>65</v>
      </c>
    </row>
    <row r="1923" spans="1:8" x14ac:dyDescent="0.25">
      <c r="A1923">
        <v>1922</v>
      </c>
      <c r="B1923" t="s">
        <v>12</v>
      </c>
      <c r="C1923" t="s">
        <v>122</v>
      </c>
      <c r="E1923" s="1">
        <v>295000</v>
      </c>
      <c r="F1923" s="2" t="s">
        <v>123</v>
      </c>
      <c r="G1923" t="s">
        <v>14</v>
      </c>
      <c r="H1923">
        <v>65</v>
      </c>
    </row>
    <row r="1924" spans="1:8" x14ac:dyDescent="0.25">
      <c r="A1924">
        <v>1923</v>
      </c>
      <c r="B1924" t="s">
        <v>12</v>
      </c>
      <c r="C1924" t="s">
        <v>124</v>
      </c>
      <c r="E1924" s="1">
        <v>399900</v>
      </c>
      <c r="F1924" s="2" t="s">
        <v>125</v>
      </c>
      <c r="G1924" t="s">
        <v>14</v>
      </c>
      <c r="H1924">
        <v>65</v>
      </c>
    </row>
    <row r="1925" spans="1:8" x14ac:dyDescent="0.25">
      <c r="A1925">
        <v>1924</v>
      </c>
      <c r="B1925" t="s">
        <v>12</v>
      </c>
      <c r="C1925" t="s">
        <v>126</v>
      </c>
      <c r="E1925" s="1">
        <v>174999</v>
      </c>
      <c r="F1925" s="2" t="s">
        <v>127</v>
      </c>
      <c r="G1925" t="s">
        <v>14</v>
      </c>
      <c r="H1925">
        <v>65</v>
      </c>
    </row>
    <row r="1926" spans="1:8" x14ac:dyDescent="0.25">
      <c r="A1926">
        <v>1925</v>
      </c>
      <c r="B1926" t="s">
        <v>12</v>
      </c>
      <c r="C1926" t="s">
        <v>128</v>
      </c>
      <c r="E1926" s="1">
        <v>219900</v>
      </c>
      <c r="F1926" s="2" t="s">
        <v>129</v>
      </c>
      <c r="G1926" t="s">
        <v>14</v>
      </c>
      <c r="H1926">
        <v>65</v>
      </c>
    </row>
    <row r="1927" spans="1:8" x14ac:dyDescent="0.25">
      <c r="A1927">
        <v>1926</v>
      </c>
      <c r="B1927" t="s">
        <v>12</v>
      </c>
      <c r="C1927" t="s">
        <v>130</v>
      </c>
      <c r="E1927" s="1">
        <v>580000</v>
      </c>
      <c r="F1927" s="2" t="s">
        <v>131</v>
      </c>
      <c r="G1927" t="s">
        <v>14</v>
      </c>
      <c r="H1927">
        <v>65</v>
      </c>
    </row>
    <row r="1928" spans="1:8" x14ac:dyDescent="0.25">
      <c r="A1928">
        <v>1927</v>
      </c>
      <c r="B1928" t="s">
        <v>12</v>
      </c>
      <c r="C1928" t="s">
        <v>132</v>
      </c>
      <c r="E1928" s="1">
        <v>465000</v>
      </c>
      <c r="F1928" s="2" t="s">
        <v>133</v>
      </c>
      <c r="G1928" t="s">
        <v>14</v>
      </c>
      <c r="H1928">
        <v>65</v>
      </c>
    </row>
    <row r="1929" spans="1:8" x14ac:dyDescent="0.25">
      <c r="A1929">
        <v>1928</v>
      </c>
      <c r="B1929" t="s">
        <v>12</v>
      </c>
      <c r="C1929" t="s">
        <v>134</v>
      </c>
      <c r="E1929" s="1">
        <v>225000</v>
      </c>
      <c r="F1929" s="2" t="s">
        <v>135</v>
      </c>
      <c r="G1929" t="s">
        <v>14</v>
      </c>
      <c r="H1929">
        <v>65</v>
      </c>
    </row>
    <row r="1930" spans="1:8" x14ac:dyDescent="0.25">
      <c r="A1930">
        <v>1929</v>
      </c>
      <c r="B1930" t="s">
        <v>12</v>
      </c>
      <c r="C1930" t="s">
        <v>136</v>
      </c>
      <c r="E1930" s="1">
        <v>715000</v>
      </c>
      <c r="F1930" s="2" t="s">
        <v>137</v>
      </c>
      <c r="G1930" t="s">
        <v>14</v>
      </c>
      <c r="H1930">
        <v>65</v>
      </c>
    </row>
    <row r="1931" spans="1:8" x14ac:dyDescent="0.25">
      <c r="A1931">
        <v>1930</v>
      </c>
      <c r="B1931" t="s">
        <v>12</v>
      </c>
      <c r="C1931" t="s">
        <v>138</v>
      </c>
      <c r="E1931" s="1">
        <v>725000</v>
      </c>
      <c r="F1931" s="2" t="s">
        <v>139</v>
      </c>
      <c r="G1931" t="s">
        <v>14</v>
      </c>
      <c r="H1931">
        <v>65</v>
      </c>
    </row>
    <row r="1932" spans="1:8" x14ac:dyDescent="0.25">
      <c r="A1932">
        <v>1931</v>
      </c>
      <c r="B1932" t="s">
        <v>12</v>
      </c>
      <c r="C1932" t="s">
        <v>140</v>
      </c>
      <c r="E1932" s="1">
        <v>390000</v>
      </c>
      <c r="F1932" s="2" t="s">
        <v>141</v>
      </c>
      <c r="G1932" t="s">
        <v>14</v>
      </c>
      <c r="H1932">
        <v>65</v>
      </c>
    </row>
    <row r="1933" spans="1:8" x14ac:dyDescent="0.25">
      <c r="A1933">
        <v>1932</v>
      </c>
      <c r="B1933" t="s">
        <v>12</v>
      </c>
      <c r="C1933" t="s">
        <v>142</v>
      </c>
      <c r="E1933" s="1">
        <v>375000</v>
      </c>
      <c r="F1933" s="2" t="s">
        <v>143</v>
      </c>
      <c r="G1933" t="s">
        <v>14</v>
      </c>
      <c r="H1933">
        <v>65</v>
      </c>
    </row>
    <row r="1934" spans="1:8" x14ac:dyDescent="0.25">
      <c r="A1934">
        <v>1933</v>
      </c>
      <c r="B1934" t="s">
        <v>12</v>
      </c>
      <c r="C1934" t="s">
        <v>144</v>
      </c>
      <c r="E1934" s="1">
        <v>475000</v>
      </c>
      <c r="F1934" s="2" t="s">
        <v>145</v>
      </c>
      <c r="G1934" t="s">
        <v>14</v>
      </c>
      <c r="H1934">
        <v>65</v>
      </c>
    </row>
    <row r="1935" spans="1:8" x14ac:dyDescent="0.25">
      <c r="A1935">
        <v>1934</v>
      </c>
      <c r="B1935" t="s">
        <v>12</v>
      </c>
      <c r="C1935" t="s">
        <v>146</v>
      </c>
      <c r="E1935" s="1">
        <v>410000</v>
      </c>
      <c r="F1935" s="2" t="s">
        <v>147</v>
      </c>
      <c r="G1935" t="s">
        <v>14</v>
      </c>
      <c r="H1935">
        <v>65</v>
      </c>
    </row>
    <row r="1936" spans="1:8" x14ac:dyDescent="0.25">
      <c r="A1936">
        <v>1935</v>
      </c>
      <c r="B1936" t="s">
        <v>12</v>
      </c>
      <c r="C1936" t="s">
        <v>148</v>
      </c>
      <c r="E1936" s="1">
        <v>189000</v>
      </c>
      <c r="F1936" s="2" t="s">
        <v>149</v>
      </c>
      <c r="G1936" t="s">
        <v>14</v>
      </c>
      <c r="H1936">
        <v>65</v>
      </c>
    </row>
    <row r="1937" spans="1:8" x14ac:dyDescent="0.25">
      <c r="A1937">
        <v>1936</v>
      </c>
      <c r="B1937" t="s">
        <v>12</v>
      </c>
      <c r="C1937" t="s">
        <v>150</v>
      </c>
      <c r="E1937" s="1">
        <v>450000</v>
      </c>
      <c r="F1937" s="2" t="s">
        <v>151</v>
      </c>
      <c r="G1937" t="s">
        <v>14</v>
      </c>
      <c r="H1937">
        <v>65</v>
      </c>
    </row>
    <row r="1938" spans="1:8" x14ac:dyDescent="0.25">
      <c r="A1938">
        <v>1937</v>
      </c>
      <c r="B1938" t="s">
        <v>12</v>
      </c>
      <c r="C1938" t="s">
        <v>152</v>
      </c>
      <c r="E1938" s="1">
        <v>94900</v>
      </c>
      <c r="F1938" s="2" t="s">
        <v>153</v>
      </c>
      <c r="G1938" t="s">
        <v>14</v>
      </c>
      <c r="H1938">
        <v>65</v>
      </c>
    </row>
    <row r="1939" spans="1:8" x14ac:dyDescent="0.25">
      <c r="A1939">
        <v>1938</v>
      </c>
      <c r="B1939" t="s">
        <v>12</v>
      </c>
      <c r="C1939" t="s">
        <v>154</v>
      </c>
      <c r="E1939" s="1">
        <v>199999</v>
      </c>
      <c r="F1939" s="2" t="s">
        <v>155</v>
      </c>
      <c r="G1939" t="s">
        <v>14</v>
      </c>
      <c r="H1939">
        <v>65</v>
      </c>
    </row>
    <row r="1940" spans="1:8" x14ac:dyDescent="0.25">
      <c r="A1940">
        <v>1939</v>
      </c>
      <c r="B1940" t="s">
        <v>12</v>
      </c>
      <c r="C1940" t="s">
        <v>156</v>
      </c>
      <c r="E1940" s="1">
        <v>599000</v>
      </c>
      <c r="F1940" s="2" t="s">
        <v>157</v>
      </c>
      <c r="G1940" t="s">
        <v>14</v>
      </c>
      <c r="H1940">
        <v>65</v>
      </c>
    </row>
    <row r="1941" spans="1:8" x14ac:dyDescent="0.25">
      <c r="A1941">
        <v>1940</v>
      </c>
      <c r="B1941" t="s">
        <v>12</v>
      </c>
      <c r="C1941" t="s">
        <v>158</v>
      </c>
      <c r="E1941" s="1">
        <v>269900</v>
      </c>
      <c r="F1941" s="2" t="s">
        <v>159</v>
      </c>
      <c r="G1941" t="s">
        <v>14</v>
      </c>
      <c r="H1941">
        <v>65</v>
      </c>
    </row>
    <row r="1942" spans="1:8" x14ac:dyDescent="0.25">
      <c r="A1942">
        <v>1941</v>
      </c>
      <c r="B1942" t="s">
        <v>12</v>
      </c>
      <c r="C1942" t="s">
        <v>160</v>
      </c>
      <c r="E1942" s="1">
        <v>1375000</v>
      </c>
      <c r="F1942" s="2" t="s">
        <v>161</v>
      </c>
      <c r="G1942" t="s">
        <v>14</v>
      </c>
      <c r="H1942">
        <v>65</v>
      </c>
    </row>
    <row r="1943" spans="1:8" x14ac:dyDescent="0.25">
      <c r="A1943">
        <v>1942</v>
      </c>
      <c r="B1943" t="s">
        <v>12</v>
      </c>
      <c r="C1943" t="s">
        <v>162</v>
      </c>
      <c r="E1943" s="1">
        <v>1199000</v>
      </c>
      <c r="F1943" s="2" t="s">
        <v>163</v>
      </c>
      <c r="G1943" t="s">
        <v>14</v>
      </c>
      <c r="H1943">
        <v>65</v>
      </c>
    </row>
    <row r="1944" spans="1:8" x14ac:dyDescent="0.25">
      <c r="A1944">
        <v>1943</v>
      </c>
      <c r="B1944" t="s">
        <v>12</v>
      </c>
      <c r="C1944" t="s">
        <v>164</v>
      </c>
      <c r="E1944" s="1">
        <v>189800</v>
      </c>
      <c r="F1944" s="2" t="s">
        <v>165</v>
      </c>
      <c r="G1944" t="s">
        <v>14</v>
      </c>
      <c r="H1944">
        <v>65</v>
      </c>
    </row>
    <row r="1945" spans="1:8" x14ac:dyDescent="0.25">
      <c r="A1945">
        <v>1944</v>
      </c>
      <c r="B1945" t="s">
        <v>12</v>
      </c>
      <c r="C1945" t="s">
        <v>166</v>
      </c>
      <c r="E1945" s="1">
        <v>360000</v>
      </c>
      <c r="F1945" s="2" t="s">
        <v>167</v>
      </c>
      <c r="G1945" t="s">
        <v>14</v>
      </c>
      <c r="H1945">
        <v>65</v>
      </c>
    </row>
    <row r="1946" spans="1:8" x14ac:dyDescent="0.25">
      <c r="A1946">
        <v>1945</v>
      </c>
      <c r="B1946" t="s">
        <v>12</v>
      </c>
      <c r="C1946" t="s">
        <v>168</v>
      </c>
      <c r="E1946" s="1">
        <v>1699000</v>
      </c>
      <c r="F1946" s="2" t="s">
        <v>169</v>
      </c>
      <c r="G1946" t="s">
        <v>14</v>
      </c>
      <c r="H1946">
        <v>65</v>
      </c>
    </row>
    <row r="1947" spans="1:8" x14ac:dyDescent="0.25">
      <c r="A1947">
        <v>1946</v>
      </c>
      <c r="B1947" t="s">
        <v>12</v>
      </c>
      <c r="C1947" t="s">
        <v>170</v>
      </c>
      <c r="E1947" s="1">
        <v>139900</v>
      </c>
      <c r="F1947" s="2" t="s">
        <v>171</v>
      </c>
      <c r="G1947" t="s">
        <v>14</v>
      </c>
      <c r="H1947">
        <v>65</v>
      </c>
    </row>
    <row r="1948" spans="1:8" x14ac:dyDescent="0.25">
      <c r="A1948">
        <v>1947</v>
      </c>
      <c r="B1948" t="s">
        <v>12</v>
      </c>
      <c r="C1948" t="s">
        <v>172</v>
      </c>
      <c r="E1948" s="1">
        <v>340000</v>
      </c>
      <c r="F1948" s="2" t="s">
        <v>173</v>
      </c>
      <c r="G1948" t="s">
        <v>14</v>
      </c>
      <c r="H1948">
        <v>65</v>
      </c>
    </row>
    <row r="1949" spans="1:8" x14ac:dyDescent="0.25">
      <c r="A1949">
        <v>1948</v>
      </c>
      <c r="B1949" t="s">
        <v>12</v>
      </c>
      <c r="C1949" t="s">
        <v>174</v>
      </c>
      <c r="E1949" s="1">
        <v>325000</v>
      </c>
      <c r="F1949" s="2" t="s">
        <v>175</v>
      </c>
      <c r="G1949" t="s">
        <v>14</v>
      </c>
      <c r="H1949">
        <v>65</v>
      </c>
    </row>
    <row r="1950" spans="1:8" x14ac:dyDescent="0.25">
      <c r="A1950">
        <v>1949</v>
      </c>
      <c r="B1950" t="s">
        <v>12</v>
      </c>
      <c r="C1950" t="s">
        <v>176</v>
      </c>
      <c r="E1950" s="1">
        <v>374900</v>
      </c>
      <c r="F1950" s="2" t="s">
        <v>177</v>
      </c>
      <c r="G1950" t="s">
        <v>14</v>
      </c>
      <c r="H1950">
        <v>65</v>
      </c>
    </row>
    <row r="1951" spans="1:8" x14ac:dyDescent="0.25">
      <c r="A1951">
        <v>1950</v>
      </c>
      <c r="B1951" t="s">
        <v>12</v>
      </c>
      <c r="C1951" t="s">
        <v>178</v>
      </c>
      <c r="E1951" s="1">
        <v>559950</v>
      </c>
      <c r="F1951" s="2" t="s">
        <v>179</v>
      </c>
      <c r="G1951" t="s">
        <v>14</v>
      </c>
      <c r="H1951">
        <v>65</v>
      </c>
    </row>
    <row r="1952" spans="1:8" x14ac:dyDescent="0.25">
      <c r="A1952">
        <v>1951</v>
      </c>
      <c r="B1952" t="s">
        <v>12</v>
      </c>
      <c r="C1952" t="s">
        <v>180</v>
      </c>
      <c r="E1952" s="1">
        <v>299900</v>
      </c>
      <c r="F1952" s="2" t="s">
        <v>181</v>
      </c>
      <c r="G1952" t="s">
        <v>14</v>
      </c>
      <c r="H1952">
        <v>66</v>
      </c>
    </row>
    <row r="1953" spans="1:8" x14ac:dyDescent="0.25">
      <c r="A1953">
        <v>1952</v>
      </c>
      <c r="B1953" t="s">
        <v>12</v>
      </c>
      <c r="C1953" t="s">
        <v>118</v>
      </c>
      <c r="E1953" s="1">
        <v>560000</v>
      </c>
      <c r="F1953" s="2" t="s">
        <v>182</v>
      </c>
      <c r="G1953" t="s">
        <v>14</v>
      </c>
      <c r="H1953">
        <v>66</v>
      </c>
    </row>
    <row r="1954" spans="1:8" x14ac:dyDescent="0.25">
      <c r="A1954">
        <v>1953</v>
      </c>
      <c r="B1954" t="s">
        <v>12</v>
      </c>
      <c r="C1954" t="s">
        <v>183</v>
      </c>
      <c r="E1954" s="1">
        <v>269900</v>
      </c>
      <c r="F1954" s="2" t="s">
        <v>184</v>
      </c>
      <c r="G1954" t="s">
        <v>14</v>
      </c>
      <c r="H1954">
        <v>66</v>
      </c>
    </row>
    <row r="1955" spans="1:8" x14ac:dyDescent="0.25">
      <c r="A1955">
        <v>1954</v>
      </c>
      <c r="B1955" t="s">
        <v>12</v>
      </c>
      <c r="C1955" t="s">
        <v>185</v>
      </c>
      <c r="E1955" s="1">
        <v>445000</v>
      </c>
      <c r="F1955" s="2" t="s">
        <v>186</v>
      </c>
      <c r="G1955" t="s">
        <v>14</v>
      </c>
      <c r="H1955">
        <v>66</v>
      </c>
    </row>
    <row r="1956" spans="1:8" x14ac:dyDescent="0.25">
      <c r="A1956">
        <v>1955</v>
      </c>
      <c r="B1956" t="s">
        <v>12</v>
      </c>
      <c r="C1956" t="s">
        <v>187</v>
      </c>
      <c r="E1956" s="1">
        <v>795000</v>
      </c>
      <c r="F1956" s="2" t="s">
        <v>188</v>
      </c>
      <c r="G1956" t="s">
        <v>14</v>
      </c>
      <c r="H1956">
        <v>66</v>
      </c>
    </row>
    <row r="1957" spans="1:8" x14ac:dyDescent="0.25">
      <c r="A1957">
        <v>1956</v>
      </c>
      <c r="B1957" t="s">
        <v>12</v>
      </c>
      <c r="C1957" t="s">
        <v>189</v>
      </c>
      <c r="E1957" s="1">
        <v>449900</v>
      </c>
      <c r="F1957" s="2" t="s">
        <v>190</v>
      </c>
      <c r="G1957" t="s">
        <v>14</v>
      </c>
      <c r="H1957">
        <v>66</v>
      </c>
    </row>
    <row r="1958" spans="1:8" x14ac:dyDescent="0.25">
      <c r="A1958">
        <v>1957</v>
      </c>
      <c r="B1958" t="s">
        <v>12</v>
      </c>
      <c r="C1958" t="s">
        <v>191</v>
      </c>
      <c r="E1958" s="1">
        <v>359000</v>
      </c>
      <c r="F1958" s="2" t="s">
        <v>192</v>
      </c>
      <c r="G1958" t="s">
        <v>14</v>
      </c>
      <c r="H1958">
        <v>66</v>
      </c>
    </row>
    <row r="1959" spans="1:8" x14ac:dyDescent="0.25">
      <c r="A1959">
        <v>1958</v>
      </c>
      <c r="B1959" t="s">
        <v>12</v>
      </c>
      <c r="C1959" t="s">
        <v>193</v>
      </c>
      <c r="E1959" s="1">
        <v>350000</v>
      </c>
      <c r="F1959" s="2" t="s">
        <v>194</v>
      </c>
      <c r="G1959" t="s">
        <v>14</v>
      </c>
      <c r="H1959">
        <v>66</v>
      </c>
    </row>
    <row r="1960" spans="1:8" x14ac:dyDescent="0.25">
      <c r="A1960">
        <v>1959</v>
      </c>
      <c r="B1960" t="s">
        <v>12</v>
      </c>
      <c r="C1960" t="s">
        <v>195</v>
      </c>
      <c r="E1960" s="1">
        <v>1250000</v>
      </c>
      <c r="F1960" s="2" t="s">
        <v>196</v>
      </c>
      <c r="G1960" t="s">
        <v>14</v>
      </c>
      <c r="H1960">
        <v>66</v>
      </c>
    </row>
    <row r="1961" spans="1:8" x14ac:dyDescent="0.25">
      <c r="A1961">
        <v>1960</v>
      </c>
      <c r="B1961" t="s">
        <v>12</v>
      </c>
      <c r="C1961" t="s">
        <v>197</v>
      </c>
      <c r="E1961" s="1">
        <v>210000</v>
      </c>
      <c r="F1961" s="2" t="s">
        <v>198</v>
      </c>
      <c r="G1961" t="s">
        <v>14</v>
      </c>
      <c r="H1961">
        <v>66</v>
      </c>
    </row>
    <row r="1962" spans="1:8" x14ac:dyDescent="0.25">
      <c r="A1962">
        <v>1961</v>
      </c>
      <c r="B1962" t="s">
        <v>12</v>
      </c>
      <c r="C1962" t="s">
        <v>199</v>
      </c>
      <c r="E1962" s="1">
        <v>425000</v>
      </c>
      <c r="F1962" s="2" t="s">
        <v>200</v>
      </c>
      <c r="G1962" t="s">
        <v>14</v>
      </c>
      <c r="H1962">
        <v>66</v>
      </c>
    </row>
    <row r="1963" spans="1:8" x14ac:dyDescent="0.25">
      <c r="A1963">
        <v>1962</v>
      </c>
      <c r="B1963" t="s">
        <v>12</v>
      </c>
      <c r="C1963" t="s">
        <v>201</v>
      </c>
      <c r="E1963" s="1">
        <v>450000</v>
      </c>
      <c r="F1963" s="2" t="s">
        <v>202</v>
      </c>
      <c r="G1963" t="s">
        <v>14</v>
      </c>
      <c r="H1963">
        <v>66</v>
      </c>
    </row>
    <row r="1964" spans="1:8" x14ac:dyDescent="0.25">
      <c r="A1964">
        <v>1963</v>
      </c>
      <c r="B1964" t="s">
        <v>12</v>
      </c>
      <c r="C1964" t="s">
        <v>203</v>
      </c>
      <c r="E1964" s="1">
        <v>387000</v>
      </c>
      <c r="F1964" s="2" t="s">
        <v>204</v>
      </c>
      <c r="G1964" t="s">
        <v>14</v>
      </c>
      <c r="H1964">
        <v>66</v>
      </c>
    </row>
    <row r="1965" spans="1:8" x14ac:dyDescent="0.25">
      <c r="A1965">
        <v>1964</v>
      </c>
      <c r="B1965" t="s">
        <v>12</v>
      </c>
      <c r="C1965" t="s">
        <v>205</v>
      </c>
      <c r="E1965" s="1">
        <v>419900</v>
      </c>
      <c r="F1965" s="2" t="s">
        <v>206</v>
      </c>
      <c r="G1965" t="s">
        <v>14</v>
      </c>
      <c r="H1965">
        <v>66</v>
      </c>
    </row>
    <row r="1966" spans="1:8" x14ac:dyDescent="0.25">
      <c r="A1966">
        <v>1965</v>
      </c>
      <c r="B1966" t="s">
        <v>12</v>
      </c>
      <c r="C1966" t="s">
        <v>207</v>
      </c>
      <c r="E1966" s="1">
        <v>309000</v>
      </c>
      <c r="F1966" s="2" t="s">
        <v>208</v>
      </c>
      <c r="G1966" t="s">
        <v>14</v>
      </c>
      <c r="H1966">
        <v>66</v>
      </c>
    </row>
    <row r="1967" spans="1:8" x14ac:dyDescent="0.25">
      <c r="A1967">
        <v>1966</v>
      </c>
      <c r="B1967" t="s">
        <v>12</v>
      </c>
      <c r="C1967" t="s">
        <v>209</v>
      </c>
      <c r="E1967" s="1">
        <v>209000</v>
      </c>
      <c r="F1967" s="2" t="s">
        <v>210</v>
      </c>
      <c r="G1967" t="s">
        <v>14</v>
      </c>
      <c r="H1967">
        <v>66</v>
      </c>
    </row>
    <row r="1968" spans="1:8" x14ac:dyDescent="0.25">
      <c r="A1968">
        <v>1967</v>
      </c>
      <c r="B1968" t="s">
        <v>12</v>
      </c>
      <c r="C1968" t="s">
        <v>211</v>
      </c>
      <c r="E1968" s="1">
        <v>305000</v>
      </c>
      <c r="F1968" s="2" t="s">
        <v>212</v>
      </c>
      <c r="G1968" t="s">
        <v>14</v>
      </c>
      <c r="H1968">
        <v>66</v>
      </c>
    </row>
    <row r="1969" spans="1:8" x14ac:dyDescent="0.25">
      <c r="A1969">
        <v>1968</v>
      </c>
      <c r="B1969" t="s">
        <v>12</v>
      </c>
      <c r="C1969" t="s">
        <v>213</v>
      </c>
      <c r="E1969" s="1">
        <v>629900</v>
      </c>
      <c r="F1969" s="2" t="s">
        <v>214</v>
      </c>
      <c r="G1969" t="s">
        <v>14</v>
      </c>
      <c r="H1969">
        <v>66</v>
      </c>
    </row>
    <row r="1970" spans="1:8" x14ac:dyDescent="0.25">
      <c r="A1970">
        <v>1969</v>
      </c>
      <c r="B1970" t="s">
        <v>12</v>
      </c>
      <c r="C1970" t="s">
        <v>215</v>
      </c>
      <c r="E1970" s="1">
        <v>679000</v>
      </c>
      <c r="F1970" s="2" t="s">
        <v>216</v>
      </c>
      <c r="G1970" t="s">
        <v>14</v>
      </c>
      <c r="H1970">
        <v>66</v>
      </c>
    </row>
    <row r="1971" spans="1:8" x14ac:dyDescent="0.25">
      <c r="A1971">
        <v>1970</v>
      </c>
      <c r="B1971" t="s">
        <v>12</v>
      </c>
      <c r="C1971" t="s">
        <v>217</v>
      </c>
      <c r="E1971" s="1">
        <v>689000</v>
      </c>
      <c r="F1971" s="2" t="s">
        <v>218</v>
      </c>
      <c r="G1971" t="s">
        <v>14</v>
      </c>
      <c r="H1971">
        <v>66</v>
      </c>
    </row>
    <row r="1972" spans="1:8" x14ac:dyDescent="0.25">
      <c r="A1972">
        <v>1971</v>
      </c>
      <c r="B1972" t="s">
        <v>12</v>
      </c>
      <c r="C1972" t="s">
        <v>219</v>
      </c>
      <c r="E1972" s="1">
        <v>549900</v>
      </c>
      <c r="F1972" s="2" t="s">
        <v>220</v>
      </c>
      <c r="G1972" t="s">
        <v>14</v>
      </c>
      <c r="H1972">
        <v>66</v>
      </c>
    </row>
    <row r="1973" spans="1:8" x14ac:dyDescent="0.25">
      <c r="A1973">
        <v>1972</v>
      </c>
      <c r="B1973" t="s">
        <v>12</v>
      </c>
      <c r="C1973" t="s">
        <v>221</v>
      </c>
      <c r="E1973" s="1">
        <v>649900</v>
      </c>
      <c r="F1973" s="2" t="s">
        <v>222</v>
      </c>
      <c r="G1973" t="s">
        <v>14</v>
      </c>
      <c r="H1973">
        <v>66</v>
      </c>
    </row>
    <row r="1974" spans="1:8" x14ac:dyDescent="0.25">
      <c r="A1974">
        <v>1973</v>
      </c>
      <c r="B1974" t="s">
        <v>12</v>
      </c>
      <c r="C1974" t="s">
        <v>223</v>
      </c>
      <c r="E1974" s="1">
        <v>674900</v>
      </c>
      <c r="F1974" s="2" t="s">
        <v>224</v>
      </c>
      <c r="G1974" t="s">
        <v>14</v>
      </c>
      <c r="H1974">
        <v>66</v>
      </c>
    </row>
    <row r="1975" spans="1:8" x14ac:dyDescent="0.25">
      <c r="A1975">
        <v>1974</v>
      </c>
      <c r="B1975" t="s">
        <v>12</v>
      </c>
      <c r="C1975" t="s">
        <v>225</v>
      </c>
      <c r="E1975" s="1">
        <v>699000</v>
      </c>
      <c r="F1975" s="2" t="s">
        <v>226</v>
      </c>
      <c r="G1975" t="s">
        <v>14</v>
      </c>
      <c r="H1975">
        <v>66</v>
      </c>
    </row>
    <row r="1976" spans="1:8" x14ac:dyDescent="0.25">
      <c r="A1976">
        <v>1975</v>
      </c>
      <c r="B1976" t="s">
        <v>12</v>
      </c>
      <c r="C1976" t="s">
        <v>227</v>
      </c>
      <c r="E1976" s="1">
        <v>1089500</v>
      </c>
      <c r="F1976" s="2" t="s">
        <v>228</v>
      </c>
      <c r="G1976" t="s">
        <v>14</v>
      </c>
      <c r="H1976">
        <v>66</v>
      </c>
    </row>
    <row r="1977" spans="1:8" x14ac:dyDescent="0.25">
      <c r="A1977">
        <v>1976</v>
      </c>
      <c r="B1977" t="s">
        <v>12</v>
      </c>
      <c r="C1977" t="s">
        <v>229</v>
      </c>
      <c r="E1977" s="1">
        <v>375999</v>
      </c>
      <c r="F1977" s="2" t="s">
        <v>230</v>
      </c>
      <c r="G1977" t="s">
        <v>14</v>
      </c>
      <c r="H1977">
        <v>66</v>
      </c>
    </row>
    <row r="1978" spans="1:8" x14ac:dyDescent="0.25">
      <c r="A1978">
        <v>1977</v>
      </c>
      <c r="B1978" t="s">
        <v>12</v>
      </c>
      <c r="C1978" t="s">
        <v>122</v>
      </c>
      <c r="E1978" s="1">
        <v>295000</v>
      </c>
      <c r="F1978" s="2" t="s">
        <v>231</v>
      </c>
      <c r="G1978" t="s">
        <v>14</v>
      </c>
      <c r="H1978">
        <v>66</v>
      </c>
    </row>
    <row r="1979" spans="1:8" x14ac:dyDescent="0.25">
      <c r="A1979">
        <v>1978</v>
      </c>
      <c r="B1979" t="s">
        <v>12</v>
      </c>
      <c r="C1979" t="s">
        <v>232</v>
      </c>
      <c r="E1979" s="1">
        <v>30000</v>
      </c>
      <c r="F1979" s="2" t="s">
        <v>233</v>
      </c>
      <c r="G1979" t="s">
        <v>14</v>
      </c>
      <c r="H1979">
        <v>66</v>
      </c>
    </row>
    <row r="1980" spans="1:8" x14ac:dyDescent="0.25">
      <c r="A1980">
        <v>1979</v>
      </c>
      <c r="B1980" t="s">
        <v>12</v>
      </c>
      <c r="C1980" t="s">
        <v>234</v>
      </c>
      <c r="E1980" s="1">
        <v>425000</v>
      </c>
      <c r="F1980" s="2" t="s">
        <v>235</v>
      </c>
      <c r="G1980" t="s">
        <v>14</v>
      </c>
      <c r="H1980">
        <v>66</v>
      </c>
    </row>
    <row r="1981" spans="1:8" x14ac:dyDescent="0.25">
      <c r="A1981">
        <v>1980</v>
      </c>
      <c r="B1981" t="s">
        <v>12</v>
      </c>
      <c r="C1981" t="s">
        <v>236</v>
      </c>
      <c r="E1981" s="1">
        <v>217000</v>
      </c>
      <c r="F1981" s="2" t="s">
        <v>237</v>
      </c>
      <c r="G1981" t="s">
        <v>14</v>
      </c>
      <c r="H1981">
        <v>66</v>
      </c>
    </row>
    <row r="1982" spans="1:8" x14ac:dyDescent="0.25">
      <c r="A1982">
        <v>1981</v>
      </c>
      <c r="B1982" t="s">
        <v>12</v>
      </c>
      <c r="C1982" t="s">
        <v>238</v>
      </c>
      <c r="E1982" s="1">
        <v>210000</v>
      </c>
      <c r="F1982" s="2" t="s">
        <v>239</v>
      </c>
      <c r="G1982" t="s">
        <v>14</v>
      </c>
      <c r="H1982">
        <v>67</v>
      </c>
    </row>
    <row r="1983" spans="1:8" x14ac:dyDescent="0.25">
      <c r="A1983">
        <v>1982</v>
      </c>
      <c r="B1983" t="s">
        <v>12</v>
      </c>
      <c r="C1983" t="s">
        <v>240</v>
      </c>
      <c r="E1983" s="1">
        <v>350000</v>
      </c>
      <c r="F1983" s="2" t="s">
        <v>241</v>
      </c>
      <c r="G1983" t="s">
        <v>14</v>
      </c>
      <c r="H1983">
        <v>67</v>
      </c>
    </row>
    <row r="1984" spans="1:8" x14ac:dyDescent="0.25">
      <c r="A1984">
        <v>1983</v>
      </c>
      <c r="B1984" t="s">
        <v>12</v>
      </c>
      <c r="C1984" t="s">
        <v>242</v>
      </c>
      <c r="E1984" s="1">
        <v>249900</v>
      </c>
      <c r="F1984" s="2" t="s">
        <v>243</v>
      </c>
      <c r="G1984" t="s">
        <v>14</v>
      </c>
      <c r="H1984">
        <v>67</v>
      </c>
    </row>
    <row r="1985" spans="1:8" x14ac:dyDescent="0.25">
      <c r="A1985">
        <v>1984</v>
      </c>
      <c r="B1985" t="s">
        <v>12</v>
      </c>
      <c r="C1985" t="s">
        <v>244</v>
      </c>
      <c r="E1985" s="1">
        <v>199000</v>
      </c>
      <c r="F1985" s="2" t="s">
        <v>245</v>
      </c>
      <c r="G1985" t="s">
        <v>14</v>
      </c>
      <c r="H1985">
        <v>67</v>
      </c>
    </row>
    <row r="1986" spans="1:8" x14ac:dyDescent="0.25">
      <c r="A1986">
        <v>1985</v>
      </c>
      <c r="B1986" t="s">
        <v>12</v>
      </c>
      <c r="C1986" t="s">
        <v>246</v>
      </c>
      <c r="E1986" s="1">
        <v>155000</v>
      </c>
      <c r="F1986" s="2" t="s">
        <v>247</v>
      </c>
      <c r="G1986" t="s">
        <v>14</v>
      </c>
      <c r="H1986">
        <v>67</v>
      </c>
    </row>
    <row r="1987" spans="1:8" x14ac:dyDescent="0.25">
      <c r="A1987">
        <v>1986</v>
      </c>
      <c r="B1987" t="s">
        <v>12</v>
      </c>
      <c r="C1987" t="s">
        <v>248</v>
      </c>
      <c r="E1987" s="1">
        <v>309900</v>
      </c>
      <c r="F1987" s="2" t="s">
        <v>249</v>
      </c>
      <c r="G1987" t="s">
        <v>14</v>
      </c>
      <c r="H1987">
        <v>67</v>
      </c>
    </row>
    <row r="1988" spans="1:8" x14ac:dyDescent="0.25">
      <c r="A1988">
        <v>1987</v>
      </c>
      <c r="B1988" t="s">
        <v>12</v>
      </c>
      <c r="C1988" t="s">
        <v>250</v>
      </c>
      <c r="E1988" s="1">
        <v>539000</v>
      </c>
      <c r="F1988" s="2" t="s">
        <v>251</v>
      </c>
      <c r="G1988" t="s">
        <v>14</v>
      </c>
      <c r="H1988">
        <v>67</v>
      </c>
    </row>
    <row r="1989" spans="1:8" x14ac:dyDescent="0.25">
      <c r="A1989">
        <v>1988</v>
      </c>
      <c r="B1989" t="s">
        <v>12</v>
      </c>
      <c r="C1989" t="s">
        <v>252</v>
      </c>
      <c r="E1989" s="1">
        <v>489900</v>
      </c>
      <c r="F1989" s="2" t="s">
        <v>253</v>
      </c>
      <c r="G1989" t="s">
        <v>14</v>
      </c>
      <c r="H1989">
        <v>67</v>
      </c>
    </row>
    <row r="1990" spans="1:8" x14ac:dyDescent="0.25">
      <c r="A1990">
        <v>1989</v>
      </c>
      <c r="B1990" t="s">
        <v>12</v>
      </c>
      <c r="C1990" t="s">
        <v>254</v>
      </c>
      <c r="E1990" s="1">
        <v>499900</v>
      </c>
      <c r="F1990" s="2" t="s">
        <v>255</v>
      </c>
      <c r="G1990" t="s">
        <v>14</v>
      </c>
      <c r="H1990">
        <v>67</v>
      </c>
    </row>
    <row r="1991" spans="1:8" x14ac:dyDescent="0.25">
      <c r="A1991">
        <v>1990</v>
      </c>
      <c r="B1991" t="s">
        <v>12</v>
      </c>
      <c r="C1991" t="s">
        <v>256</v>
      </c>
      <c r="E1991" s="1">
        <v>265000</v>
      </c>
      <c r="F1991" s="2" t="s">
        <v>257</v>
      </c>
      <c r="G1991" t="s">
        <v>14</v>
      </c>
      <c r="H1991">
        <v>67</v>
      </c>
    </row>
    <row r="1992" spans="1:8" x14ac:dyDescent="0.25">
      <c r="A1992">
        <v>1991</v>
      </c>
      <c r="B1992" t="s">
        <v>12</v>
      </c>
      <c r="C1992" t="s">
        <v>258</v>
      </c>
      <c r="E1992" s="1">
        <v>459900</v>
      </c>
      <c r="F1992" s="2" t="s">
        <v>259</v>
      </c>
      <c r="G1992" t="s">
        <v>14</v>
      </c>
      <c r="H1992">
        <v>67</v>
      </c>
    </row>
    <row r="1993" spans="1:8" x14ac:dyDescent="0.25">
      <c r="A1993">
        <v>1992</v>
      </c>
      <c r="B1993" t="s">
        <v>12</v>
      </c>
      <c r="C1993" t="s">
        <v>260</v>
      </c>
      <c r="E1993" s="1">
        <v>249900</v>
      </c>
      <c r="F1993" s="2" t="s">
        <v>261</v>
      </c>
      <c r="G1993" t="s">
        <v>14</v>
      </c>
      <c r="H1993">
        <v>67</v>
      </c>
    </row>
    <row r="1994" spans="1:8" x14ac:dyDescent="0.25">
      <c r="A1994">
        <v>1993</v>
      </c>
      <c r="B1994" t="s">
        <v>12</v>
      </c>
      <c r="C1994" t="s">
        <v>262</v>
      </c>
      <c r="E1994" s="1">
        <v>224900</v>
      </c>
      <c r="F1994" s="2" t="s">
        <v>263</v>
      </c>
      <c r="G1994" t="s">
        <v>14</v>
      </c>
      <c r="H1994">
        <v>67</v>
      </c>
    </row>
    <row r="1995" spans="1:8" x14ac:dyDescent="0.25">
      <c r="A1995">
        <v>1994</v>
      </c>
      <c r="B1995" t="s">
        <v>12</v>
      </c>
      <c r="C1995" t="s">
        <v>264</v>
      </c>
      <c r="E1995" s="1">
        <v>795000</v>
      </c>
      <c r="F1995" s="2" t="s">
        <v>188</v>
      </c>
      <c r="G1995" t="s">
        <v>14</v>
      </c>
      <c r="H1995">
        <v>67</v>
      </c>
    </row>
    <row r="1996" spans="1:8" x14ac:dyDescent="0.25">
      <c r="A1996">
        <v>1995</v>
      </c>
      <c r="B1996" t="s">
        <v>12</v>
      </c>
      <c r="C1996" t="s">
        <v>265</v>
      </c>
      <c r="E1996" s="1">
        <v>799000</v>
      </c>
      <c r="F1996" s="2" t="s">
        <v>266</v>
      </c>
      <c r="G1996" t="s">
        <v>14</v>
      </c>
      <c r="H1996">
        <v>67</v>
      </c>
    </row>
    <row r="1997" spans="1:8" x14ac:dyDescent="0.25">
      <c r="A1997">
        <v>1996</v>
      </c>
      <c r="B1997" t="s">
        <v>12</v>
      </c>
      <c r="C1997" t="s">
        <v>267</v>
      </c>
      <c r="E1997" s="1">
        <v>264000</v>
      </c>
      <c r="F1997" s="2" t="s">
        <v>268</v>
      </c>
      <c r="G1997" t="s">
        <v>14</v>
      </c>
      <c r="H1997">
        <v>67</v>
      </c>
    </row>
    <row r="1998" spans="1:8" x14ac:dyDescent="0.25">
      <c r="A1998">
        <v>1997</v>
      </c>
      <c r="B1998" t="s">
        <v>12</v>
      </c>
      <c r="C1998" t="s">
        <v>269</v>
      </c>
      <c r="E1998" s="1">
        <v>285000</v>
      </c>
      <c r="F1998" s="2" t="s">
        <v>270</v>
      </c>
      <c r="G1998" t="s">
        <v>14</v>
      </c>
      <c r="H1998">
        <v>67</v>
      </c>
    </row>
    <row r="1999" spans="1:8" x14ac:dyDescent="0.25">
      <c r="A1999">
        <v>1998</v>
      </c>
      <c r="B1999" t="s">
        <v>12</v>
      </c>
      <c r="C1999" t="s">
        <v>271</v>
      </c>
      <c r="E1999" s="1">
        <v>269900</v>
      </c>
      <c r="F1999" s="2" t="s">
        <v>272</v>
      </c>
      <c r="G1999" t="s">
        <v>14</v>
      </c>
      <c r="H1999">
        <v>67</v>
      </c>
    </row>
    <row r="2000" spans="1:8" x14ac:dyDescent="0.25">
      <c r="A2000">
        <v>1999</v>
      </c>
      <c r="B2000" t="s">
        <v>12</v>
      </c>
      <c r="C2000" t="s">
        <v>273</v>
      </c>
      <c r="E2000" s="1">
        <v>344000</v>
      </c>
      <c r="F2000" s="2" t="s">
        <v>274</v>
      </c>
      <c r="G2000" t="s">
        <v>14</v>
      </c>
      <c r="H2000">
        <v>67</v>
      </c>
    </row>
    <row r="2001" spans="1:8" x14ac:dyDescent="0.25">
      <c r="A2001">
        <v>2000</v>
      </c>
      <c r="B2001" t="s">
        <v>12</v>
      </c>
      <c r="C2001" t="s">
        <v>275</v>
      </c>
      <c r="E2001" s="1">
        <v>209000</v>
      </c>
      <c r="F2001" s="2" t="s">
        <v>210</v>
      </c>
      <c r="G2001" t="s">
        <v>14</v>
      </c>
      <c r="H2001">
        <v>67</v>
      </c>
    </row>
    <row r="2002" spans="1:8" x14ac:dyDescent="0.25">
      <c r="A2002">
        <v>2001</v>
      </c>
      <c r="B2002" t="s">
        <v>12</v>
      </c>
      <c r="C2002" t="s">
        <v>276</v>
      </c>
      <c r="E2002" s="1">
        <v>719000</v>
      </c>
      <c r="F2002" s="2" t="s">
        <v>277</v>
      </c>
      <c r="G2002" t="s">
        <v>14</v>
      </c>
      <c r="H2002">
        <v>67</v>
      </c>
    </row>
    <row r="2003" spans="1:8" x14ac:dyDescent="0.25">
      <c r="A2003">
        <v>2002</v>
      </c>
      <c r="B2003" t="s">
        <v>12</v>
      </c>
      <c r="C2003" t="s">
        <v>278</v>
      </c>
      <c r="E2003" s="1">
        <v>126200</v>
      </c>
      <c r="F2003" s="2" t="s">
        <v>279</v>
      </c>
      <c r="G2003" t="s">
        <v>14</v>
      </c>
      <c r="H2003">
        <v>67</v>
      </c>
    </row>
    <row r="2004" spans="1:8" x14ac:dyDescent="0.25">
      <c r="A2004">
        <v>2003</v>
      </c>
      <c r="B2004" t="s">
        <v>12</v>
      </c>
      <c r="C2004" t="s">
        <v>280</v>
      </c>
      <c r="E2004" s="1">
        <v>89000</v>
      </c>
      <c r="F2004" s="2" t="s">
        <v>281</v>
      </c>
      <c r="G2004" t="s">
        <v>14</v>
      </c>
      <c r="H2004">
        <v>67</v>
      </c>
    </row>
    <row r="2005" spans="1:8" x14ac:dyDescent="0.25">
      <c r="A2005">
        <v>2004</v>
      </c>
      <c r="B2005" t="s">
        <v>12</v>
      </c>
      <c r="C2005" t="s">
        <v>282</v>
      </c>
      <c r="E2005" s="1">
        <v>724900</v>
      </c>
      <c r="F2005" s="2" t="s">
        <v>283</v>
      </c>
      <c r="G2005" t="s">
        <v>14</v>
      </c>
      <c r="H2005">
        <v>67</v>
      </c>
    </row>
    <row r="2006" spans="1:8" x14ac:dyDescent="0.25">
      <c r="A2006">
        <v>2005</v>
      </c>
      <c r="B2006" t="s">
        <v>12</v>
      </c>
      <c r="C2006" t="s">
        <v>284</v>
      </c>
      <c r="E2006" s="1">
        <v>114900</v>
      </c>
      <c r="F2006" s="2" t="s">
        <v>285</v>
      </c>
      <c r="G2006" t="s">
        <v>14</v>
      </c>
      <c r="H2006">
        <v>67</v>
      </c>
    </row>
    <row r="2007" spans="1:8" x14ac:dyDescent="0.25">
      <c r="A2007">
        <v>2006</v>
      </c>
      <c r="B2007" t="s">
        <v>12</v>
      </c>
      <c r="C2007" t="s">
        <v>286</v>
      </c>
      <c r="E2007" s="1">
        <v>150000</v>
      </c>
      <c r="F2007" s="2" t="s">
        <v>287</v>
      </c>
      <c r="G2007" t="s">
        <v>14</v>
      </c>
      <c r="H2007">
        <v>67</v>
      </c>
    </row>
    <row r="2008" spans="1:8" x14ac:dyDescent="0.25">
      <c r="A2008">
        <v>2007</v>
      </c>
      <c r="B2008" t="s">
        <v>12</v>
      </c>
      <c r="C2008" t="s">
        <v>288</v>
      </c>
      <c r="E2008" s="1">
        <v>419000</v>
      </c>
      <c r="F2008" s="2" t="s">
        <v>289</v>
      </c>
      <c r="G2008" t="s">
        <v>14</v>
      </c>
      <c r="H2008">
        <v>67</v>
      </c>
    </row>
    <row r="2009" spans="1:8" x14ac:dyDescent="0.25">
      <c r="A2009">
        <v>2008</v>
      </c>
      <c r="B2009" t="s">
        <v>12</v>
      </c>
      <c r="C2009" t="s">
        <v>290</v>
      </c>
      <c r="E2009" s="1">
        <v>60000</v>
      </c>
      <c r="F2009" s="2" t="s">
        <v>291</v>
      </c>
      <c r="G2009" t="s">
        <v>14</v>
      </c>
      <c r="H2009">
        <v>67</v>
      </c>
    </row>
    <row r="2010" spans="1:8" x14ac:dyDescent="0.25">
      <c r="A2010">
        <v>2009</v>
      </c>
      <c r="B2010" t="s">
        <v>12</v>
      </c>
      <c r="C2010" t="s">
        <v>292</v>
      </c>
      <c r="E2010" s="1">
        <v>275000</v>
      </c>
      <c r="F2010" s="2" t="s">
        <v>293</v>
      </c>
      <c r="G2010" t="s">
        <v>14</v>
      </c>
      <c r="H2010">
        <v>67</v>
      </c>
    </row>
    <row r="2011" spans="1:8" x14ac:dyDescent="0.25">
      <c r="A2011">
        <v>2010</v>
      </c>
      <c r="B2011" t="s">
        <v>12</v>
      </c>
      <c r="C2011" t="s">
        <v>294</v>
      </c>
      <c r="E2011" s="1">
        <v>340000</v>
      </c>
      <c r="F2011" s="2" t="s">
        <v>295</v>
      </c>
      <c r="G2011" t="s">
        <v>14</v>
      </c>
      <c r="H2011">
        <v>67</v>
      </c>
    </row>
    <row r="2012" spans="1:8" x14ac:dyDescent="0.25">
      <c r="A2012">
        <v>2011</v>
      </c>
      <c r="B2012" t="s">
        <v>12</v>
      </c>
      <c r="C2012" t="s">
        <v>296</v>
      </c>
      <c r="E2012" s="1">
        <v>2975000</v>
      </c>
      <c r="F2012" s="2" t="s">
        <v>297</v>
      </c>
      <c r="G2012" t="s">
        <v>14</v>
      </c>
      <c r="H2012">
        <v>68</v>
      </c>
    </row>
    <row r="2013" spans="1:8" x14ac:dyDescent="0.25">
      <c r="A2013">
        <v>2012</v>
      </c>
      <c r="B2013" t="s">
        <v>12</v>
      </c>
      <c r="C2013" t="s">
        <v>298</v>
      </c>
      <c r="E2013" s="1">
        <v>35000</v>
      </c>
      <c r="F2013" s="2" t="s">
        <v>299</v>
      </c>
      <c r="G2013" t="s">
        <v>14</v>
      </c>
      <c r="H2013">
        <v>68</v>
      </c>
    </row>
    <row r="2014" spans="1:8" x14ac:dyDescent="0.25">
      <c r="A2014">
        <v>2013</v>
      </c>
      <c r="B2014" t="s">
        <v>12</v>
      </c>
      <c r="C2014" t="s">
        <v>300</v>
      </c>
      <c r="E2014" s="1">
        <v>30000</v>
      </c>
      <c r="F2014" s="2" t="s">
        <v>233</v>
      </c>
      <c r="G2014" t="s">
        <v>14</v>
      </c>
      <c r="H2014">
        <v>68</v>
      </c>
    </row>
    <row r="2015" spans="1:8" x14ac:dyDescent="0.25">
      <c r="A2015">
        <v>2014</v>
      </c>
      <c r="B2015" t="s">
        <v>12</v>
      </c>
      <c r="C2015" t="s">
        <v>301</v>
      </c>
      <c r="E2015" s="1">
        <v>500000</v>
      </c>
      <c r="F2015" s="2" t="s">
        <v>302</v>
      </c>
      <c r="G2015" t="s">
        <v>14</v>
      </c>
      <c r="H2015">
        <v>68</v>
      </c>
    </row>
    <row r="2016" spans="1:8" x14ac:dyDescent="0.25">
      <c r="A2016">
        <v>2015</v>
      </c>
      <c r="B2016" t="s">
        <v>12</v>
      </c>
      <c r="C2016" t="s">
        <v>303</v>
      </c>
      <c r="E2016" s="1">
        <v>35000</v>
      </c>
      <c r="F2016" s="2" t="s">
        <v>299</v>
      </c>
      <c r="G2016" t="s">
        <v>14</v>
      </c>
      <c r="H2016">
        <v>68</v>
      </c>
    </row>
    <row r="2017" spans="1:8" x14ac:dyDescent="0.25">
      <c r="A2017">
        <v>2016</v>
      </c>
      <c r="B2017" t="s">
        <v>12</v>
      </c>
      <c r="C2017" t="s">
        <v>304</v>
      </c>
      <c r="E2017" s="1">
        <v>810000</v>
      </c>
      <c r="F2017" s="2" t="s">
        <v>305</v>
      </c>
      <c r="G2017" t="s">
        <v>14</v>
      </c>
      <c r="H2017">
        <v>68</v>
      </c>
    </row>
    <row r="2018" spans="1:8" x14ac:dyDescent="0.25">
      <c r="A2018">
        <v>2017</v>
      </c>
      <c r="B2018" t="s">
        <v>12</v>
      </c>
      <c r="C2018" t="s">
        <v>306</v>
      </c>
      <c r="E2018" s="1">
        <v>1000000</v>
      </c>
      <c r="F2018" s="2" t="s">
        <v>307</v>
      </c>
      <c r="G2018" t="s">
        <v>14</v>
      </c>
      <c r="H2018">
        <v>68</v>
      </c>
    </row>
    <row r="2019" spans="1:8" x14ac:dyDescent="0.25">
      <c r="A2019">
        <v>2018</v>
      </c>
      <c r="B2019" t="s">
        <v>12</v>
      </c>
      <c r="C2019" t="s">
        <v>308</v>
      </c>
      <c r="E2019" s="1">
        <v>250000</v>
      </c>
      <c r="F2019" s="2" t="s">
        <v>309</v>
      </c>
      <c r="G2019" t="s">
        <v>14</v>
      </c>
      <c r="H2019">
        <v>68</v>
      </c>
    </row>
    <row r="2020" spans="1:8" x14ac:dyDescent="0.25">
      <c r="A2020">
        <v>2019</v>
      </c>
      <c r="B2020" t="s">
        <v>12</v>
      </c>
      <c r="C2020" t="s">
        <v>310</v>
      </c>
      <c r="E2020" s="1">
        <v>325000</v>
      </c>
      <c r="F2020" s="2" t="s">
        <v>311</v>
      </c>
      <c r="G2020" t="s">
        <v>14</v>
      </c>
      <c r="H2020">
        <v>68</v>
      </c>
    </row>
    <row r="2021" spans="1:8" x14ac:dyDescent="0.25">
      <c r="A2021">
        <v>2020</v>
      </c>
      <c r="B2021" t="s">
        <v>12</v>
      </c>
      <c r="C2021" t="s">
        <v>312</v>
      </c>
      <c r="E2021" s="1">
        <v>524900</v>
      </c>
      <c r="F2021" s="2" t="s">
        <v>313</v>
      </c>
      <c r="G2021" t="s">
        <v>14</v>
      </c>
      <c r="H2021">
        <v>68</v>
      </c>
    </row>
    <row r="2022" spans="1:8" x14ac:dyDescent="0.25">
      <c r="A2022">
        <v>2021</v>
      </c>
      <c r="B2022" t="s">
        <v>12</v>
      </c>
      <c r="C2022" t="s">
        <v>314</v>
      </c>
      <c r="E2022" s="1">
        <v>110000</v>
      </c>
      <c r="F2022" s="2" t="s">
        <v>315</v>
      </c>
      <c r="G2022" t="s">
        <v>14</v>
      </c>
      <c r="H2022">
        <v>68</v>
      </c>
    </row>
    <row r="2023" spans="1:8" x14ac:dyDescent="0.25">
      <c r="A2023">
        <v>2022</v>
      </c>
      <c r="B2023" t="s">
        <v>12</v>
      </c>
      <c r="C2023" t="s">
        <v>316</v>
      </c>
      <c r="E2023" s="1">
        <v>35000</v>
      </c>
      <c r="F2023" s="2" t="s">
        <v>299</v>
      </c>
      <c r="G2023" t="s">
        <v>14</v>
      </c>
      <c r="H2023">
        <v>68</v>
      </c>
    </row>
    <row r="2024" spans="1:8" hidden="1" x14ac:dyDescent="0.25">
      <c r="A2024">
        <v>2023</v>
      </c>
      <c r="B2024" t="s">
        <v>12</v>
      </c>
      <c r="C2024" t="s">
        <v>317</v>
      </c>
      <c r="E2024" t="s">
        <v>11</v>
      </c>
      <c r="F2024" s="2" t="e">
        <f>--Beds-Baths-Sq. Ft.</f>
        <v>#NAME?</v>
      </c>
      <c r="G2024" t="s">
        <v>14</v>
      </c>
      <c r="H2024">
        <v>68</v>
      </c>
    </row>
    <row r="2025" spans="1:8" x14ac:dyDescent="0.25">
      <c r="A2025">
        <v>2024</v>
      </c>
      <c r="B2025" t="s">
        <v>12</v>
      </c>
      <c r="C2025" t="s">
        <v>318</v>
      </c>
      <c r="E2025" s="1">
        <v>489000</v>
      </c>
      <c r="F2025" s="2" t="s">
        <v>319</v>
      </c>
      <c r="G2025" t="s">
        <v>14</v>
      </c>
      <c r="H2025">
        <v>68</v>
      </c>
    </row>
    <row r="2026" spans="1:8" x14ac:dyDescent="0.25">
      <c r="A2026">
        <v>2025</v>
      </c>
      <c r="B2026" t="s">
        <v>12</v>
      </c>
      <c r="C2026" t="s">
        <v>320</v>
      </c>
      <c r="E2026" s="1">
        <v>239900</v>
      </c>
      <c r="F2026" s="2" t="s">
        <v>321</v>
      </c>
      <c r="G2026" t="s">
        <v>14</v>
      </c>
      <c r="H2026">
        <v>68</v>
      </c>
    </row>
    <row r="2027" spans="1:8" x14ac:dyDescent="0.25">
      <c r="A2027">
        <v>2026</v>
      </c>
      <c r="B2027" t="s">
        <v>12</v>
      </c>
      <c r="C2027" t="s">
        <v>322</v>
      </c>
      <c r="E2027" s="1">
        <v>359500</v>
      </c>
      <c r="F2027" s="2" t="s">
        <v>323</v>
      </c>
      <c r="G2027" t="s">
        <v>14</v>
      </c>
      <c r="H2027">
        <v>68</v>
      </c>
    </row>
    <row r="2028" spans="1:8" x14ac:dyDescent="0.25">
      <c r="A2028">
        <v>2027</v>
      </c>
      <c r="B2028" t="s">
        <v>12</v>
      </c>
      <c r="C2028" t="s">
        <v>324</v>
      </c>
      <c r="E2028" s="1">
        <v>335000</v>
      </c>
      <c r="F2028" s="2" t="s">
        <v>325</v>
      </c>
      <c r="G2028" t="s">
        <v>14</v>
      </c>
      <c r="H2028">
        <v>68</v>
      </c>
    </row>
    <row r="2029" spans="1:8" x14ac:dyDescent="0.25">
      <c r="A2029">
        <v>2028</v>
      </c>
      <c r="B2029" t="s">
        <v>12</v>
      </c>
      <c r="C2029" t="s">
        <v>326</v>
      </c>
      <c r="E2029" s="1">
        <v>149500</v>
      </c>
      <c r="F2029" s="2" t="s">
        <v>327</v>
      </c>
      <c r="G2029" t="s">
        <v>14</v>
      </c>
      <c r="H2029">
        <v>68</v>
      </c>
    </row>
    <row r="2030" spans="1:8" x14ac:dyDescent="0.25">
      <c r="A2030">
        <v>2029</v>
      </c>
      <c r="B2030" t="s">
        <v>12</v>
      </c>
      <c r="C2030" t="s">
        <v>328</v>
      </c>
      <c r="E2030" s="1">
        <v>321900</v>
      </c>
      <c r="F2030" s="2" t="s">
        <v>329</v>
      </c>
      <c r="G2030" t="s">
        <v>14</v>
      </c>
      <c r="H2030">
        <v>68</v>
      </c>
    </row>
    <row r="2031" spans="1:8" x14ac:dyDescent="0.25">
      <c r="A2031">
        <v>2030</v>
      </c>
      <c r="B2031" t="s">
        <v>12</v>
      </c>
      <c r="C2031" t="s">
        <v>330</v>
      </c>
      <c r="E2031" s="1">
        <v>239900</v>
      </c>
      <c r="F2031" s="2" t="s">
        <v>331</v>
      </c>
      <c r="G2031" t="s">
        <v>14</v>
      </c>
      <c r="H2031">
        <v>68</v>
      </c>
    </row>
    <row r="2032" spans="1:8" x14ac:dyDescent="0.25">
      <c r="A2032">
        <v>2031</v>
      </c>
      <c r="B2032" t="s">
        <v>12</v>
      </c>
      <c r="C2032" t="s">
        <v>332</v>
      </c>
      <c r="E2032" s="1">
        <v>199900</v>
      </c>
      <c r="F2032" s="2" t="s">
        <v>333</v>
      </c>
      <c r="G2032" t="s">
        <v>14</v>
      </c>
      <c r="H2032">
        <v>68</v>
      </c>
    </row>
    <row r="2033" spans="1:8" x14ac:dyDescent="0.25">
      <c r="A2033">
        <v>2032</v>
      </c>
      <c r="B2033" t="s">
        <v>12</v>
      </c>
      <c r="C2033" t="s">
        <v>334</v>
      </c>
      <c r="E2033" s="1">
        <v>89000</v>
      </c>
      <c r="F2033" s="2" t="s">
        <v>335</v>
      </c>
      <c r="G2033" t="s">
        <v>14</v>
      </c>
      <c r="H2033">
        <v>68</v>
      </c>
    </row>
    <row r="2034" spans="1:8" x14ac:dyDescent="0.25">
      <c r="A2034">
        <v>2033</v>
      </c>
      <c r="B2034" t="s">
        <v>12</v>
      </c>
      <c r="C2034" t="s">
        <v>336</v>
      </c>
      <c r="E2034" s="1">
        <v>230000</v>
      </c>
      <c r="F2034" s="2" t="s">
        <v>337</v>
      </c>
      <c r="G2034" t="s">
        <v>14</v>
      </c>
      <c r="H2034">
        <v>68</v>
      </c>
    </row>
    <row r="2035" spans="1:8" x14ac:dyDescent="0.25">
      <c r="A2035">
        <v>2034</v>
      </c>
      <c r="B2035" t="s">
        <v>12</v>
      </c>
      <c r="C2035" t="s">
        <v>338</v>
      </c>
      <c r="E2035" s="1">
        <v>199999</v>
      </c>
      <c r="F2035" s="2" t="s">
        <v>339</v>
      </c>
      <c r="G2035" t="s">
        <v>14</v>
      </c>
      <c r="H2035">
        <v>68</v>
      </c>
    </row>
    <row r="2036" spans="1:8" x14ac:dyDescent="0.25">
      <c r="A2036">
        <v>2035</v>
      </c>
      <c r="B2036" t="s">
        <v>12</v>
      </c>
      <c r="C2036" t="s">
        <v>340</v>
      </c>
      <c r="E2036" s="1">
        <v>1099000</v>
      </c>
      <c r="F2036" s="2" t="s">
        <v>341</v>
      </c>
      <c r="G2036" t="s">
        <v>14</v>
      </c>
      <c r="H2036">
        <v>68</v>
      </c>
    </row>
    <row r="2037" spans="1:8" x14ac:dyDescent="0.25">
      <c r="A2037">
        <v>2036</v>
      </c>
      <c r="B2037" t="s">
        <v>12</v>
      </c>
      <c r="C2037" t="s">
        <v>342</v>
      </c>
      <c r="E2037" s="1">
        <v>168900</v>
      </c>
      <c r="F2037" s="2" t="s">
        <v>343</v>
      </c>
      <c r="G2037" t="s">
        <v>14</v>
      </c>
      <c r="H2037">
        <v>68</v>
      </c>
    </row>
    <row r="2038" spans="1:8" x14ac:dyDescent="0.25">
      <c r="A2038">
        <v>2037</v>
      </c>
      <c r="B2038" t="s">
        <v>12</v>
      </c>
      <c r="C2038" t="s">
        <v>344</v>
      </c>
      <c r="E2038" s="1">
        <v>645000</v>
      </c>
      <c r="F2038" s="2" t="s">
        <v>345</v>
      </c>
      <c r="G2038" t="s">
        <v>14</v>
      </c>
      <c r="H2038">
        <v>68</v>
      </c>
    </row>
    <row r="2039" spans="1:8" x14ac:dyDescent="0.25">
      <c r="A2039">
        <v>2038</v>
      </c>
      <c r="B2039" t="s">
        <v>12</v>
      </c>
      <c r="C2039" t="s">
        <v>346</v>
      </c>
      <c r="E2039" s="1">
        <v>280000</v>
      </c>
      <c r="F2039" s="2" t="s">
        <v>347</v>
      </c>
      <c r="G2039" t="s">
        <v>14</v>
      </c>
      <c r="H2039">
        <v>68</v>
      </c>
    </row>
    <row r="2040" spans="1:8" x14ac:dyDescent="0.25">
      <c r="A2040">
        <v>2039</v>
      </c>
      <c r="B2040" t="s">
        <v>12</v>
      </c>
      <c r="C2040" t="s">
        <v>348</v>
      </c>
      <c r="E2040" s="1">
        <v>457500</v>
      </c>
      <c r="F2040" s="2" t="s">
        <v>349</v>
      </c>
      <c r="G2040" t="s">
        <v>14</v>
      </c>
      <c r="H2040">
        <v>68</v>
      </c>
    </row>
    <row r="2041" spans="1:8" x14ac:dyDescent="0.25">
      <c r="A2041">
        <v>2040</v>
      </c>
      <c r="B2041" t="s">
        <v>12</v>
      </c>
      <c r="C2041" t="s">
        <v>350</v>
      </c>
      <c r="E2041" s="1">
        <v>274900</v>
      </c>
      <c r="F2041" s="2" t="s">
        <v>351</v>
      </c>
      <c r="G2041" t="s">
        <v>14</v>
      </c>
      <c r="H2041">
        <v>68</v>
      </c>
    </row>
    <row r="2042" spans="1:8" x14ac:dyDescent="0.25">
      <c r="A2042">
        <v>2041</v>
      </c>
      <c r="B2042" t="s">
        <v>12</v>
      </c>
      <c r="C2042" t="s">
        <v>352</v>
      </c>
      <c r="E2042" s="1">
        <v>199000</v>
      </c>
      <c r="F2042" s="2" t="s">
        <v>353</v>
      </c>
      <c r="G2042" t="s">
        <v>14</v>
      </c>
      <c r="H2042">
        <v>69</v>
      </c>
    </row>
    <row r="2043" spans="1:8" x14ac:dyDescent="0.25">
      <c r="A2043">
        <v>2042</v>
      </c>
      <c r="B2043" t="s">
        <v>12</v>
      </c>
      <c r="C2043" t="s">
        <v>354</v>
      </c>
      <c r="E2043" s="1">
        <v>115000</v>
      </c>
      <c r="F2043" s="2" t="s">
        <v>355</v>
      </c>
      <c r="G2043" t="s">
        <v>14</v>
      </c>
      <c r="H2043">
        <v>69</v>
      </c>
    </row>
    <row r="2044" spans="1:8" x14ac:dyDescent="0.25">
      <c r="A2044">
        <v>2043</v>
      </c>
      <c r="B2044" t="s">
        <v>12</v>
      </c>
      <c r="C2044" t="s">
        <v>356</v>
      </c>
      <c r="E2044" s="1">
        <v>385000</v>
      </c>
      <c r="F2044" s="2" t="s">
        <v>357</v>
      </c>
      <c r="G2044" t="s">
        <v>14</v>
      </c>
      <c r="H2044">
        <v>69</v>
      </c>
    </row>
    <row r="2045" spans="1:8" x14ac:dyDescent="0.25">
      <c r="A2045">
        <v>2044</v>
      </c>
      <c r="B2045" t="s">
        <v>12</v>
      </c>
      <c r="C2045" t="s">
        <v>358</v>
      </c>
      <c r="E2045" s="1">
        <v>223900</v>
      </c>
      <c r="F2045" s="2" t="s">
        <v>359</v>
      </c>
      <c r="G2045" t="s">
        <v>14</v>
      </c>
      <c r="H2045">
        <v>69</v>
      </c>
    </row>
    <row r="2046" spans="1:8" x14ac:dyDescent="0.25">
      <c r="A2046">
        <v>2045</v>
      </c>
      <c r="B2046" t="s">
        <v>12</v>
      </c>
      <c r="C2046" t="s">
        <v>360</v>
      </c>
      <c r="E2046" s="1">
        <v>449750</v>
      </c>
      <c r="F2046" s="2" t="s">
        <v>361</v>
      </c>
      <c r="G2046" t="s">
        <v>14</v>
      </c>
      <c r="H2046">
        <v>69</v>
      </c>
    </row>
    <row r="2047" spans="1:8" x14ac:dyDescent="0.25">
      <c r="A2047">
        <v>2046</v>
      </c>
      <c r="B2047" t="s">
        <v>12</v>
      </c>
      <c r="C2047" t="s">
        <v>362</v>
      </c>
      <c r="E2047" s="1">
        <v>299900</v>
      </c>
      <c r="F2047" s="2" t="s">
        <v>363</v>
      </c>
      <c r="G2047" t="s">
        <v>14</v>
      </c>
      <c r="H2047">
        <v>69</v>
      </c>
    </row>
    <row r="2048" spans="1:8" x14ac:dyDescent="0.25">
      <c r="A2048">
        <v>2047</v>
      </c>
      <c r="B2048" t="s">
        <v>12</v>
      </c>
      <c r="C2048" t="s">
        <v>364</v>
      </c>
      <c r="E2048" s="1">
        <v>269750</v>
      </c>
      <c r="F2048" s="2" t="s">
        <v>365</v>
      </c>
      <c r="G2048" t="s">
        <v>14</v>
      </c>
      <c r="H2048">
        <v>69</v>
      </c>
    </row>
    <row r="2049" spans="1:8" x14ac:dyDescent="0.25">
      <c r="A2049">
        <v>2048</v>
      </c>
      <c r="B2049" t="s">
        <v>12</v>
      </c>
      <c r="C2049" t="s">
        <v>366</v>
      </c>
      <c r="E2049" s="1">
        <v>300000</v>
      </c>
      <c r="F2049" s="2" t="s">
        <v>367</v>
      </c>
      <c r="G2049" t="s">
        <v>14</v>
      </c>
      <c r="H2049">
        <v>69</v>
      </c>
    </row>
    <row r="2050" spans="1:8" x14ac:dyDescent="0.25">
      <c r="A2050">
        <v>2049</v>
      </c>
      <c r="B2050" t="s">
        <v>12</v>
      </c>
      <c r="C2050" t="s">
        <v>368</v>
      </c>
      <c r="E2050" s="1">
        <v>29900</v>
      </c>
      <c r="F2050" s="2" t="s">
        <v>369</v>
      </c>
      <c r="G2050" t="s">
        <v>14</v>
      </c>
      <c r="H2050">
        <v>69</v>
      </c>
    </row>
    <row r="2051" spans="1:8" x14ac:dyDescent="0.25">
      <c r="A2051">
        <v>2050</v>
      </c>
      <c r="B2051" t="s">
        <v>12</v>
      </c>
      <c r="C2051" t="s">
        <v>370</v>
      </c>
      <c r="E2051" s="1">
        <v>418000</v>
      </c>
      <c r="F2051" s="2" t="s">
        <v>371</v>
      </c>
      <c r="G2051" t="s">
        <v>14</v>
      </c>
      <c r="H2051">
        <v>69</v>
      </c>
    </row>
    <row r="2052" spans="1:8" x14ac:dyDescent="0.25">
      <c r="A2052">
        <v>2051</v>
      </c>
      <c r="B2052" t="s">
        <v>12</v>
      </c>
      <c r="C2052" t="s">
        <v>372</v>
      </c>
      <c r="E2052" s="1">
        <v>150000</v>
      </c>
      <c r="F2052" s="2" t="s">
        <v>373</v>
      </c>
      <c r="G2052" t="s">
        <v>14</v>
      </c>
      <c r="H2052">
        <v>69</v>
      </c>
    </row>
    <row r="2053" spans="1:8" x14ac:dyDescent="0.25">
      <c r="A2053">
        <v>2052</v>
      </c>
      <c r="B2053" t="s">
        <v>12</v>
      </c>
      <c r="C2053" t="s">
        <v>374</v>
      </c>
      <c r="E2053" s="1">
        <v>375000</v>
      </c>
      <c r="F2053" s="2" t="s">
        <v>375</v>
      </c>
      <c r="G2053" t="s">
        <v>14</v>
      </c>
      <c r="H2053">
        <v>69</v>
      </c>
    </row>
    <row r="2054" spans="1:8" x14ac:dyDescent="0.25">
      <c r="A2054">
        <v>2053</v>
      </c>
      <c r="B2054" t="s">
        <v>12</v>
      </c>
      <c r="C2054" t="s">
        <v>376</v>
      </c>
      <c r="E2054" s="1">
        <v>385000</v>
      </c>
      <c r="F2054" s="2" t="s">
        <v>377</v>
      </c>
      <c r="G2054" t="s">
        <v>14</v>
      </c>
      <c r="H2054">
        <v>69</v>
      </c>
    </row>
    <row r="2055" spans="1:8" x14ac:dyDescent="0.25">
      <c r="A2055">
        <v>2054</v>
      </c>
      <c r="B2055" t="s">
        <v>12</v>
      </c>
      <c r="C2055" t="s">
        <v>378</v>
      </c>
      <c r="E2055" s="1">
        <v>120000</v>
      </c>
      <c r="F2055" s="2" t="s">
        <v>379</v>
      </c>
      <c r="G2055" t="s">
        <v>14</v>
      </c>
      <c r="H2055">
        <v>69</v>
      </c>
    </row>
    <row r="2056" spans="1:8" x14ac:dyDescent="0.25">
      <c r="A2056">
        <v>2055</v>
      </c>
      <c r="B2056" t="s">
        <v>12</v>
      </c>
      <c r="C2056" t="s">
        <v>380</v>
      </c>
      <c r="E2056" s="1">
        <v>540200</v>
      </c>
      <c r="F2056" s="2" t="s">
        <v>381</v>
      </c>
      <c r="G2056" t="s">
        <v>14</v>
      </c>
      <c r="H2056">
        <v>69</v>
      </c>
    </row>
    <row r="2057" spans="1:8" x14ac:dyDescent="0.25">
      <c r="A2057">
        <v>2056</v>
      </c>
      <c r="B2057" t="s">
        <v>12</v>
      </c>
      <c r="C2057" t="s">
        <v>382</v>
      </c>
      <c r="E2057" s="1">
        <v>450000</v>
      </c>
      <c r="F2057" s="2" t="s">
        <v>383</v>
      </c>
      <c r="G2057" t="s">
        <v>14</v>
      </c>
      <c r="H2057">
        <v>69</v>
      </c>
    </row>
    <row r="2058" spans="1:8" x14ac:dyDescent="0.25">
      <c r="A2058">
        <v>2057</v>
      </c>
      <c r="B2058" t="s">
        <v>12</v>
      </c>
      <c r="C2058" t="s">
        <v>384</v>
      </c>
      <c r="E2058" s="1">
        <v>199900</v>
      </c>
      <c r="F2058" s="2" t="s">
        <v>385</v>
      </c>
      <c r="G2058" t="s">
        <v>14</v>
      </c>
      <c r="H2058">
        <v>69</v>
      </c>
    </row>
    <row r="2059" spans="1:8" x14ac:dyDescent="0.25">
      <c r="A2059">
        <v>2058</v>
      </c>
      <c r="B2059" t="s">
        <v>12</v>
      </c>
      <c r="C2059" t="s">
        <v>386</v>
      </c>
      <c r="E2059" s="1">
        <v>479000</v>
      </c>
      <c r="F2059" s="2" t="s">
        <v>387</v>
      </c>
      <c r="G2059" t="s">
        <v>14</v>
      </c>
      <c r="H2059">
        <v>69</v>
      </c>
    </row>
    <row r="2060" spans="1:8" x14ac:dyDescent="0.25">
      <c r="A2060">
        <v>2059</v>
      </c>
      <c r="B2060" t="s">
        <v>12</v>
      </c>
      <c r="C2060" t="s">
        <v>388</v>
      </c>
      <c r="E2060" s="1">
        <v>325000</v>
      </c>
      <c r="F2060" s="2" t="s">
        <v>389</v>
      </c>
      <c r="G2060" t="s">
        <v>14</v>
      </c>
      <c r="H2060">
        <v>69</v>
      </c>
    </row>
    <row r="2061" spans="1:8" x14ac:dyDescent="0.25">
      <c r="A2061">
        <v>2060</v>
      </c>
      <c r="B2061" t="s">
        <v>12</v>
      </c>
      <c r="C2061" t="s">
        <v>390</v>
      </c>
      <c r="E2061" s="1">
        <v>189900</v>
      </c>
      <c r="F2061" s="2" t="s">
        <v>391</v>
      </c>
      <c r="G2061" t="s">
        <v>14</v>
      </c>
      <c r="H2061">
        <v>69</v>
      </c>
    </row>
    <row r="2062" spans="1:8" x14ac:dyDescent="0.25">
      <c r="A2062">
        <v>2061</v>
      </c>
      <c r="B2062" t="s">
        <v>12</v>
      </c>
      <c r="C2062" t="s">
        <v>392</v>
      </c>
      <c r="E2062" s="1">
        <v>850000</v>
      </c>
      <c r="F2062" s="2" t="s">
        <v>393</v>
      </c>
      <c r="G2062" t="s">
        <v>14</v>
      </c>
      <c r="H2062">
        <v>69</v>
      </c>
    </row>
    <row r="2063" spans="1:8" x14ac:dyDescent="0.25">
      <c r="A2063">
        <v>2062</v>
      </c>
      <c r="B2063" t="s">
        <v>12</v>
      </c>
      <c r="C2063" t="s">
        <v>394</v>
      </c>
      <c r="E2063" s="1">
        <v>249900</v>
      </c>
      <c r="F2063" s="2" t="s">
        <v>395</v>
      </c>
      <c r="G2063" t="s">
        <v>14</v>
      </c>
      <c r="H2063">
        <v>69</v>
      </c>
    </row>
    <row r="2064" spans="1:8" x14ac:dyDescent="0.25">
      <c r="A2064">
        <v>2063</v>
      </c>
      <c r="B2064" t="s">
        <v>12</v>
      </c>
      <c r="C2064" t="s">
        <v>396</v>
      </c>
      <c r="E2064" s="1">
        <v>250000</v>
      </c>
      <c r="F2064" s="2" t="s">
        <v>397</v>
      </c>
      <c r="G2064" t="s">
        <v>14</v>
      </c>
      <c r="H2064">
        <v>69</v>
      </c>
    </row>
    <row r="2065" spans="1:8" x14ac:dyDescent="0.25">
      <c r="A2065">
        <v>2064</v>
      </c>
      <c r="B2065" t="s">
        <v>12</v>
      </c>
      <c r="C2065" t="s">
        <v>398</v>
      </c>
      <c r="E2065" s="1">
        <v>325000</v>
      </c>
      <c r="F2065" s="2" t="s">
        <v>399</v>
      </c>
      <c r="G2065" t="s">
        <v>14</v>
      </c>
      <c r="H2065">
        <v>69</v>
      </c>
    </row>
    <row r="2066" spans="1:8" x14ac:dyDescent="0.25">
      <c r="A2066">
        <v>2065</v>
      </c>
      <c r="B2066" t="s">
        <v>12</v>
      </c>
      <c r="C2066" t="s">
        <v>400</v>
      </c>
      <c r="E2066" s="1">
        <v>148777</v>
      </c>
      <c r="F2066" s="2" t="s">
        <v>401</v>
      </c>
      <c r="G2066" t="s">
        <v>14</v>
      </c>
      <c r="H2066">
        <v>69</v>
      </c>
    </row>
    <row r="2067" spans="1:8" x14ac:dyDescent="0.25">
      <c r="A2067">
        <v>2066</v>
      </c>
      <c r="B2067" t="s">
        <v>12</v>
      </c>
      <c r="C2067" t="s">
        <v>402</v>
      </c>
      <c r="E2067" s="1">
        <v>240000</v>
      </c>
      <c r="F2067" s="2" t="s">
        <v>403</v>
      </c>
      <c r="G2067" t="s">
        <v>14</v>
      </c>
      <c r="H2067">
        <v>69</v>
      </c>
    </row>
    <row r="2068" spans="1:8" x14ac:dyDescent="0.25">
      <c r="A2068">
        <v>2067</v>
      </c>
      <c r="B2068" t="s">
        <v>12</v>
      </c>
      <c r="C2068" t="s">
        <v>404</v>
      </c>
      <c r="E2068" s="1">
        <v>549900</v>
      </c>
      <c r="F2068" s="2" t="s">
        <v>405</v>
      </c>
      <c r="G2068" t="s">
        <v>14</v>
      </c>
      <c r="H2068">
        <v>69</v>
      </c>
    </row>
    <row r="2069" spans="1:8" x14ac:dyDescent="0.25">
      <c r="A2069">
        <v>2068</v>
      </c>
      <c r="B2069" t="s">
        <v>12</v>
      </c>
      <c r="C2069" t="s">
        <v>406</v>
      </c>
      <c r="E2069" s="1">
        <v>451900</v>
      </c>
      <c r="F2069" s="2" t="s">
        <v>407</v>
      </c>
      <c r="G2069" t="s">
        <v>14</v>
      </c>
      <c r="H2069">
        <v>69</v>
      </c>
    </row>
    <row r="2070" spans="1:8" x14ac:dyDescent="0.25">
      <c r="A2070">
        <v>2069</v>
      </c>
      <c r="B2070" t="s">
        <v>12</v>
      </c>
      <c r="C2070" t="s">
        <v>408</v>
      </c>
      <c r="E2070" s="1">
        <v>279000</v>
      </c>
      <c r="F2070" s="2" t="s">
        <v>409</v>
      </c>
      <c r="G2070" t="s">
        <v>14</v>
      </c>
      <c r="H2070">
        <v>69</v>
      </c>
    </row>
    <row r="2071" spans="1:8" x14ac:dyDescent="0.25">
      <c r="A2071">
        <v>2070</v>
      </c>
      <c r="B2071" t="s">
        <v>12</v>
      </c>
      <c r="C2071" t="s">
        <v>410</v>
      </c>
      <c r="E2071" s="1">
        <v>297000</v>
      </c>
      <c r="F2071" s="2" t="s">
        <v>411</v>
      </c>
      <c r="G2071" t="s">
        <v>14</v>
      </c>
      <c r="H2071">
        <v>69</v>
      </c>
    </row>
    <row r="2072" spans="1:8" x14ac:dyDescent="0.25">
      <c r="A2072">
        <v>2071</v>
      </c>
      <c r="B2072" t="s">
        <v>12</v>
      </c>
      <c r="C2072" t="s">
        <v>412</v>
      </c>
      <c r="E2072" s="1">
        <v>79900</v>
      </c>
      <c r="F2072" s="2" t="s">
        <v>413</v>
      </c>
      <c r="G2072" t="s">
        <v>14</v>
      </c>
      <c r="H2072">
        <v>70</v>
      </c>
    </row>
    <row r="2073" spans="1:8" x14ac:dyDescent="0.25">
      <c r="A2073">
        <v>2072</v>
      </c>
      <c r="B2073" t="s">
        <v>12</v>
      </c>
      <c r="C2073" t="s">
        <v>414</v>
      </c>
      <c r="E2073" s="1">
        <v>250000</v>
      </c>
      <c r="F2073" s="2" t="s">
        <v>415</v>
      </c>
      <c r="G2073" t="s">
        <v>14</v>
      </c>
      <c r="H2073">
        <v>70</v>
      </c>
    </row>
    <row r="2074" spans="1:8" x14ac:dyDescent="0.25">
      <c r="A2074">
        <v>2073</v>
      </c>
      <c r="B2074" t="s">
        <v>12</v>
      </c>
      <c r="C2074" t="s">
        <v>416</v>
      </c>
      <c r="E2074" s="1">
        <v>382900</v>
      </c>
      <c r="F2074" s="2" t="s">
        <v>417</v>
      </c>
      <c r="G2074" t="s">
        <v>14</v>
      </c>
      <c r="H2074">
        <v>70</v>
      </c>
    </row>
    <row r="2075" spans="1:8" x14ac:dyDescent="0.25">
      <c r="A2075">
        <v>2074</v>
      </c>
      <c r="B2075" t="s">
        <v>12</v>
      </c>
      <c r="C2075" t="s">
        <v>418</v>
      </c>
      <c r="E2075" s="1">
        <v>275000</v>
      </c>
      <c r="F2075" s="2" t="s">
        <v>419</v>
      </c>
      <c r="G2075" t="s">
        <v>14</v>
      </c>
      <c r="H2075">
        <v>70</v>
      </c>
    </row>
    <row r="2076" spans="1:8" x14ac:dyDescent="0.25">
      <c r="A2076">
        <v>2075</v>
      </c>
      <c r="B2076" t="s">
        <v>12</v>
      </c>
      <c r="C2076" t="s">
        <v>420</v>
      </c>
      <c r="E2076" s="1">
        <v>399900</v>
      </c>
      <c r="F2076" s="2" t="s">
        <v>421</v>
      </c>
      <c r="G2076" t="s">
        <v>14</v>
      </c>
      <c r="H2076">
        <v>70</v>
      </c>
    </row>
    <row r="2077" spans="1:8" x14ac:dyDescent="0.25">
      <c r="A2077">
        <v>2076</v>
      </c>
      <c r="B2077" t="s">
        <v>12</v>
      </c>
      <c r="C2077" t="s">
        <v>422</v>
      </c>
      <c r="E2077" s="1">
        <v>249500</v>
      </c>
      <c r="F2077" s="2" t="s">
        <v>423</v>
      </c>
      <c r="G2077" t="s">
        <v>14</v>
      </c>
      <c r="H2077">
        <v>70</v>
      </c>
    </row>
    <row r="2078" spans="1:8" x14ac:dyDescent="0.25">
      <c r="A2078">
        <v>2077</v>
      </c>
      <c r="B2078" t="s">
        <v>12</v>
      </c>
      <c r="C2078" t="s">
        <v>424</v>
      </c>
      <c r="E2078" s="1">
        <v>775900</v>
      </c>
      <c r="F2078" s="2" t="s">
        <v>425</v>
      </c>
      <c r="G2078" t="s">
        <v>14</v>
      </c>
      <c r="H2078">
        <v>70</v>
      </c>
    </row>
    <row r="2079" spans="1:8" x14ac:dyDescent="0.25">
      <c r="A2079">
        <v>2078</v>
      </c>
      <c r="B2079" t="s">
        <v>12</v>
      </c>
      <c r="C2079" t="s">
        <v>426</v>
      </c>
      <c r="E2079" s="1">
        <v>749900</v>
      </c>
      <c r="F2079" s="2" t="s">
        <v>427</v>
      </c>
      <c r="G2079" t="s">
        <v>14</v>
      </c>
      <c r="H2079">
        <v>70</v>
      </c>
    </row>
    <row r="2080" spans="1:8" x14ac:dyDescent="0.25">
      <c r="A2080">
        <v>2079</v>
      </c>
      <c r="B2080" t="s">
        <v>12</v>
      </c>
      <c r="C2080" t="s">
        <v>428</v>
      </c>
      <c r="E2080" s="1">
        <v>250000</v>
      </c>
      <c r="F2080" s="2" t="s">
        <v>429</v>
      </c>
      <c r="G2080" t="s">
        <v>14</v>
      </c>
      <c r="H2080">
        <v>70</v>
      </c>
    </row>
    <row r="2081" spans="1:8" x14ac:dyDescent="0.25">
      <c r="A2081">
        <v>2080</v>
      </c>
      <c r="B2081" t="s">
        <v>12</v>
      </c>
      <c r="C2081" t="s">
        <v>430</v>
      </c>
      <c r="E2081" s="1">
        <v>340000</v>
      </c>
      <c r="F2081" s="2" t="s">
        <v>431</v>
      </c>
      <c r="G2081" t="s">
        <v>14</v>
      </c>
      <c r="H2081">
        <v>70</v>
      </c>
    </row>
    <row r="2082" spans="1:8" x14ac:dyDescent="0.25">
      <c r="A2082">
        <v>2081</v>
      </c>
      <c r="B2082" t="s">
        <v>12</v>
      </c>
      <c r="C2082" t="s">
        <v>432</v>
      </c>
      <c r="E2082" s="1">
        <v>685000</v>
      </c>
      <c r="F2082" s="2" t="s">
        <v>433</v>
      </c>
      <c r="G2082" t="s">
        <v>14</v>
      </c>
      <c r="H2082">
        <v>70</v>
      </c>
    </row>
    <row r="2083" spans="1:8" x14ac:dyDescent="0.25">
      <c r="A2083">
        <v>2082</v>
      </c>
      <c r="B2083" t="s">
        <v>12</v>
      </c>
      <c r="C2083" t="s">
        <v>434</v>
      </c>
      <c r="E2083" s="1">
        <v>285000</v>
      </c>
      <c r="F2083" s="2" t="s">
        <v>435</v>
      </c>
      <c r="G2083" t="s">
        <v>14</v>
      </c>
      <c r="H2083">
        <v>70</v>
      </c>
    </row>
    <row r="2084" spans="1:8" x14ac:dyDescent="0.25">
      <c r="A2084">
        <v>2083</v>
      </c>
      <c r="B2084" t="s">
        <v>12</v>
      </c>
      <c r="C2084" t="s">
        <v>436</v>
      </c>
      <c r="E2084" s="1">
        <v>129900</v>
      </c>
      <c r="F2084" s="2" t="s">
        <v>437</v>
      </c>
      <c r="G2084" t="s">
        <v>14</v>
      </c>
      <c r="H2084">
        <v>70</v>
      </c>
    </row>
    <row r="2085" spans="1:8" x14ac:dyDescent="0.25">
      <c r="A2085">
        <v>2084</v>
      </c>
      <c r="B2085" t="s">
        <v>12</v>
      </c>
      <c r="C2085" t="s">
        <v>438</v>
      </c>
      <c r="E2085" s="1">
        <v>269900</v>
      </c>
      <c r="F2085" s="2" t="s">
        <v>439</v>
      </c>
      <c r="G2085" t="s">
        <v>14</v>
      </c>
      <c r="H2085">
        <v>70</v>
      </c>
    </row>
    <row r="2086" spans="1:8" x14ac:dyDescent="0.25">
      <c r="A2086">
        <v>2085</v>
      </c>
      <c r="B2086" t="s">
        <v>12</v>
      </c>
      <c r="C2086" t="s">
        <v>440</v>
      </c>
      <c r="E2086" s="1">
        <v>339900</v>
      </c>
      <c r="F2086" s="2" t="s">
        <v>441</v>
      </c>
      <c r="G2086" t="s">
        <v>14</v>
      </c>
      <c r="H2086">
        <v>70</v>
      </c>
    </row>
    <row r="2087" spans="1:8" x14ac:dyDescent="0.25">
      <c r="A2087">
        <v>2086</v>
      </c>
      <c r="B2087" t="s">
        <v>12</v>
      </c>
      <c r="C2087" t="s">
        <v>442</v>
      </c>
      <c r="E2087" s="1">
        <v>320000</v>
      </c>
      <c r="F2087" s="2" t="s">
        <v>443</v>
      </c>
      <c r="G2087" t="s">
        <v>14</v>
      </c>
      <c r="H2087">
        <v>70</v>
      </c>
    </row>
    <row r="2088" spans="1:8" x14ac:dyDescent="0.25">
      <c r="A2088">
        <v>2087</v>
      </c>
      <c r="B2088" t="s">
        <v>12</v>
      </c>
      <c r="C2088" t="s">
        <v>444</v>
      </c>
      <c r="E2088" s="1">
        <v>534900</v>
      </c>
      <c r="F2088" s="2" t="s">
        <v>445</v>
      </c>
      <c r="G2088" t="s">
        <v>14</v>
      </c>
      <c r="H2088">
        <v>70</v>
      </c>
    </row>
    <row r="2089" spans="1:8" x14ac:dyDescent="0.25">
      <c r="A2089">
        <v>2088</v>
      </c>
      <c r="B2089" t="s">
        <v>12</v>
      </c>
      <c r="C2089" t="s">
        <v>446</v>
      </c>
      <c r="E2089" s="1">
        <v>349900</v>
      </c>
      <c r="F2089" s="2" t="s">
        <v>447</v>
      </c>
      <c r="G2089" t="s">
        <v>14</v>
      </c>
      <c r="H2089">
        <v>70</v>
      </c>
    </row>
    <row r="2090" spans="1:8" x14ac:dyDescent="0.25">
      <c r="A2090">
        <v>2089</v>
      </c>
      <c r="B2090" t="s">
        <v>12</v>
      </c>
      <c r="C2090" t="s">
        <v>448</v>
      </c>
      <c r="E2090" s="1">
        <v>459000</v>
      </c>
      <c r="F2090" s="2" t="s">
        <v>449</v>
      </c>
      <c r="G2090" t="s">
        <v>14</v>
      </c>
      <c r="H2090">
        <v>70</v>
      </c>
    </row>
    <row r="2091" spans="1:8" x14ac:dyDescent="0.25">
      <c r="A2091">
        <v>2090</v>
      </c>
      <c r="B2091" t="s">
        <v>12</v>
      </c>
      <c r="C2091" t="s">
        <v>450</v>
      </c>
      <c r="E2091" s="1">
        <v>379000</v>
      </c>
      <c r="F2091" s="2" t="s">
        <v>451</v>
      </c>
      <c r="G2091" t="s">
        <v>14</v>
      </c>
      <c r="H2091">
        <v>70</v>
      </c>
    </row>
    <row r="2092" spans="1:8" x14ac:dyDescent="0.25">
      <c r="A2092">
        <v>2091</v>
      </c>
      <c r="B2092" t="s">
        <v>12</v>
      </c>
      <c r="C2092" t="s">
        <v>452</v>
      </c>
      <c r="E2092" s="1">
        <v>168500</v>
      </c>
      <c r="F2092" s="2" t="s">
        <v>453</v>
      </c>
      <c r="G2092" t="s">
        <v>14</v>
      </c>
      <c r="H2092">
        <v>70</v>
      </c>
    </row>
    <row r="2093" spans="1:8" x14ac:dyDescent="0.25">
      <c r="A2093">
        <v>2092</v>
      </c>
      <c r="B2093" t="s">
        <v>12</v>
      </c>
      <c r="C2093" t="s">
        <v>454</v>
      </c>
      <c r="E2093" s="1">
        <v>274900</v>
      </c>
      <c r="F2093" s="2" t="s">
        <v>455</v>
      </c>
      <c r="G2093" t="s">
        <v>14</v>
      </c>
      <c r="H2093">
        <v>70</v>
      </c>
    </row>
    <row r="2094" spans="1:8" x14ac:dyDescent="0.25">
      <c r="A2094">
        <v>2093</v>
      </c>
      <c r="B2094" t="s">
        <v>12</v>
      </c>
      <c r="C2094" t="s">
        <v>456</v>
      </c>
      <c r="E2094" s="1">
        <v>362500</v>
      </c>
      <c r="F2094" s="2" t="s">
        <v>457</v>
      </c>
      <c r="G2094" t="s">
        <v>14</v>
      </c>
      <c r="H2094">
        <v>70</v>
      </c>
    </row>
    <row r="2095" spans="1:8" x14ac:dyDescent="0.25">
      <c r="A2095">
        <v>2094</v>
      </c>
      <c r="B2095" t="s">
        <v>12</v>
      </c>
      <c r="C2095" t="s">
        <v>458</v>
      </c>
      <c r="E2095" s="1">
        <v>439900</v>
      </c>
      <c r="F2095" s="2" t="s">
        <v>459</v>
      </c>
      <c r="G2095" t="s">
        <v>14</v>
      </c>
      <c r="H2095">
        <v>70</v>
      </c>
    </row>
    <row r="2096" spans="1:8" x14ac:dyDescent="0.25">
      <c r="A2096">
        <v>2095</v>
      </c>
      <c r="B2096" t="s">
        <v>12</v>
      </c>
      <c r="C2096" t="s">
        <v>460</v>
      </c>
      <c r="E2096" s="1">
        <v>685000</v>
      </c>
      <c r="F2096" s="2" t="s">
        <v>461</v>
      </c>
      <c r="G2096" t="s">
        <v>14</v>
      </c>
      <c r="H2096">
        <v>70</v>
      </c>
    </row>
    <row r="2097" spans="1:8" x14ac:dyDescent="0.25">
      <c r="A2097">
        <v>2096</v>
      </c>
      <c r="B2097" t="s">
        <v>12</v>
      </c>
      <c r="C2097" t="s">
        <v>462</v>
      </c>
      <c r="E2097" s="1">
        <v>215000</v>
      </c>
      <c r="F2097" s="2" t="s">
        <v>463</v>
      </c>
      <c r="G2097" t="s">
        <v>14</v>
      </c>
      <c r="H2097">
        <v>70</v>
      </c>
    </row>
    <row r="2098" spans="1:8" x14ac:dyDescent="0.25">
      <c r="A2098">
        <v>2097</v>
      </c>
      <c r="B2098" t="s">
        <v>12</v>
      </c>
      <c r="C2098" t="s">
        <v>464</v>
      </c>
      <c r="E2098" s="1">
        <v>489500</v>
      </c>
      <c r="F2098" s="2" t="s">
        <v>465</v>
      </c>
      <c r="G2098" t="s">
        <v>14</v>
      </c>
      <c r="H2098">
        <v>70</v>
      </c>
    </row>
    <row r="2099" spans="1:8" x14ac:dyDescent="0.25">
      <c r="A2099">
        <v>2098</v>
      </c>
      <c r="B2099" t="s">
        <v>12</v>
      </c>
      <c r="C2099" t="s">
        <v>466</v>
      </c>
      <c r="E2099" s="1">
        <v>270000</v>
      </c>
      <c r="F2099" s="2" t="s">
        <v>467</v>
      </c>
      <c r="G2099" t="s">
        <v>14</v>
      </c>
      <c r="H2099">
        <v>70</v>
      </c>
    </row>
    <row r="2100" spans="1:8" x14ac:dyDescent="0.25">
      <c r="A2100">
        <v>2099</v>
      </c>
      <c r="B2100" t="s">
        <v>12</v>
      </c>
      <c r="C2100" t="s">
        <v>468</v>
      </c>
      <c r="E2100" s="1">
        <v>75000</v>
      </c>
      <c r="F2100" s="2" t="s">
        <v>469</v>
      </c>
      <c r="G2100" t="s">
        <v>14</v>
      </c>
      <c r="H2100">
        <v>70</v>
      </c>
    </row>
    <row r="2101" spans="1:8" x14ac:dyDescent="0.25">
      <c r="A2101">
        <v>2100</v>
      </c>
      <c r="B2101" t="s">
        <v>12</v>
      </c>
      <c r="C2101" t="s">
        <v>470</v>
      </c>
      <c r="E2101" s="1">
        <v>235000</v>
      </c>
      <c r="F2101" s="2" t="s">
        <v>471</v>
      </c>
      <c r="G2101" t="s">
        <v>14</v>
      </c>
      <c r="H2101">
        <v>70</v>
      </c>
    </row>
    <row r="2102" spans="1:8" x14ac:dyDescent="0.25">
      <c r="A2102">
        <v>2101</v>
      </c>
      <c r="B2102" t="s">
        <v>12</v>
      </c>
      <c r="C2102" t="s">
        <v>472</v>
      </c>
      <c r="E2102" s="1">
        <v>259900</v>
      </c>
      <c r="F2102" s="2" t="s">
        <v>473</v>
      </c>
      <c r="G2102" t="s">
        <v>14</v>
      </c>
      <c r="H2102">
        <v>71</v>
      </c>
    </row>
    <row r="2103" spans="1:8" x14ac:dyDescent="0.25">
      <c r="A2103">
        <v>2102</v>
      </c>
      <c r="B2103" t="s">
        <v>12</v>
      </c>
      <c r="C2103" t="s">
        <v>474</v>
      </c>
      <c r="E2103" s="1">
        <v>315000</v>
      </c>
      <c r="F2103" s="2" t="s">
        <v>475</v>
      </c>
      <c r="G2103" t="s">
        <v>14</v>
      </c>
      <c r="H2103">
        <v>71</v>
      </c>
    </row>
    <row r="2104" spans="1:8" x14ac:dyDescent="0.25">
      <c r="A2104">
        <v>2103</v>
      </c>
      <c r="B2104" t="s">
        <v>12</v>
      </c>
      <c r="C2104" t="s">
        <v>476</v>
      </c>
      <c r="E2104" s="1">
        <v>399000</v>
      </c>
      <c r="F2104" s="2" t="s">
        <v>477</v>
      </c>
      <c r="G2104" t="s">
        <v>14</v>
      </c>
      <c r="H2104">
        <v>71</v>
      </c>
    </row>
    <row r="2105" spans="1:8" x14ac:dyDescent="0.25">
      <c r="A2105">
        <v>2104</v>
      </c>
      <c r="B2105" t="s">
        <v>12</v>
      </c>
      <c r="C2105" t="s">
        <v>478</v>
      </c>
      <c r="E2105" s="1">
        <v>350000</v>
      </c>
      <c r="F2105" s="2" t="s">
        <v>479</v>
      </c>
      <c r="G2105" t="s">
        <v>14</v>
      </c>
      <c r="H2105">
        <v>71</v>
      </c>
    </row>
    <row r="2106" spans="1:8" x14ac:dyDescent="0.25">
      <c r="A2106">
        <v>2105</v>
      </c>
      <c r="B2106" t="s">
        <v>12</v>
      </c>
      <c r="C2106" t="s">
        <v>480</v>
      </c>
      <c r="E2106" s="1">
        <v>352000</v>
      </c>
      <c r="F2106" s="2" t="s">
        <v>481</v>
      </c>
      <c r="G2106" t="s">
        <v>14</v>
      </c>
      <c r="H2106">
        <v>71</v>
      </c>
    </row>
    <row r="2107" spans="1:8" x14ac:dyDescent="0.25">
      <c r="A2107">
        <v>2106</v>
      </c>
      <c r="B2107" t="s">
        <v>12</v>
      </c>
      <c r="C2107" t="s">
        <v>482</v>
      </c>
      <c r="E2107" s="1">
        <v>270000</v>
      </c>
      <c r="F2107" s="2" t="s">
        <v>483</v>
      </c>
      <c r="G2107" t="s">
        <v>14</v>
      </c>
      <c r="H2107">
        <v>71</v>
      </c>
    </row>
    <row r="2108" spans="1:8" x14ac:dyDescent="0.25">
      <c r="A2108">
        <v>2107</v>
      </c>
      <c r="B2108" t="s">
        <v>12</v>
      </c>
      <c r="C2108" t="s">
        <v>484</v>
      </c>
      <c r="E2108" s="1">
        <v>630000</v>
      </c>
      <c r="F2108" s="2" t="s">
        <v>485</v>
      </c>
      <c r="G2108" t="s">
        <v>14</v>
      </c>
      <c r="H2108">
        <v>71</v>
      </c>
    </row>
    <row r="2109" spans="1:8" x14ac:dyDescent="0.25">
      <c r="A2109">
        <v>2108</v>
      </c>
      <c r="B2109" t="s">
        <v>12</v>
      </c>
      <c r="C2109" t="s">
        <v>486</v>
      </c>
      <c r="E2109" s="1">
        <v>299900</v>
      </c>
      <c r="F2109" s="2" t="s">
        <v>487</v>
      </c>
      <c r="G2109" t="s">
        <v>14</v>
      </c>
      <c r="H2109">
        <v>71</v>
      </c>
    </row>
    <row r="2110" spans="1:8" x14ac:dyDescent="0.25">
      <c r="A2110">
        <v>2109</v>
      </c>
      <c r="B2110" t="s">
        <v>12</v>
      </c>
      <c r="C2110" t="s">
        <v>488</v>
      </c>
      <c r="E2110" s="1">
        <v>219900</v>
      </c>
      <c r="F2110" s="2" t="s">
        <v>489</v>
      </c>
      <c r="G2110" t="s">
        <v>14</v>
      </c>
      <c r="H2110">
        <v>71</v>
      </c>
    </row>
    <row r="2111" spans="1:8" x14ac:dyDescent="0.25">
      <c r="A2111">
        <v>2110</v>
      </c>
      <c r="B2111" t="s">
        <v>12</v>
      </c>
      <c r="C2111" t="s">
        <v>490</v>
      </c>
      <c r="E2111" s="1">
        <v>399900</v>
      </c>
      <c r="F2111" s="2" t="s">
        <v>491</v>
      </c>
      <c r="G2111" t="s">
        <v>14</v>
      </c>
      <c r="H2111">
        <v>71</v>
      </c>
    </row>
    <row r="2112" spans="1:8" x14ac:dyDescent="0.25">
      <c r="A2112">
        <v>2111</v>
      </c>
      <c r="B2112" t="s">
        <v>12</v>
      </c>
      <c r="C2112" t="s">
        <v>492</v>
      </c>
      <c r="E2112" s="1">
        <v>450000</v>
      </c>
      <c r="F2112" s="2" t="s">
        <v>493</v>
      </c>
      <c r="G2112" t="s">
        <v>14</v>
      </c>
      <c r="H2112">
        <v>71</v>
      </c>
    </row>
    <row r="2113" spans="1:8" x14ac:dyDescent="0.25">
      <c r="A2113">
        <v>2112</v>
      </c>
      <c r="B2113" t="s">
        <v>12</v>
      </c>
      <c r="C2113" t="s">
        <v>494</v>
      </c>
      <c r="E2113" s="1">
        <v>318000</v>
      </c>
      <c r="F2113" s="2" t="s">
        <v>495</v>
      </c>
      <c r="G2113" t="s">
        <v>14</v>
      </c>
      <c r="H2113">
        <v>71</v>
      </c>
    </row>
    <row r="2114" spans="1:8" x14ac:dyDescent="0.25">
      <c r="A2114">
        <v>2113</v>
      </c>
      <c r="B2114" t="s">
        <v>12</v>
      </c>
      <c r="C2114" t="s">
        <v>496</v>
      </c>
      <c r="E2114" s="1">
        <v>239000</v>
      </c>
      <c r="F2114" s="2" t="s">
        <v>497</v>
      </c>
      <c r="G2114" t="s">
        <v>14</v>
      </c>
      <c r="H2114">
        <v>71</v>
      </c>
    </row>
    <row r="2115" spans="1:8" x14ac:dyDescent="0.25">
      <c r="A2115">
        <v>2114</v>
      </c>
      <c r="B2115" t="s">
        <v>12</v>
      </c>
      <c r="C2115" t="s">
        <v>498</v>
      </c>
      <c r="E2115" s="1">
        <v>275000</v>
      </c>
      <c r="F2115" s="2" t="s">
        <v>499</v>
      </c>
      <c r="G2115" t="s">
        <v>14</v>
      </c>
      <c r="H2115">
        <v>71</v>
      </c>
    </row>
    <row r="2116" spans="1:8" x14ac:dyDescent="0.25">
      <c r="A2116">
        <v>2115</v>
      </c>
      <c r="B2116" t="s">
        <v>12</v>
      </c>
      <c r="C2116" t="s">
        <v>500</v>
      </c>
      <c r="E2116" s="1">
        <v>475000</v>
      </c>
      <c r="F2116" s="2" t="s">
        <v>501</v>
      </c>
      <c r="G2116" t="s">
        <v>14</v>
      </c>
      <c r="H2116">
        <v>71</v>
      </c>
    </row>
    <row r="2117" spans="1:8" x14ac:dyDescent="0.25">
      <c r="A2117">
        <v>2116</v>
      </c>
      <c r="B2117" t="s">
        <v>12</v>
      </c>
      <c r="C2117" t="s">
        <v>502</v>
      </c>
      <c r="E2117" s="1">
        <v>2575000</v>
      </c>
      <c r="F2117" s="2" t="s">
        <v>503</v>
      </c>
      <c r="G2117" t="s">
        <v>14</v>
      </c>
      <c r="H2117">
        <v>71</v>
      </c>
    </row>
    <row r="2118" spans="1:8" x14ac:dyDescent="0.25">
      <c r="A2118">
        <v>2117</v>
      </c>
      <c r="B2118" t="s">
        <v>12</v>
      </c>
      <c r="C2118" t="s">
        <v>504</v>
      </c>
      <c r="E2118" s="1">
        <v>337900</v>
      </c>
      <c r="F2118" s="2" t="s">
        <v>505</v>
      </c>
      <c r="G2118" t="s">
        <v>14</v>
      </c>
      <c r="H2118">
        <v>71</v>
      </c>
    </row>
    <row r="2119" spans="1:8" x14ac:dyDescent="0.25">
      <c r="A2119">
        <v>2118</v>
      </c>
      <c r="B2119" t="s">
        <v>12</v>
      </c>
      <c r="C2119" t="s">
        <v>506</v>
      </c>
      <c r="E2119" s="1">
        <v>615000</v>
      </c>
      <c r="F2119" s="2" t="s">
        <v>507</v>
      </c>
      <c r="G2119" t="s">
        <v>14</v>
      </c>
      <c r="H2119">
        <v>71</v>
      </c>
    </row>
    <row r="2120" spans="1:8" x14ac:dyDescent="0.25">
      <c r="A2120">
        <v>2119</v>
      </c>
      <c r="B2120" t="s">
        <v>12</v>
      </c>
      <c r="C2120" t="s">
        <v>508</v>
      </c>
      <c r="E2120" s="1">
        <v>135000</v>
      </c>
      <c r="F2120" s="2" t="s">
        <v>509</v>
      </c>
      <c r="G2120" t="s">
        <v>14</v>
      </c>
      <c r="H2120">
        <v>71</v>
      </c>
    </row>
    <row r="2121" spans="1:8" x14ac:dyDescent="0.25">
      <c r="A2121">
        <v>2120</v>
      </c>
      <c r="B2121" t="s">
        <v>12</v>
      </c>
      <c r="C2121" t="s">
        <v>510</v>
      </c>
      <c r="E2121" s="1">
        <v>550000</v>
      </c>
      <c r="F2121" s="2" t="s">
        <v>511</v>
      </c>
      <c r="G2121" t="s">
        <v>14</v>
      </c>
      <c r="H2121">
        <v>71</v>
      </c>
    </row>
    <row r="2122" spans="1:8" x14ac:dyDescent="0.25">
      <c r="A2122">
        <v>2121</v>
      </c>
      <c r="B2122" t="s">
        <v>12</v>
      </c>
      <c r="C2122" t="s">
        <v>512</v>
      </c>
      <c r="E2122" s="1">
        <v>269900</v>
      </c>
      <c r="F2122" s="2" t="s">
        <v>513</v>
      </c>
      <c r="G2122" t="s">
        <v>14</v>
      </c>
      <c r="H2122">
        <v>71</v>
      </c>
    </row>
    <row r="2123" spans="1:8" x14ac:dyDescent="0.25">
      <c r="A2123">
        <v>2122</v>
      </c>
      <c r="B2123" t="s">
        <v>12</v>
      </c>
      <c r="C2123" t="s">
        <v>514</v>
      </c>
      <c r="E2123" s="1">
        <v>1999900</v>
      </c>
      <c r="F2123" s="2" t="s">
        <v>515</v>
      </c>
      <c r="G2123" t="s">
        <v>14</v>
      </c>
      <c r="H2123">
        <v>71</v>
      </c>
    </row>
    <row r="2124" spans="1:8" x14ac:dyDescent="0.25">
      <c r="A2124">
        <v>2123</v>
      </c>
      <c r="B2124" t="s">
        <v>12</v>
      </c>
      <c r="C2124" t="s">
        <v>516</v>
      </c>
      <c r="E2124" s="1">
        <v>385000</v>
      </c>
      <c r="F2124" s="2" t="s">
        <v>517</v>
      </c>
      <c r="G2124" t="s">
        <v>14</v>
      </c>
      <c r="H2124">
        <v>71</v>
      </c>
    </row>
    <row r="2125" spans="1:8" x14ac:dyDescent="0.25">
      <c r="A2125">
        <v>2124</v>
      </c>
      <c r="B2125" t="s">
        <v>12</v>
      </c>
      <c r="C2125" t="s">
        <v>518</v>
      </c>
      <c r="E2125" s="1">
        <v>490000</v>
      </c>
      <c r="F2125" s="2" t="s">
        <v>519</v>
      </c>
      <c r="G2125" t="s">
        <v>14</v>
      </c>
      <c r="H2125">
        <v>71</v>
      </c>
    </row>
    <row r="2126" spans="1:8" x14ac:dyDescent="0.25">
      <c r="A2126">
        <v>2125</v>
      </c>
      <c r="B2126" t="s">
        <v>12</v>
      </c>
      <c r="C2126" t="s">
        <v>520</v>
      </c>
      <c r="E2126" s="1">
        <v>109900</v>
      </c>
      <c r="F2126" s="2" t="s">
        <v>521</v>
      </c>
      <c r="G2126" t="s">
        <v>14</v>
      </c>
      <c r="H2126">
        <v>71</v>
      </c>
    </row>
    <row r="2127" spans="1:8" x14ac:dyDescent="0.25">
      <c r="A2127">
        <v>2126</v>
      </c>
      <c r="B2127" t="s">
        <v>12</v>
      </c>
      <c r="C2127" t="s">
        <v>522</v>
      </c>
      <c r="E2127" s="1">
        <v>199900</v>
      </c>
      <c r="F2127" s="2" t="s">
        <v>523</v>
      </c>
      <c r="G2127" t="s">
        <v>14</v>
      </c>
      <c r="H2127">
        <v>71</v>
      </c>
    </row>
    <row r="2128" spans="1:8" x14ac:dyDescent="0.25">
      <c r="A2128">
        <v>2127</v>
      </c>
      <c r="B2128" t="s">
        <v>12</v>
      </c>
      <c r="C2128" t="s">
        <v>524</v>
      </c>
      <c r="E2128" s="1">
        <v>435000</v>
      </c>
      <c r="F2128" s="2" t="s">
        <v>525</v>
      </c>
      <c r="G2128" t="s">
        <v>14</v>
      </c>
      <c r="H2128">
        <v>71</v>
      </c>
    </row>
    <row r="2129" spans="1:8" x14ac:dyDescent="0.25">
      <c r="A2129">
        <v>2128</v>
      </c>
      <c r="B2129" t="s">
        <v>12</v>
      </c>
      <c r="C2129" t="s">
        <v>526</v>
      </c>
      <c r="E2129" s="1">
        <v>525000</v>
      </c>
      <c r="F2129" s="2" t="s">
        <v>527</v>
      </c>
      <c r="G2129" t="s">
        <v>14</v>
      </c>
      <c r="H2129">
        <v>71</v>
      </c>
    </row>
    <row r="2130" spans="1:8" x14ac:dyDescent="0.25">
      <c r="A2130">
        <v>2129</v>
      </c>
      <c r="B2130" t="s">
        <v>12</v>
      </c>
      <c r="C2130" t="s">
        <v>528</v>
      </c>
      <c r="E2130" s="1">
        <v>85000</v>
      </c>
      <c r="F2130" s="2" t="s">
        <v>529</v>
      </c>
      <c r="G2130" t="s">
        <v>14</v>
      </c>
      <c r="H2130">
        <v>71</v>
      </c>
    </row>
    <row r="2131" spans="1:8" x14ac:dyDescent="0.25">
      <c r="A2131">
        <v>2130</v>
      </c>
      <c r="B2131" t="s">
        <v>12</v>
      </c>
      <c r="C2131" t="s">
        <v>530</v>
      </c>
      <c r="E2131" s="1">
        <v>105000</v>
      </c>
      <c r="F2131" s="2" t="s">
        <v>531</v>
      </c>
      <c r="G2131" t="s">
        <v>14</v>
      </c>
      <c r="H2131">
        <v>71</v>
      </c>
    </row>
    <row r="2132" spans="1:8" x14ac:dyDescent="0.25">
      <c r="A2132">
        <v>2131</v>
      </c>
      <c r="B2132" t="s">
        <v>12</v>
      </c>
      <c r="C2132" t="s">
        <v>532</v>
      </c>
      <c r="E2132" s="1">
        <v>360000</v>
      </c>
      <c r="F2132" s="2" t="s">
        <v>533</v>
      </c>
      <c r="G2132" t="s">
        <v>14</v>
      </c>
      <c r="H2132">
        <v>72</v>
      </c>
    </row>
    <row r="2133" spans="1:8" x14ac:dyDescent="0.25">
      <c r="A2133">
        <v>2132</v>
      </c>
      <c r="B2133" t="s">
        <v>12</v>
      </c>
      <c r="C2133" t="s">
        <v>534</v>
      </c>
      <c r="E2133" s="1">
        <v>225000</v>
      </c>
      <c r="F2133" s="2" t="s">
        <v>535</v>
      </c>
      <c r="G2133" t="s">
        <v>14</v>
      </c>
      <c r="H2133">
        <v>72</v>
      </c>
    </row>
    <row r="2134" spans="1:8" x14ac:dyDescent="0.25">
      <c r="A2134">
        <v>2133</v>
      </c>
      <c r="B2134" t="s">
        <v>12</v>
      </c>
      <c r="C2134" t="s">
        <v>536</v>
      </c>
      <c r="E2134" s="1">
        <v>274900</v>
      </c>
      <c r="F2134" s="2" t="s">
        <v>537</v>
      </c>
      <c r="G2134" t="s">
        <v>14</v>
      </c>
      <c r="H2134">
        <v>72</v>
      </c>
    </row>
    <row r="2135" spans="1:8" x14ac:dyDescent="0.25">
      <c r="A2135">
        <v>2134</v>
      </c>
      <c r="B2135" t="s">
        <v>12</v>
      </c>
      <c r="C2135" t="s">
        <v>538</v>
      </c>
      <c r="E2135" s="1">
        <v>255900</v>
      </c>
      <c r="F2135" s="2" t="s">
        <v>539</v>
      </c>
      <c r="G2135" t="s">
        <v>14</v>
      </c>
      <c r="H2135">
        <v>72</v>
      </c>
    </row>
    <row r="2136" spans="1:8" x14ac:dyDescent="0.25">
      <c r="A2136">
        <v>2135</v>
      </c>
      <c r="B2136" t="s">
        <v>12</v>
      </c>
      <c r="C2136" t="s">
        <v>540</v>
      </c>
      <c r="E2136" s="1">
        <v>360000</v>
      </c>
      <c r="F2136" s="2" t="s">
        <v>541</v>
      </c>
      <c r="G2136" t="s">
        <v>14</v>
      </c>
      <c r="H2136">
        <v>72</v>
      </c>
    </row>
    <row r="2137" spans="1:8" x14ac:dyDescent="0.25">
      <c r="A2137">
        <v>2136</v>
      </c>
      <c r="B2137" t="s">
        <v>12</v>
      </c>
      <c r="C2137" t="s">
        <v>542</v>
      </c>
      <c r="E2137" s="1">
        <v>3749000</v>
      </c>
      <c r="F2137" s="2" t="s">
        <v>543</v>
      </c>
      <c r="G2137" t="s">
        <v>14</v>
      </c>
      <c r="H2137">
        <v>72</v>
      </c>
    </row>
    <row r="2138" spans="1:8" x14ac:dyDescent="0.25">
      <c r="A2138">
        <v>2137</v>
      </c>
      <c r="B2138" t="s">
        <v>12</v>
      </c>
      <c r="C2138" t="s">
        <v>544</v>
      </c>
      <c r="E2138" s="1">
        <v>314900</v>
      </c>
      <c r="F2138" s="2" t="s">
        <v>545</v>
      </c>
      <c r="G2138" t="s">
        <v>14</v>
      </c>
      <c r="H2138">
        <v>72</v>
      </c>
    </row>
    <row r="2139" spans="1:8" x14ac:dyDescent="0.25">
      <c r="A2139">
        <v>2138</v>
      </c>
      <c r="B2139" t="s">
        <v>12</v>
      </c>
      <c r="C2139" t="s">
        <v>546</v>
      </c>
      <c r="E2139" s="1">
        <v>115000</v>
      </c>
      <c r="F2139" s="2" t="s">
        <v>547</v>
      </c>
      <c r="G2139" t="s">
        <v>14</v>
      </c>
      <c r="H2139">
        <v>72</v>
      </c>
    </row>
    <row r="2140" spans="1:8" x14ac:dyDescent="0.25">
      <c r="A2140">
        <v>2139</v>
      </c>
      <c r="B2140" t="s">
        <v>12</v>
      </c>
      <c r="C2140" t="s">
        <v>548</v>
      </c>
      <c r="E2140" s="1">
        <v>210000</v>
      </c>
      <c r="F2140" s="2" t="s">
        <v>549</v>
      </c>
      <c r="G2140" t="s">
        <v>14</v>
      </c>
      <c r="H2140">
        <v>72</v>
      </c>
    </row>
    <row r="2141" spans="1:8" x14ac:dyDescent="0.25">
      <c r="A2141">
        <v>2140</v>
      </c>
      <c r="B2141" t="s">
        <v>12</v>
      </c>
      <c r="C2141" t="s">
        <v>550</v>
      </c>
      <c r="E2141" s="1">
        <v>524000</v>
      </c>
      <c r="F2141" s="2" t="s">
        <v>551</v>
      </c>
      <c r="G2141" t="s">
        <v>14</v>
      </c>
      <c r="H2141">
        <v>72</v>
      </c>
    </row>
    <row r="2142" spans="1:8" x14ac:dyDescent="0.25">
      <c r="A2142">
        <v>2141</v>
      </c>
      <c r="B2142" t="s">
        <v>12</v>
      </c>
      <c r="C2142" t="s">
        <v>552</v>
      </c>
      <c r="E2142" s="1">
        <v>85000</v>
      </c>
      <c r="F2142" s="2" t="s">
        <v>553</v>
      </c>
      <c r="G2142" t="s">
        <v>14</v>
      </c>
      <c r="H2142">
        <v>72</v>
      </c>
    </row>
    <row r="2143" spans="1:8" x14ac:dyDescent="0.25">
      <c r="A2143">
        <v>2142</v>
      </c>
      <c r="B2143" t="s">
        <v>12</v>
      </c>
      <c r="C2143" t="s">
        <v>554</v>
      </c>
      <c r="E2143" s="1">
        <v>630000</v>
      </c>
      <c r="F2143" s="2" t="s">
        <v>555</v>
      </c>
      <c r="G2143" t="s">
        <v>14</v>
      </c>
      <c r="H2143">
        <v>72</v>
      </c>
    </row>
    <row r="2144" spans="1:8" x14ac:dyDescent="0.25">
      <c r="A2144">
        <v>2143</v>
      </c>
      <c r="B2144" t="s">
        <v>12</v>
      </c>
      <c r="C2144" t="s">
        <v>556</v>
      </c>
      <c r="E2144" s="1">
        <v>259900</v>
      </c>
      <c r="F2144" s="2" t="s">
        <v>557</v>
      </c>
      <c r="G2144" t="s">
        <v>14</v>
      </c>
      <c r="H2144">
        <v>72</v>
      </c>
    </row>
    <row r="2145" spans="1:8" x14ac:dyDescent="0.25">
      <c r="A2145">
        <v>2144</v>
      </c>
      <c r="B2145" t="s">
        <v>12</v>
      </c>
      <c r="C2145" t="s">
        <v>558</v>
      </c>
      <c r="E2145" s="1">
        <v>349900</v>
      </c>
      <c r="F2145" s="2" t="s">
        <v>559</v>
      </c>
      <c r="G2145" t="s">
        <v>14</v>
      </c>
      <c r="H2145">
        <v>72</v>
      </c>
    </row>
    <row r="2146" spans="1:8" x14ac:dyDescent="0.25">
      <c r="A2146">
        <v>2145</v>
      </c>
      <c r="B2146" t="s">
        <v>12</v>
      </c>
      <c r="C2146" t="s">
        <v>560</v>
      </c>
      <c r="E2146" s="1">
        <v>329900</v>
      </c>
      <c r="F2146" s="2" t="s">
        <v>561</v>
      </c>
      <c r="G2146" t="s">
        <v>14</v>
      </c>
      <c r="H2146">
        <v>72</v>
      </c>
    </row>
    <row r="2147" spans="1:8" x14ac:dyDescent="0.25">
      <c r="A2147">
        <v>2146</v>
      </c>
      <c r="B2147" t="s">
        <v>12</v>
      </c>
      <c r="C2147" t="s">
        <v>562</v>
      </c>
      <c r="E2147" s="1">
        <v>1175000</v>
      </c>
      <c r="F2147" s="2" t="s">
        <v>563</v>
      </c>
      <c r="G2147" t="s">
        <v>14</v>
      </c>
      <c r="H2147">
        <v>72</v>
      </c>
    </row>
    <row r="2148" spans="1:8" x14ac:dyDescent="0.25">
      <c r="A2148">
        <v>2147</v>
      </c>
      <c r="B2148" t="s">
        <v>12</v>
      </c>
      <c r="C2148" t="s">
        <v>564</v>
      </c>
      <c r="E2148" s="1">
        <v>459900</v>
      </c>
      <c r="F2148" s="2" t="s">
        <v>565</v>
      </c>
      <c r="G2148" t="s">
        <v>14</v>
      </c>
      <c r="H2148">
        <v>72</v>
      </c>
    </row>
    <row r="2149" spans="1:8" x14ac:dyDescent="0.25">
      <c r="A2149">
        <v>2148</v>
      </c>
      <c r="B2149" t="s">
        <v>12</v>
      </c>
      <c r="C2149" t="s">
        <v>566</v>
      </c>
      <c r="E2149" s="1">
        <v>267000</v>
      </c>
      <c r="F2149" s="2" t="s">
        <v>567</v>
      </c>
      <c r="G2149" t="s">
        <v>14</v>
      </c>
      <c r="H2149">
        <v>72</v>
      </c>
    </row>
    <row r="2150" spans="1:8" x14ac:dyDescent="0.25">
      <c r="A2150">
        <v>2149</v>
      </c>
      <c r="B2150" t="s">
        <v>12</v>
      </c>
      <c r="C2150" t="s">
        <v>568</v>
      </c>
      <c r="E2150" s="1">
        <v>735000</v>
      </c>
      <c r="F2150" s="2" t="s">
        <v>569</v>
      </c>
      <c r="G2150" t="s">
        <v>14</v>
      </c>
      <c r="H2150">
        <v>72</v>
      </c>
    </row>
    <row r="2151" spans="1:8" x14ac:dyDescent="0.25">
      <c r="A2151">
        <v>2150</v>
      </c>
      <c r="B2151" t="s">
        <v>12</v>
      </c>
      <c r="C2151" t="s">
        <v>570</v>
      </c>
      <c r="E2151" s="1">
        <v>1199000</v>
      </c>
      <c r="F2151" s="2" t="s">
        <v>571</v>
      </c>
      <c r="G2151" t="s">
        <v>14</v>
      </c>
      <c r="H2151">
        <v>72</v>
      </c>
    </row>
    <row r="2152" spans="1:8" x14ac:dyDescent="0.25">
      <c r="A2152">
        <v>2151</v>
      </c>
      <c r="B2152" t="s">
        <v>12</v>
      </c>
      <c r="C2152" t="s">
        <v>572</v>
      </c>
      <c r="E2152" s="1">
        <v>349000</v>
      </c>
      <c r="F2152" s="2" t="s">
        <v>573</v>
      </c>
      <c r="G2152" t="s">
        <v>14</v>
      </c>
      <c r="H2152">
        <v>72</v>
      </c>
    </row>
    <row r="2153" spans="1:8" x14ac:dyDescent="0.25">
      <c r="A2153">
        <v>2152</v>
      </c>
      <c r="B2153" t="s">
        <v>12</v>
      </c>
      <c r="C2153" t="s">
        <v>574</v>
      </c>
      <c r="E2153" s="1">
        <v>325000</v>
      </c>
      <c r="F2153" s="2" t="s">
        <v>575</v>
      </c>
      <c r="G2153" t="s">
        <v>14</v>
      </c>
      <c r="H2153">
        <v>72</v>
      </c>
    </row>
    <row r="2154" spans="1:8" x14ac:dyDescent="0.25">
      <c r="A2154">
        <v>2153</v>
      </c>
      <c r="B2154" t="s">
        <v>12</v>
      </c>
      <c r="C2154" t="s">
        <v>576</v>
      </c>
      <c r="E2154" s="1">
        <v>85000</v>
      </c>
      <c r="F2154" s="2" t="s">
        <v>577</v>
      </c>
      <c r="G2154" t="s">
        <v>14</v>
      </c>
      <c r="H2154">
        <v>72</v>
      </c>
    </row>
    <row r="2155" spans="1:8" x14ac:dyDescent="0.25">
      <c r="A2155">
        <v>2154</v>
      </c>
      <c r="B2155" t="s">
        <v>12</v>
      </c>
      <c r="C2155" t="s">
        <v>578</v>
      </c>
      <c r="E2155" s="1">
        <v>149900</v>
      </c>
      <c r="F2155" s="2" t="s">
        <v>579</v>
      </c>
      <c r="G2155" t="s">
        <v>14</v>
      </c>
      <c r="H2155">
        <v>72</v>
      </c>
    </row>
    <row r="2156" spans="1:8" x14ac:dyDescent="0.25">
      <c r="A2156">
        <v>2155</v>
      </c>
      <c r="B2156" t="s">
        <v>12</v>
      </c>
      <c r="C2156" t="s">
        <v>580</v>
      </c>
      <c r="E2156" s="1">
        <v>255000</v>
      </c>
      <c r="F2156" s="2" t="s">
        <v>581</v>
      </c>
      <c r="G2156" t="s">
        <v>14</v>
      </c>
      <c r="H2156">
        <v>72</v>
      </c>
    </row>
    <row r="2157" spans="1:8" x14ac:dyDescent="0.25">
      <c r="A2157">
        <v>2156</v>
      </c>
      <c r="B2157" t="s">
        <v>12</v>
      </c>
      <c r="C2157" t="s">
        <v>582</v>
      </c>
      <c r="E2157" s="1">
        <v>465000</v>
      </c>
      <c r="F2157" s="2" t="s">
        <v>583</v>
      </c>
      <c r="G2157" t="s">
        <v>14</v>
      </c>
      <c r="H2157">
        <v>72</v>
      </c>
    </row>
    <row r="2158" spans="1:8" x14ac:dyDescent="0.25">
      <c r="A2158">
        <v>2157</v>
      </c>
      <c r="B2158" t="s">
        <v>12</v>
      </c>
      <c r="C2158" t="s">
        <v>584</v>
      </c>
      <c r="E2158" s="1">
        <v>147000</v>
      </c>
      <c r="F2158" s="2" t="s">
        <v>585</v>
      </c>
      <c r="G2158" t="s">
        <v>14</v>
      </c>
      <c r="H2158">
        <v>72</v>
      </c>
    </row>
    <row r="2159" spans="1:8" x14ac:dyDescent="0.25">
      <c r="A2159">
        <v>2158</v>
      </c>
      <c r="B2159" t="s">
        <v>12</v>
      </c>
      <c r="C2159" t="s">
        <v>586</v>
      </c>
      <c r="E2159" s="1">
        <v>190000</v>
      </c>
      <c r="F2159" s="2" t="s">
        <v>587</v>
      </c>
      <c r="G2159" t="s">
        <v>14</v>
      </c>
      <c r="H2159">
        <v>72</v>
      </c>
    </row>
    <row r="2160" spans="1:8" x14ac:dyDescent="0.25">
      <c r="A2160">
        <v>2159</v>
      </c>
      <c r="B2160" t="s">
        <v>12</v>
      </c>
      <c r="C2160" t="s">
        <v>588</v>
      </c>
      <c r="E2160" s="1">
        <v>164900</v>
      </c>
      <c r="F2160" s="2" t="s">
        <v>589</v>
      </c>
      <c r="G2160" t="s">
        <v>14</v>
      </c>
      <c r="H2160">
        <v>72</v>
      </c>
    </row>
    <row r="2161" spans="1:8" x14ac:dyDescent="0.25">
      <c r="A2161">
        <v>2160</v>
      </c>
      <c r="B2161" t="s">
        <v>12</v>
      </c>
      <c r="C2161" t="s">
        <v>590</v>
      </c>
      <c r="E2161" s="1">
        <v>244900</v>
      </c>
      <c r="F2161" s="2" t="s">
        <v>591</v>
      </c>
      <c r="G2161" t="s">
        <v>14</v>
      </c>
      <c r="H2161">
        <v>72</v>
      </c>
    </row>
    <row r="2162" spans="1:8" x14ac:dyDescent="0.25">
      <c r="A2162">
        <v>2161</v>
      </c>
      <c r="B2162" t="s">
        <v>12</v>
      </c>
      <c r="C2162" t="s">
        <v>62</v>
      </c>
      <c r="E2162" s="1">
        <v>450000</v>
      </c>
      <c r="F2162" s="2" t="s">
        <v>63</v>
      </c>
      <c r="G2162" t="s">
        <v>14</v>
      </c>
      <c r="H2162">
        <v>73</v>
      </c>
    </row>
    <row r="2163" spans="1:8" x14ac:dyDescent="0.25">
      <c r="A2163">
        <v>2162</v>
      </c>
      <c r="B2163" t="s">
        <v>12</v>
      </c>
      <c r="C2163" t="s">
        <v>64</v>
      </c>
      <c r="E2163" s="1">
        <v>3100000</v>
      </c>
      <c r="F2163" s="2" t="s">
        <v>65</v>
      </c>
      <c r="G2163" t="s">
        <v>14</v>
      </c>
      <c r="H2163">
        <v>73</v>
      </c>
    </row>
    <row r="2164" spans="1:8" hidden="1" x14ac:dyDescent="0.25">
      <c r="A2164">
        <v>2163</v>
      </c>
      <c r="B2164" t="s">
        <v>12</v>
      </c>
      <c r="C2164" t="s">
        <v>66</v>
      </c>
      <c r="E2164" t="s">
        <v>11</v>
      </c>
      <c r="F2164" s="2" t="e">
        <f>--Beds-Baths-Sq. Ft.</f>
        <v>#NAME?</v>
      </c>
      <c r="G2164" t="s">
        <v>14</v>
      </c>
      <c r="H2164">
        <v>73</v>
      </c>
    </row>
    <row r="2165" spans="1:8" hidden="1" x14ac:dyDescent="0.25">
      <c r="A2165">
        <v>2164</v>
      </c>
      <c r="B2165" t="s">
        <v>12</v>
      </c>
      <c r="C2165" t="s">
        <v>67</v>
      </c>
      <c r="E2165" t="s">
        <v>11</v>
      </c>
      <c r="F2165" s="2" t="e">
        <f>--Beds-Baths-Sq. Ft.</f>
        <v>#NAME?</v>
      </c>
      <c r="G2165" t="s">
        <v>14</v>
      </c>
      <c r="H2165">
        <v>73</v>
      </c>
    </row>
    <row r="2166" spans="1:8" x14ac:dyDescent="0.25">
      <c r="A2166">
        <v>2165</v>
      </c>
      <c r="B2166" t="s">
        <v>12</v>
      </c>
      <c r="C2166" t="s">
        <v>68</v>
      </c>
      <c r="E2166" s="1">
        <v>650000</v>
      </c>
      <c r="F2166" s="2" t="s">
        <v>69</v>
      </c>
      <c r="G2166" t="s">
        <v>14</v>
      </c>
      <c r="H2166">
        <v>73</v>
      </c>
    </row>
    <row r="2167" spans="1:8" x14ac:dyDescent="0.25">
      <c r="A2167">
        <v>2166</v>
      </c>
      <c r="B2167" t="s">
        <v>12</v>
      </c>
      <c r="C2167" t="s">
        <v>70</v>
      </c>
      <c r="E2167" s="1">
        <v>229900</v>
      </c>
      <c r="F2167" s="2" t="s">
        <v>71</v>
      </c>
      <c r="G2167" t="s">
        <v>14</v>
      </c>
      <c r="H2167">
        <v>73</v>
      </c>
    </row>
    <row r="2168" spans="1:8" x14ac:dyDescent="0.25">
      <c r="A2168">
        <v>2167</v>
      </c>
      <c r="B2168" t="s">
        <v>12</v>
      </c>
      <c r="C2168" t="s">
        <v>72</v>
      </c>
      <c r="E2168" s="1">
        <v>314000</v>
      </c>
      <c r="F2168" s="2" t="s">
        <v>73</v>
      </c>
      <c r="G2168" t="s">
        <v>14</v>
      </c>
      <c r="H2168">
        <v>73</v>
      </c>
    </row>
    <row r="2169" spans="1:8" x14ac:dyDescent="0.25">
      <c r="A2169">
        <v>2168</v>
      </c>
      <c r="B2169" t="s">
        <v>12</v>
      </c>
      <c r="C2169" t="s">
        <v>74</v>
      </c>
      <c r="E2169" s="1">
        <v>3850000</v>
      </c>
      <c r="F2169" s="2" t="s">
        <v>75</v>
      </c>
      <c r="G2169" t="s">
        <v>14</v>
      </c>
      <c r="H2169">
        <v>73</v>
      </c>
    </row>
    <row r="2170" spans="1:8" x14ac:dyDescent="0.25">
      <c r="A2170">
        <v>2169</v>
      </c>
      <c r="B2170" t="s">
        <v>12</v>
      </c>
      <c r="C2170" t="s">
        <v>76</v>
      </c>
      <c r="E2170" s="1">
        <v>424900</v>
      </c>
      <c r="F2170" s="2" t="s">
        <v>77</v>
      </c>
      <c r="G2170" t="s">
        <v>14</v>
      </c>
      <c r="H2170">
        <v>73</v>
      </c>
    </row>
    <row r="2171" spans="1:8" x14ac:dyDescent="0.25">
      <c r="A2171">
        <v>2170</v>
      </c>
      <c r="B2171" t="s">
        <v>12</v>
      </c>
      <c r="C2171" t="s">
        <v>78</v>
      </c>
      <c r="E2171" s="1">
        <v>1699000</v>
      </c>
      <c r="F2171" s="2" t="s">
        <v>79</v>
      </c>
      <c r="G2171" t="s">
        <v>14</v>
      </c>
      <c r="H2171">
        <v>73</v>
      </c>
    </row>
    <row r="2172" spans="1:8" x14ac:dyDescent="0.25">
      <c r="A2172">
        <v>2171</v>
      </c>
      <c r="B2172" t="s">
        <v>12</v>
      </c>
      <c r="C2172" t="s">
        <v>80</v>
      </c>
      <c r="E2172" s="1">
        <v>450000</v>
      </c>
      <c r="F2172" s="2" t="s">
        <v>81</v>
      </c>
      <c r="G2172" t="s">
        <v>14</v>
      </c>
      <c r="H2172">
        <v>73</v>
      </c>
    </row>
    <row r="2173" spans="1:8" x14ac:dyDescent="0.25">
      <c r="A2173">
        <v>2172</v>
      </c>
      <c r="B2173" t="s">
        <v>12</v>
      </c>
      <c r="C2173" t="s">
        <v>82</v>
      </c>
      <c r="E2173" s="1">
        <v>1450000</v>
      </c>
      <c r="F2173" s="2" t="s">
        <v>83</v>
      </c>
      <c r="G2173" t="s">
        <v>14</v>
      </c>
      <c r="H2173">
        <v>73</v>
      </c>
    </row>
    <row r="2174" spans="1:8" x14ac:dyDescent="0.25">
      <c r="A2174">
        <v>2173</v>
      </c>
      <c r="B2174" t="s">
        <v>12</v>
      </c>
      <c r="C2174" t="s">
        <v>84</v>
      </c>
      <c r="E2174" s="1">
        <v>979000</v>
      </c>
      <c r="F2174" s="2" t="s">
        <v>85</v>
      </c>
      <c r="G2174" t="s">
        <v>14</v>
      </c>
      <c r="H2174">
        <v>73</v>
      </c>
    </row>
    <row r="2175" spans="1:8" x14ac:dyDescent="0.25">
      <c r="A2175">
        <v>2174</v>
      </c>
      <c r="B2175" t="s">
        <v>12</v>
      </c>
      <c r="C2175" t="s">
        <v>86</v>
      </c>
      <c r="E2175" s="1">
        <v>599000</v>
      </c>
      <c r="F2175" s="2" t="s">
        <v>87</v>
      </c>
      <c r="G2175" t="s">
        <v>14</v>
      </c>
      <c r="H2175">
        <v>73</v>
      </c>
    </row>
    <row r="2176" spans="1:8" x14ac:dyDescent="0.25">
      <c r="A2176">
        <v>2175</v>
      </c>
      <c r="B2176" t="s">
        <v>12</v>
      </c>
      <c r="C2176" t="s">
        <v>88</v>
      </c>
      <c r="E2176" s="1">
        <v>1100000</v>
      </c>
      <c r="F2176" s="2" t="s">
        <v>89</v>
      </c>
      <c r="G2176" t="s">
        <v>14</v>
      </c>
      <c r="H2176">
        <v>73</v>
      </c>
    </row>
    <row r="2177" spans="1:8" x14ac:dyDescent="0.25">
      <c r="A2177">
        <v>2176</v>
      </c>
      <c r="B2177" t="s">
        <v>12</v>
      </c>
      <c r="C2177" t="s">
        <v>90</v>
      </c>
      <c r="E2177" s="1">
        <v>575000</v>
      </c>
      <c r="F2177" s="2" t="s">
        <v>91</v>
      </c>
      <c r="G2177" t="s">
        <v>14</v>
      </c>
      <c r="H2177">
        <v>73</v>
      </c>
    </row>
    <row r="2178" spans="1:8" x14ac:dyDescent="0.25">
      <c r="A2178">
        <v>2177</v>
      </c>
      <c r="B2178" t="s">
        <v>12</v>
      </c>
      <c r="C2178" t="s">
        <v>92</v>
      </c>
      <c r="E2178" s="1">
        <v>975000</v>
      </c>
      <c r="F2178" s="2" t="s">
        <v>93</v>
      </c>
      <c r="G2178" t="s">
        <v>14</v>
      </c>
      <c r="H2178">
        <v>73</v>
      </c>
    </row>
    <row r="2179" spans="1:8" x14ac:dyDescent="0.25">
      <c r="A2179">
        <v>2178</v>
      </c>
      <c r="B2179" t="s">
        <v>12</v>
      </c>
      <c r="C2179" t="s">
        <v>94</v>
      </c>
      <c r="E2179" s="1">
        <v>369999</v>
      </c>
      <c r="F2179" s="2" t="s">
        <v>95</v>
      </c>
      <c r="G2179" t="s">
        <v>14</v>
      </c>
      <c r="H2179">
        <v>73</v>
      </c>
    </row>
    <row r="2180" spans="1:8" x14ac:dyDescent="0.25">
      <c r="A2180">
        <v>2179</v>
      </c>
      <c r="B2180" t="s">
        <v>12</v>
      </c>
      <c r="C2180" t="s">
        <v>96</v>
      </c>
      <c r="E2180" s="1">
        <v>3075000</v>
      </c>
      <c r="F2180" s="2" t="s">
        <v>97</v>
      </c>
      <c r="G2180" t="s">
        <v>14</v>
      </c>
      <c r="H2180">
        <v>73</v>
      </c>
    </row>
    <row r="2181" spans="1:8" x14ac:dyDescent="0.25">
      <c r="A2181">
        <v>2180</v>
      </c>
      <c r="B2181" t="s">
        <v>12</v>
      </c>
      <c r="C2181" t="s">
        <v>98</v>
      </c>
      <c r="E2181" s="1">
        <v>949900</v>
      </c>
      <c r="F2181" s="2" t="s">
        <v>99</v>
      </c>
      <c r="G2181" t="s">
        <v>14</v>
      </c>
      <c r="H2181">
        <v>73</v>
      </c>
    </row>
    <row r="2182" spans="1:8" x14ac:dyDescent="0.25">
      <c r="A2182">
        <v>2181</v>
      </c>
      <c r="B2182" t="s">
        <v>12</v>
      </c>
      <c r="C2182" t="s">
        <v>100</v>
      </c>
      <c r="E2182" s="1">
        <v>2375000</v>
      </c>
      <c r="F2182" s="2" t="s">
        <v>101</v>
      </c>
      <c r="G2182" t="s">
        <v>14</v>
      </c>
      <c r="H2182">
        <v>73</v>
      </c>
    </row>
    <row r="2183" spans="1:8" x14ac:dyDescent="0.25">
      <c r="A2183">
        <v>2182</v>
      </c>
      <c r="B2183" t="s">
        <v>12</v>
      </c>
      <c r="C2183" t="s">
        <v>102</v>
      </c>
      <c r="E2183" s="1">
        <v>294000</v>
      </c>
      <c r="F2183" s="2" t="s">
        <v>103</v>
      </c>
      <c r="G2183" t="s">
        <v>14</v>
      </c>
      <c r="H2183">
        <v>73</v>
      </c>
    </row>
    <row r="2184" spans="1:8" x14ac:dyDescent="0.25">
      <c r="A2184">
        <v>2183</v>
      </c>
      <c r="B2184" t="s">
        <v>12</v>
      </c>
      <c r="C2184" t="s">
        <v>104</v>
      </c>
      <c r="E2184" s="1">
        <v>99000</v>
      </c>
      <c r="F2184" s="2" t="s">
        <v>105</v>
      </c>
      <c r="G2184" t="s">
        <v>14</v>
      </c>
      <c r="H2184">
        <v>73</v>
      </c>
    </row>
    <row r="2185" spans="1:8" x14ac:dyDescent="0.25">
      <c r="A2185">
        <v>2184</v>
      </c>
      <c r="B2185" t="s">
        <v>12</v>
      </c>
      <c r="C2185" t="s">
        <v>106</v>
      </c>
      <c r="E2185" s="1">
        <v>350000</v>
      </c>
      <c r="F2185" s="2" t="s">
        <v>107</v>
      </c>
      <c r="G2185" t="s">
        <v>14</v>
      </c>
      <c r="H2185">
        <v>73</v>
      </c>
    </row>
    <row r="2186" spans="1:8" x14ac:dyDescent="0.25">
      <c r="A2186">
        <v>2185</v>
      </c>
      <c r="B2186" t="s">
        <v>12</v>
      </c>
      <c r="C2186" t="s">
        <v>108</v>
      </c>
      <c r="E2186" s="1">
        <v>450000</v>
      </c>
      <c r="F2186" s="2" t="s">
        <v>109</v>
      </c>
      <c r="G2186" t="s">
        <v>14</v>
      </c>
      <c r="H2186">
        <v>73</v>
      </c>
    </row>
    <row r="2187" spans="1:8" x14ac:dyDescent="0.25">
      <c r="A2187">
        <v>2186</v>
      </c>
      <c r="B2187" t="s">
        <v>12</v>
      </c>
      <c r="C2187" t="s">
        <v>110</v>
      </c>
      <c r="E2187" s="1">
        <v>155000</v>
      </c>
      <c r="F2187" s="2" t="s">
        <v>111</v>
      </c>
      <c r="G2187" t="s">
        <v>14</v>
      </c>
      <c r="H2187">
        <v>73</v>
      </c>
    </row>
    <row r="2188" spans="1:8" x14ac:dyDescent="0.25">
      <c r="A2188">
        <v>2187</v>
      </c>
      <c r="B2188" t="s">
        <v>12</v>
      </c>
      <c r="C2188" t="s">
        <v>112</v>
      </c>
      <c r="E2188" s="1">
        <v>229900</v>
      </c>
      <c r="F2188" s="2" t="s">
        <v>113</v>
      </c>
      <c r="G2188" t="s">
        <v>14</v>
      </c>
      <c r="H2188">
        <v>73</v>
      </c>
    </row>
    <row r="2189" spans="1:8" x14ac:dyDescent="0.25">
      <c r="A2189">
        <v>2188</v>
      </c>
      <c r="B2189" t="s">
        <v>12</v>
      </c>
      <c r="C2189" t="s">
        <v>114</v>
      </c>
      <c r="E2189" s="1">
        <v>1290000</v>
      </c>
      <c r="F2189" s="2" t="s">
        <v>115</v>
      </c>
      <c r="G2189" t="s">
        <v>14</v>
      </c>
      <c r="H2189">
        <v>73</v>
      </c>
    </row>
    <row r="2190" spans="1:8" x14ac:dyDescent="0.25">
      <c r="A2190">
        <v>2189</v>
      </c>
      <c r="B2190" t="s">
        <v>12</v>
      </c>
      <c r="C2190" t="s">
        <v>116</v>
      </c>
      <c r="E2190" s="1">
        <v>899000</v>
      </c>
      <c r="F2190" s="2" t="s">
        <v>117</v>
      </c>
      <c r="G2190" t="s">
        <v>14</v>
      </c>
      <c r="H2190">
        <v>73</v>
      </c>
    </row>
    <row r="2191" spans="1:8" x14ac:dyDescent="0.25">
      <c r="A2191">
        <v>2190</v>
      </c>
      <c r="B2191" t="s">
        <v>12</v>
      </c>
      <c r="C2191" t="s">
        <v>118</v>
      </c>
      <c r="E2191" s="1">
        <v>560000</v>
      </c>
      <c r="F2191" s="2" t="s">
        <v>119</v>
      </c>
      <c r="G2191" t="s">
        <v>14</v>
      </c>
      <c r="H2191">
        <v>73</v>
      </c>
    </row>
    <row r="2192" spans="1:8" x14ac:dyDescent="0.25">
      <c r="A2192">
        <v>2191</v>
      </c>
      <c r="B2192" t="s">
        <v>12</v>
      </c>
      <c r="C2192" t="s">
        <v>120</v>
      </c>
      <c r="E2192" s="1">
        <v>250000</v>
      </c>
      <c r="F2192" s="2" t="s">
        <v>121</v>
      </c>
      <c r="G2192" t="s">
        <v>14</v>
      </c>
      <c r="H2192">
        <v>74</v>
      </c>
    </row>
    <row r="2193" spans="1:8" x14ac:dyDescent="0.25">
      <c r="A2193">
        <v>2192</v>
      </c>
      <c r="B2193" t="s">
        <v>12</v>
      </c>
      <c r="C2193" t="s">
        <v>122</v>
      </c>
      <c r="E2193" s="1">
        <v>295000</v>
      </c>
      <c r="F2193" s="2" t="s">
        <v>123</v>
      </c>
      <c r="G2193" t="s">
        <v>14</v>
      </c>
      <c r="H2193">
        <v>74</v>
      </c>
    </row>
    <row r="2194" spans="1:8" x14ac:dyDescent="0.25">
      <c r="A2194">
        <v>2193</v>
      </c>
      <c r="B2194" t="s">
        <v>12</v>
      </c>
      <c r="C2194" t="s">
        <v>124</v>
      </c>
      <c r="E2194" s="1">
        <v>399900</v>
      </c>
      <c r="F2194" s="2" t="s">
        <v>125</v>
      </c>
      <c r="G2194" t="s">
        <v>14</v>
      </c>
      <c r="H2194">
        <v>74</v>
      </c>
    </row>
    <row r="2195" spans="1:8" x14ac:dyDescent="0.25">
      <c r="A2195">
        <v>2194</v>
      </c>
      <c r="B2195" t="s">
        <v>12</v>
      </c>
      <c r="C2195" t="s">
        <v>126</v>
      </c>
      <c r="E2195" s="1">
        <v>174999</v>
      </c>
      <c r="F2195" s="2" t="s">
        <v>127</v>
      </c>
      <c r="G2195" t="s">
        <v>14</v>
      </c>
      <c r="H2195">
        <v>74</v>
      </c>
    </row>
    <row r="2196" spans="1:8" x14ac:dyDescent="0.25">
      <c r="A2196">
        <v>2195</v>
      </c>
      <c r="B2196" t="s">
        <v>12</v>
      </c>
      <c r="C2196" t="s">
        <v>128</v>
      </c>
      <c r="E2196" s="1">
        <v>219900</v>
      </c>
      <c r="F2196" s="2" t="s">
        <v>129</v>
      </c>
      <c r="G2196" t="s">
        <v>14</v>
      </c>
      <c r="H2196">
        <v>74</v>
      </c>
    </row>
    <row r="2197" spans="1:8" x14ac:dyDescent="0.25">
      <c r="A2197">
        <v>2196</v>
      </c>
      <c r="B2197" t="s">
        <v>12</v>
      </c>
      <c r="C2197" t="s">
        <v>130</v>
      </c>
      <c r="E2197" s="1">
        <v>580000</v>
      </c>
      <c r="F2197" s="2" t="s">
        <v>131</v>
      </c>
      <c r="G2197" t="s">
        <v>14</v>
      </c>
      <c r="H2197">
        <v>74</v>
      </c>
    </row>
    <row r="2198" spans="1:8" x14ac:dyDescent="0.25">
      <c r="A2198">
        <v>2197</v>
      </c>
      <c r="B2198" t="s">
        <v>12</v>
      </c>
      <c r="C2198" t="s">
        <v>132</v>
      </c>
      <c r="E2198" s="1">
        <v>465000</v>
      </c>
      <c r="F2198" s="2" t="s">
        <v>133</v>
      </c>
      <c r="G2198" t="s">
        <v>14</v>
      </c>
      <c r="H2198">
        <v>74</v>
      </c>
    </row>
    <row r="2199" spans="1:8" x14ac:dyDescent="0.25">
      <c r="A2199">
        <v>2198</v>
      </c>
      <c r="B2199" t="s">
        <v>12</v>
      </c>
      <c r="C2199" t="s">
        <v>134</v>
      </c>
      <c r="E2199" s="1">
        <v>225000</v>
      </c>
      <c r="F2199" s="2" t="s">
        <v>135</v>
      </c>
      <c r="G2199" t="s">
        <v>14</v>
      </c>
      <c r="H2199">
        <v>74</v>
      </c>
    </row>
    <row r="2200" spans="1:8" x14ac:dyDescent="0.25">
      <c r="A2200">
        <v>2199</v>
      </c>
      <c r="B2200" t="s">
        <v>12</v>
      </c>
      <c r="C2200" t="s">
        <v>136</v>
      </c>
      <c r="E2200" s="1">
        <v>715000</v>
      </c>
      <c r="F2200" s="2" t="s">
        <v>137</v>
      </c>
      <c r="G2200" t="s">
        <v>14</v>
      </c>
      <c r="H2200">
        <v>74</v>
      </c>
    </row>
    <row r="2201" spans="1:8" x14ac:dyDescent="0.25">
      <c r="A2201">
        <v>2200</v>
      </c>
      <c r="B2201" t="s">
        <v>12</v>
      </c>
      <c r="C2201" t="s">
        <v>138</v>
      </c>
      <c r="E2201" s="1">
        <v>725000</v>
      </c>
      <c r="F2201" s="2" t="s">
        <v>139</v>
      </c>
      <c r="G2201" t="s">
        <v>14</v>
      </c>
      <c r="H2201">
        <v>74</v>
      </c>
    </row>
    <row r="2202" spans="1:8" x14ac:dyDescent="0.25">
      <c r="A2202">
        <v>2201</v>
      </c>
      <c r="B2202" t="s">
        <v>12</v>
      </c>
      <c r="C2202" t="s">
        <v>140</v>
      </c>
      <c r="E2202" s="1">
        <v>390000</v>
      </c>
      <c r="F2202" s="2" t="s">
        <v>141</v>
      </c>
      <c r="G2202" t="s">
        <v>14</v>
      </c>
      <c r="H2202">
        <v>74</v>
      </c>
    </row>
    <row r="2203" spans="1:8" x14ac:dyDescent="0.25">
      <c r="A2203">
        <v>2202</v>
      </c>
      <c r="B2203" t="s">
        <v>12</v>
      </c>
      <c r="C2203" t="s">
        <v>142</v>
      </c>
      <c r="E2203" s="1">
        <v>375000</v>
      </c>
      <c r="F2203" s="2" t="s">
        <v>143</v>
      </c>
      <c r="G2203" t="s">
        <v>14</v>
      </c>
      <c r="H2203">
        <v>74</v>
      </c>
    </row>
    <row r="2204" spans="1:8" x14ac:dyDescent="0.25">
      <c r="A2204">
        <v>2203</v>
      </c>
      <c r="B2204" t="s">
        <v>12</v>
      </c>
      <c r="C2204" t="s">
        <v>144</v>
      </c>
      <c r="E2204" s="1">
        <v>475000</v>
      </c>
      <c r="F2204" s="2" t="s">
        <v>145</v>
      </c>
      <c r="G2204" t="s">
        <v>14</v>
      </c>
      <c r="H2204">
        <v>74</v>
      </c>
    </row>
    <row r="2205" spans="1:8" x14ac:dyDescent="0.25">
      <c r="A2205">
        <v>2204</v>
      </c>
      <c r="B2205" t="s">
        <v>12</v>
      </c>
      <c r="C2205" t="s">
        <v>146</v>
      </c>
      <c r="E2205" s="1">
        <v>410000</v>
      </c>
      <c r="F2205" s="2" t="s">
        <v>147</v>
      </c>
      <c r="G2205" t="s">
        <v>14</v>
      </c>
      <c r="H2205">
        <v>74</v>
      </c>
    </row>
    <row r="2206" spans="1:8" x14ac:dyDescent="0.25">
      <c r="A2206">
        <v>2205</v>
      </c>
      <c r="B2206" t="s">
        <v>12</v>
      </c>
      <c r="C2206" t="s">
        <v>148</v>
      </c>
      <c r="E2206" s="1">
        <v>189000</v>
      </c>
      <c r="F2206" s="2" t="s">
        <v>149</v>
      </c>
      <c r="G2206" t="s">
        <v>14</v>
      </c>
      <c r="H2206">
        <v>74</v>
      </c>
    </row>
    <row r="2207" spans="1:8" x14ac:dyDescent="0.25">
      <c r="A2207">
        <v>2206</v>
      </c>
      <c r="B2207" t="s">
        <v>12</v>
      </c>
      <c r="C2207" t="s">
        <v>150</v>
      </c>
      <c r="E2207" s="1">
        <v>450000</v>
      </c>
      <c r="F2207" s="2" t="s">
        <v>151</v>
      </c>
      <c r="G2207" t="s">
        <v>14</v>
      </c>
      <c r="H2207">
        <v>74</v>
      </c>
    </row>
    <row r="2208" spans="1:8" x14ac:dyDescent="0.25">
      <c r="A2208">
        <v>2207</v>
      </c>
      <c r="B2208" t="s">
        <v>12</v>
      </c>
      <c r="C2208" t="s">
        <v>152</v>
      </c>
      <c r="E2208" s="1">
        <v>94900</v>
      </c>
      <c r="F2208" s="2" t="s">
        <v>153</v>
      </c>
      <c r="G2208" t="s">
        <v>14</v>
      </c>
      <c r="H2208">
        <v>74</v>
      </c>
    </row>
    <row r="2209" spans="1:8" x14ac:dyDescent="0.25">
      <c r="A2209">
        <v>2208</v>
      </c>
      <c r="B2209" t="s">
        <v>12</v>
      </c>
      <c r="C2209" t="s">
        <v>154</v>
      </c>
      <c r="E2209" s="1">
        <v>199999</v>
      </c>
      <c r="F2209" s="2" t="s">
        <v>155</v>
      </c>
      <c r="G2209" t="s">
        <v>14</v>
      </c>
      <c r="H2209">
        <v>74</v>
      </c>
    </row>
    <row r="2210" spans="1:8" x14ac:dyDescent="0.25">
      <c r="A2210">
        <v>2209</v>
      </c>
      <c r="B2210" t="s">
        <v>12</v>
      </c>
      <c r="C2210" t="s">
        <v>156</v>
      </c>
      <c r="E2210" s="1">
        <v>599000</v>
      </c>
      <c r="F2210" s="2" t="s">
        <v>157</v>
      </c>
      <c r="G2210" t="s">
        <v>14</v>
      </c>
      <c r="H2210">
        <v>74</v>
      </c>
    </row>
    <row r="2211" spans="1:8" x14ac:dyDescent="0.25">
      <c r="A2211">
        <v>2210</v>
      </c>
      <c r="B2211" t="s">
        <v>12</v>
      </c>
      <c r="C2211" t="s">
        <v>158</v>
      </c>
      <c r="E2211" s="1">
        <v>269900</v>
      </c>
      <c r="F2211" s="2" t="s">
        <v>159</v>
      </c>
      <c r="G2211" t="s">
        <v>14</v>
      </c>
      <c r="H2211">
        <v>74</v>
      </c>
    </row>
    <row r="2212" spans="1:8" x14ac:dyDescent="0.25">
      <c r="A2212">
        <v>2211</v>
      </c>
      <c r="B2212" t="s">
        <v>12</v>
      </c>
      <c r="C2212" t="s">
        <v>160</v>
      </c>
      <c r="E2212" s="1">
        <v>1375000</v>
      </c>
      <c r="F2212" s="2" t="s">
        <v>161</v>
      </c>
      <c r="G2212" t="s">
        <v>14</v>
      </c>
      <c r="H2212">
        <v>74</v>
      </c>
    </row>
    <row r="2213" spans="1:8" x14ac:dyDescent="0.25">
      <c r="A2213">
        <v>2212</v>
      </c>
      <c r="B2213" t="s">
        <v>12</v>
      </c>
      <c r="C2213" t="s">
        <v>162</v>
      </c>
      <c r="E2213" s="1">
        <v>1199000</v>
      </c>
      <c r="F2213" s="2" t="s">
        <v>163</v>
      </c>
      <c r="G2213" t="s">
        <v>14</v>
      </c>
      <c r="H2213">
        <v>74</v>
      </c>
    </row>
    <row r="2214" spans="1:8" x14ac:dyDescent="0.25">
      <c r="A2214">
        <v>2213</v>
      </c>
      <c r="B2214" t="s">
        <v>12</v>
      </c>
      <c r="C2214" t="s">
        <v>164</v>
      </c>
      <c r="E2214" s="1">
        <v>189800</v>
      </c>
      <c r="F2214" s="2" t="s">
        <v>165</v>
      </c>
      <c r="G2214" t="s">
        <v>14</v>
      </c>
      <c r="H2214">
        <v>74</v>
      </c>
    </row>
    <row r="2215" spans="1:8" x14ac:dyDescent="0.25">
      <c r="A2215">
        <v>2214</v>
      </c>
      <c r="B2215" t="s">
        <v>12</v>
      </c>
      <c r="C2215" t="s">
        <v>166</v>
      </c>
      <c r="E2215" s="1">
        <v>360000</v>
      </c>
      <c r="F2215" s="2" t="s">
        <v>167</v>
      </c>
      <c r="G2215" t="s">
        <v>14</v>
      </c>
      <c r="H2215">
        <v>74</v>
      </c>
    </row>
    <row r="2216" spans="1:8" x14ac:dyDescent="0.25">
      <c r="A2216">
        <v>2215</v>
      </c>
      <c r="B2216" t="s">
        <v>12</v>
      </c>
      <c r="C2216" t="s">
        <v>168</v>
      </c>
      <c r="E2216" s="1">
        <v>1699000</v>
      </c>
      <c r="F2216" s="2" t="s">
        <v>169</v>
      </c>
      <c r="G2216" t="s">
        <v>14</v>
      </c>
      <c r="H2216">
        <v>74</v>
      </c>
    </row>
    <row r="2217" spans="1:8" x14ac:dyDescent="0.25">
      <c r="A2217">
        <v>2216</v>
      </c>
      <c r="B2217" t="s">
        <v>12</v>
      </c>
      <c r="C2217" t="s">
        <v>170</v>
      </c>
      <c r="E2217" s="1">
        <v>139900</v>
      </c>
      <c r="F2217" s="2" t="s">
        <v>171</v>
      </c>
      <c r="G2217" t="s">
        <v>14</v>
      </c>
      <c r="H2217">
        <v>74</v>
      </c>
    </row>
    <row r="2218" spans="1:8" x14ac:dyDescent="0.25">
      <c r="A2218">
        <v>2217</v>
      </c>
      <c r="B2218" t="s">
        <v>12</v>
      </c>
      <c r="C2218" t="s">
        <v>172</v>
      </c>
      <c r="E2218" s="1">
        <v>340000</v>
      </c>
      <c r="F2218" s="2" t="s">
        <v>173</v>
      </c>
      <c r="G2218" t="s">
        <v>14</v>
      </c>
      <c r="H2218">
        <v>74</v>
      </c>
    </row>
    <row r="2219" spans="1:8" x14ac:dyDescent="0.25">
      <c r="A2219">
        <v>2218</v>
      </c>
      <c r="B2219" t="s">
        <v>12</v>
      </c>
      <c r="C2219" t="s">
        <v>174</v>
      </c>
      <c r="E2219" s="1">
        <v>325000</v>
      </c>
      <c r="F2219" s="2" t="s">
        <v>175</v>
      </c>
      <c r="G2219" t="s">
        <v>14</v>
      </c>
      <c r="H2219">
        <v>74</v>
      </c>
    </row>
    <row r="2220" spans="1:8" x14ac:dyDescent="0.25">
      <c r="A2220">
        <v>2219</v>
      </c>
      <c r="B2220" t="s">
        <v>12</v>
      </c>
      <c r="C2220" t="s">
        <v>176</v>
      </c>
      <c r="E2220" s="1">
        <v>374900</v>
      </c>
      <c r="F2220" s="2" t="s">
        <v>177</v>
      </c>
      <c r="G2220" t="s">
        <v>14</v>
      </c>
      <c r="H2220">
        <v>74</v>
      </c>
    </row>
    <row r="2221" spans="1:8" x14ac:dyDescent="0.25">
      <c r="A2221">
        <v>2220</v>
      </c>
      <c r="B2221" t="s">
        <v>12</v>
      </c>
      <c r="C2221" t="s">
        <v>178</v>
      </c>
      <c r="E2221" s="1">
        <v>559950</v>
      </c>
      <c r="F2221" s="2" t="s">
        <v>179</v>
      </c>
      <c r="G2221" t="s">
        <v>14</v>
      </c>
      <c r="H2221">
        <v>74</v>
      </c>
    </row>
    <row r="2222" spans="1:8" x14ac:dyDescent="0.25">
      <c r="A2222">
        <v>2221</v>
      </c>
      <c r="B2222" t="s">
        <v>12</v>
      </c>
      <c r="C2222" t="s">
        <v>180</v>
      </c>
      <c r="E2222" s="1">
        <v>299900</v>
      </c>
      <c r="F2222" s="2" t="s">
        <v>181</v>
      </c>
      <c r="G2222" t="s">
        <v>14</v>
      </c>
      <c r="H2222">
        <v>75</v>
      </c>
    </row>
    <row r="2223" spans="1:8" x14ac:dyDescent="0.25">
      <c r="A2223">
        <v>2222</v>
      </c>
      <c r="B2223" t="s">
        <v>12</v>
      </c>
      <c r="C2223" t="s">
        <v>118</v>
      </c>
      <c r="E2223" s="1">
        <v>560000</v>
      </c>
      <c r="F2223" s="2" t="s">
        <v>182</v>
      </c>
      <c r="G2223" t="s">
        <v>14</v>
      </c>
      <c r="H2223">
        <v>75</v>
      </c>
    </row>
    <row r="2224" spans="1:8" x14ac:dyDescent="0.25">
      <c r="A2224">
        <v>2223</v>
      </c>
      <c r="B2224" t="s">
        <v>12</v>
      </c>
      <c r="C2224" t="s">
        <v>183</v>
      </c>
      <c r="E2224" s="1">
        <v>269900</v>
      </c>
      <c r="F2224" s="2" t="s">
        <v>184</v>
      </c>
      <c r="G2224" t="s">
        <v>14</v>
      </c>
      <c r="H2224">
        <v>75</v>
      </c>
    </row>
    <row r="2225" spans="1:8" x14ac:dyDescent="0.25">
      <c r="A2225">
        <v>2224</v>
      </c>
      <c r="B2225" t="s">
        <v>12</v>
      </c>
      <c r="C2225" t="s">
        <v>185</v>
      </c>
      <c r="E2225" s="1">
        <v>445000</v>
      </c>
      <c r="F2225" s="2" t="s">
        <v>186</v>
      </c>
      <c r="G2225" t="s">
        <v>14</v>
      </c>
      <c r="H2225">
        <v>75</v>
      </c>
    </row>
    <row r="2226" spans="1:8" x14ac:dyDescent="0.25">
      <c r="A2226">
        <v>2225</v>
      </c>
      <c r="B2226" t="s">
        <v>12</v>
      </c>
      <c r="C2226" t="s">
        <v>187</v>
      </c>
      <c r="E2226" s="1">
        <v>795000</v>
      </c>
      <c r="F2226" s="2" t="s">
        <v>188</v>
      </c>
      <c r="G2226" t="s">
        <v>14</v>
      </c>
      <c r="H2226">
        <v>75</v>
      </c>
    </row>
    <row r="2227" spans="1:8" x14ac:dyDescent="0.25">
      <c r="A2227">
        <v>2226</v>
      </c>
      <c r="B2227" t="s">
        <v>12</v>
      </c>
      <c r="C2227" t="s">
        <v>189</v>
      </c>
      <c r="E2227" s="1">
        <v>449900</v>
      </c>
      <c r="F2227" s="2" t="s">
        <v>190</v>
      </c>
      <c r="G2227" t="s">
        <v>14</v>
      </c>
      <c r="H2227">
        <v>75</v>
      </c>
    </row>
    <row r="2228" spans="1:8" x14ac:dyDescent="0.25">
      <c r="A2228">
        <v>2227</v>
      </c>
      <c r="B2228" t="s">
        <v>12</v>
      </c>
      <c r="C2228" t="s">
        <v>191</v>
      </c>
      <c r="E2228" s="1">
        <v>359000</v>
      </c>
      <c r="F2228" s="2" t="s">
        <v>192</v>
      </c>
      <c r="G2228" t="s">
        <v>14</v>
      </c>
      <c r="H2228">
        <v>75</v>
      </c>
    </row>
    <row r="2229" spans="1:8" x14ac:dyDescent="0.25">
      <c r="A2229">
        <v>2228</v>
      </c>
      <c r="B2229" t="s">
        <v>12</v>
      </c>
      <c r="C2229" t="s">
        <v>193</v>
      </c>
      <c r="E2229" s="1">
        <v>350000</v>
      </c>
      <c r="F2229" s="2" t="s">
        <v>194</v>
      </c>
      <c r="G2229" t="s">
        <v>14</v>
      </c>
      <c r="H2229">
        <v>75</v>
      </c>
    </row>
    <row r="2230" spans="1:8" x14ac:dyDescent="0.25">
      <c r="A2230">
        <v>2229</v>
      </c>
      <c r="B2230" t="s">
        <v>12</v>
      </c>
      <c r="C2230" t="s">
        <v>195</v>
      </c>
      <c r="E2230" s="1">
        <v>1250000</v>
      </c>
      <c r="F2230" s="2" t="s">
        <v>196</v>
      </c>
      <c r="G2230" t="s">
        <v>14</v>
      </c>
      <c r="H2230">
        <v>75</v>
      </c>
    </row>
    <row r="2231" spans="1:8" x14ac:dyDescent="0.25">
      <c r="A2231">
        <v>2230</v>
      </c>
      <c r="B2231" t="s">
        <v>12</v>
      </c>
      <c r="C2231" t="s">
        <v>197</v>
      </c>
      <c r="E2231" s="1">
        <v>210000</v>
      </c>
      <c r="F2231" s="2" t="s">
        <v>198</v>
      </c>
      <c r="G2231" t="s">
        <v>14</v>
      </c>
      <c r="H2231">
        <v>75</v>
      </c>
    </row>
    <row r="2232" spans="1:8" x14ac:dyDescent="0.25">
      <c r="A2232">
        <v>2231</v>
      </c>
      <c r="B2232" t="s">
        <v>12</v>
      </c>
      <c r="C2232" t="s">
        <v>199</v>
      </c>
      <c r="E2232" s="1">
        <v>425000</v>
      </c>
      <c r="F2232" s="2" t="s">
        <v>200</v>
      </c>
      <c r="G2232" t="s">
        <v>14</v>
      </c>
      <c r="H2232">
        <v>75</v>
      </c>
    </row>
    <row r="2233" spans="1:8" x14ac:dyDescent="0.25">
      <c r="A2233">
        <v>2232</v>
      </c>
      <c r="B2233" t="s">
        <v>12</v>
      </c>
      <c r="C2233" t="s">
        <v>201</v>
      </c>
      <c r="E2233" s="1">
        <v>450000</v>
      </c>
      <c r="F2233" s="2" t="s">
        <v>202</v>
      </c>
      <c r="G2233" t="s">
        <v>14</v>
      </c>
      <c r="H2233">
        <v>75</v>
      </c>
    </row>
    <row r="2234" spans="1:8" x14ac:dyDescent="0.25">
      <c r="A2234">
        <v>2233</v>
      </c>
      <c r="B2234" t="s">
        <v>12</v>
      </c>
      <c r="C2234" t="s">
        <v>203</v>
      </c>
      <c r="E2234" s="1">
        <v>387000</v>
      </c>
      <c r="F2234" s="2" t="s">
        <v>204</v>
      </c>
      <c r="G2234" t="s">
        <v>14</v>
      </c>
      <c r="H2234">
        <v>75</v>
      </c>
    </row>
    <row r="2235" spans="1:8" x14ac:dyDescent="0.25">
      <c r="A2235">
        <v>2234</v>
      </c>
      <c r="B2235" t="s">
        <v>12</v>
      </c>
      <c r="C2235" t="s">
        <v>205</v>
      </c>
      <c r="E2235" s="1">
        <v>419900</v>
      </c>
      <c r="F2235" s="2" t="s">
        <v>206</v>
      </c>
      <c r="G2235" t="s">
        <v>14</v>
      </c>
      <c r="H2235">
        <v>75</v>
      </c>
    </row>
    <row r="2236" spans="1:8" x14ac:dyDescent="0.25">
      <c r="A2236">
        <v>2235</v>
      </c>
      <c r="B2236" t="s">
        <v>12</v>
      </c>
      <c r="C2236" t="s">
        <v>207</v>
      </c>
      <c r="E2236" s="1">
        <v>309000</v>
      </c>
      <c r="F2236" s="2" t="s">
        <v>208</v>
      </c>
      <c r="G2236" t="s">
        <v>14</v>
      </c>
      <c r="H2236">
        <v>75</v>
      </c>
    </row>
    <row r="2237" spans="1:8" x14ac:dyDescent="0.25">
      <c r="A2237">
        <v>2236</v>
      </c>
      <c r="B2237" t="s">
        <v>12</v>
      </c>
      <c r="C2237" t="s">
        <v>209</v>
      </c>
      <c r="E2237" s="1">
        <v>209000</v>
      </c>
      <c r="F2237" s="2" t="s">
        <v>210</v>
      </c>
      <c r="G2237" t="s">
        <v>14</v>
      </c>
      <c r="H2237">
        <v>75</v>
      </c>
    </row>
    <row r="2238" spans="1:8" x14ac:dyDescent="0.25">
      <c r="A2238">
        <v>2237</v>
      </c>
      <c r="B2238" t="s">
        <v>12</v>
      </c>
      <c r="C2238" t="s">
        <v>211</v>
      </c>
      <c r="E2238" s="1">
        <v>305000</v>
      </c>
      <c r="F2238" s="2" t="s">
        <v>212</v>
      </c>
      <c r="G2238" t="s">
        <v>14</v>
      </c>
      <c r="H2238">
        <v>75</v>
      </c>
    </row>
    <row r="2239" spans="1:8" x14ac:dyDescent="0.25">
      <c r="A2239">
        <v>2238</v>
      </c>
      <c r="B2239" t="s">
        <v>12</v>
      </c>
      <c r="C2239" t="s">
        <v>213</v>
      </c>
      <c r="E2239" s="1">
        <v>629900</v>
      </c>
      <c r="F2239" s="2" t="s">
        <v>214</v>
      </c>
      <c r="G2239" t="s">
        <v>14</v>
      </c>
      <c r="H2239">
        <v>75</v>
      </c>
    </row>
    <row r="2240" spans="1:8" x14ac:dyDescent="0.25">
      <c r="A2240">
        <v>2239</v>
      </c>
      <c r="B2240" t="s">
        <v>12</v>
      </c>
      <c r="C2240" t="s">
        <v>215</v>
      </c>
      <c r="E2240" s="1">
        <v>679000</v>
      </c>
      <c r="F2240" s="2" t="s">
        <v>216</v>
      </c>
      <c r="G2240" t="s">
        <v>14</v>
      </c>
      <c r="H2240">
        <v>75</v>
      </c>
    </row>
    <row r="2241" spans="1:8" x14ac:dyDescent="0.25">
      <c r="A2241">
        <v>2240</v>
      </c>
      <c r="B2241" t="s">
        <v>12</v>
      </c>
      <c r="C2241" t="s">
        <v>217</v>
      </c>
      <c r="E2241" s="1">
        <v>689000</v>
      </c>
      <c r="F2241" s="2" t="s">
        <v>218</v>
      </c>
      <c r="G2241" t="s">
        <v>14</v>
      </c>
      <c r="H2241">
        <v>75</v>
      </c>
    </row>
    <row r="2242" spans="1:8" x14ac:dyDescent="0.25">
      <c r="A2242">
        <v>2241</v>
      </c>
      <c r="B2242" t="s">
        <v>12</v>
      </c>
      <c r="C2242" t="s">
        <v>219</v>
      </c>
      <c r="E2242" s="1">
        <v>549900</v>
      </c>
      <c r="F2242" s="2" t="s">
        <v>220</v>
      </c>
      <c r="G2242" t="s">
        <v>14</v>
      </c>
      <c r="H2242">
        <v>75</v>
      </c>
    </row>
    <row r="2243" spans="1:8" x14ac:dyDescent="0.25">
      <c r="A2243">
        <v>2242</v>
      </c>
      <c r="B2243" t="s">
        <v>12</v>
      </c>
      <c r="C2243" t="s">
        <v>221</v>
      </c>
      <c r="E2243" s="1">
        <v>649900</v>
      </c>
      <c r="F2243" s="2" t="s">
        <v>222</v>
      </c>
      <c r="G2243" t="s">
        <v>14</v>
      </c>
      <c r="H2243">
        <v>75</v>
      </c>
    </row>
    <row r="2244" spans="1:8" x14ac:dyDescent="0.25">
      <c r="A2244">
        <v>2243</v>
      </c>
      <c r="B2244" t="s">
        <v>12</v>
      </c>
      <c r="C2244" t="s">
        <v>223</v>
      </c>
      <c r="E2244" s="1">
        <v>674900</v>
      </c>
      <c r="F2244" s="2" t="s">
        <v>224</v>
      </c>
      <c r="G2244" t="s">
        <v>14</v>
      </c>
      <c r="H2244">
        <v>75</v>
      </c>
    </row>
    <row r="2245" spans="1:8" x14ac:dyDescent="0.25">
      <c r="A2245">
        <v>2244</v>
      </c>
      <c r="B2245" t="s">
        <v>12</v>
      </c>
      <c r="C2245" t="s">
        <v>225</v>
      </c>
      <c r="E2245" s="1">
        <v>699000</v>
      </c>
      <c r="F2245" s="2" t="s">
        <v>226</v>
      </c>
      <c r="G2245" t="s">
        <v>14</v>
      </c>
      <c r="H2245">
        <v>75</v>
      </c>
    </row>
    <row r="2246" spans="1:8" x14ac:dyDescent="0.25">
      <c r="A2246">
        <v>2245</v>
      </c>
      <c r="B2246" t="s">
        <v>12</v>
      </c>
      <c r="C2246" t="s">
        <v>227</v>
      </c>
      <c r="E2246" s="1">
        <v>1089500</v>
      </c>
      <c r="F2246" s="2" t="s">
        <v>228</v>
      </c>
      <c r="G2246" t="s">
        <v>14</v>
      </c>
      <c r="H2246">
        <v>75</v>
      </c>
    </row>
    <row r="2247" spans="1:8" x14ac:dyDescent="0.25">
      <c r="A2247">
        <v>2246</v>
      </c>
      <c r="B2247" t="s">
        <v>12</v>
      </c>
      <c r="C2247" t="s">
        <v>229</v>
      </c>
      <c r="E2247" s="1">
        <v>375999</v>
      </c>
      <c r="F2247" s="2" t="s">
        <v>230</v>
      </c>
      <c r="G2247" t="s">
        <v>14</v>
      </c>
      <c r="H2247">
        <v>75</v>
      </c>
    </row>
    <row r="2248" spans="1:8" x14ac:dyDescent="0.25">
      <c r="A2248">
        <v>2247</v>
      </c>
      <c r="B2248" t="s">
        <v>12</v>
      </c>
      <c r="C2248" t="s">
        <v>122</v>
      </c>
      <c r="E2248" s="1">
        <v>295000</v>
      </c>
      <c r="F2248" s="2" t="s">
        <v>231</v>
      </c>
      <c r="G2248" t="s">
        <v>14</v>
      </c>
      <c r="H2248">
        <v>75</v>
      </c>
    </row>
    <row r="2249" spans="1:8" x14ac:dyDescent="0.25">
      <c r="A2249">
        <v>2248</v>
      </c>
      <c r="B2249" t="s">
        <v>12</v>
      </c>
      <c r="C2249" t="s">
        <v>232</v>
      </c>
      <c r="E2249" s="1">
        <v>30000</v>
      </c>
      <c r="F2249" s="2" t="s">
        <v>233</v>
      </c>
      <c r="G2249" t="s">
        <v>14</v>
      </c>
      <c r="H2249">
        <v>75</v>
      </c>
    </row>
    <row r="2250" spans="1:8" x14ac:dyDescent="0.25">
      <c r="A2250">
        <v>2249</v>
      </c>
      <c r="B2250" t="s">
        <v>12</v>
      </c>
      <c r="C2250" t="s">
        <v>234</v>
      </c>
      <c r="E2250" s="1">
        <v>425000</v>
      </c>
      <c r="F2250" s="2" t="s">
        <v>235</v>
      </c>
      <c r="G2250" t="s">
        <v>14</v>
      </c>
      <c r="H2250">
        <v>75</v>
      </c>
    </row>
    <row r="2251" spans="1:8" x14ac:dyDescent="0.25">
      <c r="A2251">
        <v>2250</v>
      </c>
      <c r="B2251" t="s">
        <v>12</v>
      </c>
      <c r="C2251" t="s">
        <v>236</v>
      </c>
      <c r="E2251" s="1">
        <v>217000</v>
      </c>
      <c r="F2251" s="2" t="s">
        <v>237</v>
      </c>
      <c r="G2251" t="s">
        <v>14</v>
      </c>
      <c r="H2251">
        <v>75</v>
      </c>
    </row>
    <row r="2252" spans="1:8" x14ac:dyDescent="0.25">
      <c r="A2252">
        <v>2251</v>
      </c>
      <c r="B2252" t="s">
        <v>12</v>
      </c>
      <c r="C2252" t="s">
        <v>238</v>
      </c>
      <c r="E2252" s="1">
        <v>210000</v>
      </c>
      <c r="F2252" s="2" t="s">
        <v>239</v>
      </c>
      <c r="G2252" t="s">
        <v>14</v>
      </c>
      <c r="H2252">
        <v>76</v>
      </c>
    </row>
    <row r="2253" spans="1:8" x14ac:dyDescent="0.25">
      <c r="A2253">
        <v>2252</v>
      </c>
      <c r="B2253" t="s">
        <v>12</v>
      </c>
      <c r="C2253" t="s">
        <v>240</v>
      </c>
      <c r="E2253" s="1">
        <v>350000</v>
      </c>
      <c r="F2253" s="2" t="s">
        <v>241</v>
      </c>
      <c r="G2253" t="s">
        <v>14</v>
      </c>
      <c r="H2253">
        <v>76</v>
      </c>
    </row>
    <row r="2254" spans="1:8" x14ac:dyDescent="0.25">
      <c r="A2254">
        <v>2253</v>
      </c>
      <c r="B2254" t="s">
        <v>12</v>
      </c>
      <c r="C2254" t="s">
        <v>242</v>
      </c>
      <c r="E2254" s="1">
        <v>249900</v>
      </c>
      <c r="F2254" s="2" t="s">
        <v>243</v>
      </c>
      <c r="G2254" t="s">
        <v>14</v>
      </c>
      <c r="H2254">
        <v>76</v>
      </c>
    </row>
    <row r="2255" spans="1:8" x14ac:dyDescent="0.25">
      <c r="A2255">
        <v>2254</v>
      </c>
      <c r="B2255" t="s">
        <v>12</v>
      </c>
      <c r="C2255" t="s">
        <v>244</v>
      </c>
      <c r="E2255" s="1">
        <v>199000</v>
      </c>
      <c r="F2255" s="2" t="s">
        <v>245</v>
      </c>
      <c r="G2255" t="s">
        <v>14</v>
      </c>
      <c r="H2255">
        <v>76</v>
      </c>
    </row>
    <row r="2256" spans="1:8" x14ac:dyDescent="0.25">
      <c r="A2256">
        <v>2255</v>
      </c>
      <c r="B2256" t="s">
        <v>12</v>
      </c>
      <c r="C2256" t="s">
        <v>246</v>
      </c>
      <c r="E2256" s="1">
        <v>155000</v>
      </c>
      <c r="F2256" s="2" t="s">
        <v>247</v>
      </c>
      <c r="G2256" t="s">
        <v>14</v>
      </c>
      <c r="H2256">
        <v>76</v>
      </c>
    </row>
    <row r="2257" spans="1:8" x14ac:dyDescent="0.25">
      <c r="A2257">
        <v>2256</v>
      </c>
      <c r="B2257" t="s">
        <v>12</v>
      </c>
      <c r="C2257" t="s">
        <v>248</v>
      </c>
      <c r="E2257" s="1">
        <v>309900</v>
      </c>
      <c r="F2257" s="2" t="s">
        <v>249</v>
      </c>
      <c r="G2257" t="s">
        <v>14</v>
      </c>
      <c r="H2257">
        <v>76</v>
      </c>
    </row>
    <row r="2258" spans="1:8" x14ac:dyDescent="0.25">
      <c r="A2258">
        <v>2257</v>
      </c>
      <c r="B2258" t="s">
        <v>12</v>
      </c>
      <c r="C2258" t="s">
        <v>250</v>
      </c>
      <c r="E2258" s="1">
        <v>539000</v>
      </c>
      <c r="F2258" s="2" t="s">
        <v>251</v>
      </c>
      <c r="G2258" t="s">
        <v>14</v>
      </c>
      <c r="H2258">
        <v>76</v>
      </c>
    </row>
    <row r="2259" spans="1:8" x14ac:dyDescent="0.25">
      <c r="A2259">
        <v>2258</v>
      </c>
      <c r="B2259" t="s">
        <v>12</v>
      </c>
      <c r="C2259" t="s">
        <v>252</v>
      </c>
      <c r="E2259" s="1">
        <v>489900</v>
      </c>
      <c r="F2259" s="2" t="s">
        <v>253</v>
      </c>
      <c r="G2259" t="s">
        <v>14</v>
      </c>
      <c r="H2259">
        <v>76</v>
      </c>
    </row>
    <row r="2260" spans="1:8" x14ac:dyDescent="0.25">
      <c r="A2260">
        <v>2259</v>
      </c>
      <c r="B2260" t="s">
        <v>12</v>
      </c>
      <c r="C2260" t="s">
        <v>254</v>
      </c>
      <c r="E2260" s="1">
        <v>499900</v>
      </c>
      <c r="F2260" s="2" t="s">
        <v>255</v>
      </c>
      <c r="G2260" t="s">
        <v>14</v>
      </c>
      <c r="H2260">
        <v>76</v>
      </c>
    </row>
    <row r="2261" spans="1:8" x14ac:dyDescent="0.25">
      <c r="A2261">
        <v>2260</v>
      </c>
      <c r="B2261" t="s">
        <v>12</v>
      </c>
      <c r="C2261" t="s">
        <v>256</v>
      </c>
      <c r="E2261" s="1">
        <v>265000</v>
      </c>
      <c r="F2261" s="2" t="s">
        <v>257</v>
      </c>
      <c r="G2261" t="s">
        <v>14</v>
      </c>
      <c r="H2261">
        <v>76</v>
      </c>
    </row>
    <row r="2262" spans="1:8" x14ac:dyDescent="0.25">
      <c r="A2262">
        <v>2261</v>
      </c>
      <c r="B2262" t="s">
        <v>12</v>
      </c>
      <c r="C2262" t="s">
        <v>258</v>
      </c>
      <c r="E2262" s="1">
        <v>459900</v>
      </c>
      <c r="F2262" s="2" t="s">
        <v>259</v>
      </c>
      <c r="G2262" t="s">
        <v>14</v>
      </c>
      <c r="H2262">
        <v>76</v>
      </c>
    </row>
    <row r="2263" spans="1:8" x14ac:dyDescent="0.25">
      <c r="A2263">
        <v>2262</v>
      </c>
      <c r="B2263" t="s">
        <v>12</v>
      </c>
      <c r="C2263" t="s">
        <v>260</v>
      </c>
      <c r="E2263" s="1">
        <v>249900</v>
      </c>
      <c r="F2263" s="2" t="s">
        <v>261</v>
      </c>
      <c r="G2263" t="s">
        <v>14</v>
      </c>
      <c r="H2263">
        <v>76</v>
      </c>
    </row>
    <row r="2264" spans="1:8" x14ac:dyDescent="0.25">
      <c r="A2264">
        <v>2263</v>
      </c>
      <c r="B2264" t="s">
        <v>12</v>
      </c>
      <c r="C2264" t="s">
        <v>262</v>
      </c>
      <c r="E2264" s="1">
        <v>224900</v>
      </c>
      <c r="F2264" s="2" t="s">
        <v>263</v>
      </c>
      <c r="G2264" t="s">
        <v>14</v>
      </c>
      <c r="H2264">
        <v>76</v>
      </c>
    </row>
    <row r="2265" spans="1:8" x14ac:dyDescent="0.25">
      <c r="A2265">
        <v>2264</v>
      </c>
      <c r="B2265" t="s">
        <v>12</v>
      </c>
      <c r="C2265" t="s">
        <v>264</v>
      </c>
      <c r="E2265" s="1">
        <v>795000</v>
      </c>
      <c r="F2265" s="2" t="s">
        <v>188</v>
      </c>
      <c r="G2265" t="s">
        <v>14</v>
      </c>
      <c r="H2265">
        <v>76</v>
      </c>
    </row>
    <row r="2266" spans="1:8" x14ac:dyDescent="0.25">
      <c r="A2266">
        <v>2265</v>
      </c>
      <c r="B2266" t="s">
        <v>12</v>
      </c>
      <c r="C2266" t="s">
        <v>265</v>
      </c>
      <c r="E2266" s="1">
        <v>799000</v>
      </c>
      <c r="F2266" s="2" t="s">
        <v>266</v>
      </c>
      <c r="G2266" t="s">
        <v>14</v>
      </c>
      <c r="H2266">
        <v>76</v>
      </c>
    </row>
    <row r="2267" spans="1:8" x14ac:dyDescent="0.25">
      <c r="A2267">
        <v>2266</v>
      </c>
      <c r="B2267" t="s">
        <v>12</v>
      </c>
      <c r="C2267" t="s">
        <v>267</v>
      </c>
      <c r="E2267" s="1">
        <v>264000</v>
      </c>
      <c r="F2267" s="2" t="s">
        <v>268</v>
      </c>
      <c r="G2267" t="s">
        <v>14</v>
      </c>
      <c r="H2267">
        <v>76</v>
      </c>
    </row>
    <row r="2268" spans="1:8" x14ac:dyDescent="0.25">
      <c r="A2268">
        <v>2267</v>
      </c>
      <c r="B2268" t="s">
        <v>12</v>
      </c>
      <c r="C2268" t="s">
        <v>269</v>
      </c>
      <c r="E2268" s="1">
        <v>285000</v>
      </c>
      <c r="F2268" s="2" t="s">
        <v>270</v>
      </c>
      <c r="G2268" t="s">
        <v>14</v>
      </c>
      <c r="H2268">
        <v>76</v>
      </c>
    </row>
    <row r="2269" spans="1:8" x14ac:dyDescent="0.25">
      <c r="A2269">
        <v>2268</v>
      </c>
      <c r="B2269" t="s">
        <v>12</v>
      </c>
      <c r="C2269" t="s">
        <v>271</v>
      </c>
      <c r="E2269" s="1">
        <v>269900</v>
      </c>
      <c r="F2269" s="2" t="s">
        <v>272</v>
      </c>
      <c r="G2269" t="s">
        <v>14</v>
      </c>
      <c r="H2269">
        <v>76</v>
      </c>
    </row>
    <row r="2270" spans="1:8" x14ac:dyDescent="0.25">
      <c r="A2270">
        <v>2269</v>
      </c>
      <c r="B2270" t="s">
        <v>12</v>
      </c>
      <c r="C2270" t="s">
        <v>273</v>
      </c>
      <c r="E2270" s="1">
        <v>344000</v>
      </c>
      <c r="F2270" s="2" t="s">
        <v>274</v>
      </c>
      <c r="G2270" t="s">
        <v>14</v>
      </c>
      <c r="H2270">
        <v>76</v>
      </c>
    </row>
    <row r="2271" spans="1:8" x14ac:dyDescent="0.25">
      <c r="A2271">
        <v>2270</v>
      </c>
      <c r="B2271" t="s">
        <v>12</v>
      </c>
      <c r="C2271" t="s">
        <v>275</v>
      </c>
      <c r="E2271" s="1">
        <v>209000</v>
      </c>
      <c r="F2271" s="2" t="s">
        <v>210</v>
      </c>
      <c r="G2271" t="s">
        <v>14</v>
      </c>
      <c r="H2271">
        <v>76</v>
      </c>
    </row>
    <row r="2272" spans="1:8" x14ac:dyDescent="0.25">
      <c r="A2272">
        <v>2271</v>
      </c>
      <c r="B2272" t="s">
        <v>12</v>
      </c>
      <c r="C2272" t="s">
        <v>276</v>
      </c>
      <c r="E2272" s="1">
        <v>719000</v>
      </c>
      <c r="F2272" s="2" t="s">
        <v>277</v>
      </c>
      <c r="G2272" t="s">
        <v>14</v>
      </c>
      <c r="H2272">
        <v>76</v>
      </c>
    </row>
    <row r="2273" spans="1:8" x14ac:dyDescent="0.25">
      <c r="A2273">
        <v>2272</v>
      </c>
      <c r="B2273" t="s">
        <v>12</v>
      </c>
      <c r="C2273" t="s">
        <v>278</v>
      </c>
      <c r="E2273" s="1">
        <v>126200</v>
      </c>
      <c r="F2273" s="2" t="s">
        <v>279</v>
      </c>
      <c r="G2273" t="s">
        <v>14</v>
      </c>
      <c r="H2273">
        <v>76</v>
      </c>
    </row>
    <row r="2274" spans="1:8" x14ac:dyDescent="0.25">
      <c r="A2274">
        <v>2273</v>
      </c>
      <c r="B2274" t="s">
        <v>12</v>
      </c>
      <c r="C2274" t="s">
        <v>280</v>
      </c>
      <c r="E2274" s="1">
        <v>89000</v>
      </c>
      <c r="F2274" s="2" t="s">
        <v>281</v>
      </c>
      <c r="G2274" t="s">
        <v>14</v>
      </c>
      <c r="H2274">
        <v>76</v>
      </c>
    </row>
    <row r="2275" spans="1:8" x14ac:dyDescent="0.25">
      <c r="A2275">
        <v>2274</v>
      </c>
      <c r="B2275" t="s">
        <v>12</v>
      </c>
      <c r="C2275" t="s">
        <v>282</v>
      </c>
      <c r="E2275" s="1">
        <v>724900</v>
      </c>
      <c r="F2275" s="2" t="s">
        <v>283</v>
      </c>
      <c r="G2275" t="s">
        <v>14</v>
      </c>
      <c r="H2275">
        <v>76</v>
      </c>
    </row>
    <row r="2276" spans="1:8" x14ac:dyDescent="0.25">
      <c r="A2276">
        <v>2275</v>
      </c>
      <c r="B2276" t="s">
        <v>12</v>
      </c>
      <c r="C2276" t="s">
        <v>284</v>
      </c>
      <c r="E2276" s="1">
        <v>114900</v>
      </c>
      <c r="F2276" s="2" t="s">
        <v>285</v>
      </c>
      <c r="G2276" t="s">
        <v>14</v>
      </c>
      <c r="H2276">
        <v>76</v>
      </c>
    </row>
    <row r="2277" spans="1:8" x14ac:dyDescent="0.25">
      <c r="A2277">
        <v>2276</v>
      </c>
      <c r="B2277" t="s">
        <v>12</v>
      </c>
      <c r="C2277" t="s">
        <v>286</v>
      </c>
      <c r="E2277" s="1">
        <v>150000</v>
      </c>
      <c r="F2277" s="2" t="s">
        <v>287</v>
      </c>
      <c r="G2277" t="s">
        <v>14</v>
      </c>
      <c r="H2277">
        <v>76</v>
      </c>
    </row>
    <row r="2278" spans="1:8" x14ac:dyDescent="0.25">
      <c r="A2278">
        <v>2277</v>
      </c>
      <c r="B2278" t="s">
        <v>12</v>
      </c>
      <c r="C2278" t="s">
        <v>288</v>
      </c>
      <c r="E2278" s="1">
        <v>419000</v>
      </c>
      <c r="F2278" s="2" t="s">
        <v>289</v>
      </c>
      <c r="G2278" t="s">
        <v>14</v>
      </c>
      <c r="H2278">
        <v>76</v>
      </c>
    </row>
    <row r="2279" spans="1:8" x14ac:dyDescent="0.25">
      <c r="A2279">
        <v>2278</v>
      </c>
      <c r="B2279" t="s">
        <v>12</v>
      </c>
      <c r="C2279" t="s">
        <v>290</v>
      </c>
      <c r="E2279" s="1">
        <v>60000</v>
      </c>
      <c r="F2279" s="2" t="s">
        <v>291</v>
      </c>
      <c r="G2279" t="s">
        <v>14</v>
      </c>
      <c r="H2279">
        <v>76</v>
      </c>
    </row>
    <row r="2280" spans="1:8" x14ac:dyDescent="0.25">
      <c r="A2280">
        <v>2279</v>
      </c>
      <c r="B2280" t="s">
        <v>12</v>
      </c>
      <c r="C2280" t="s">
        <v>292</v>
      </c>
      <c r="E2280" s="1">
        <v>275000</v>
      </c>
      <c r="F2280" s="2" t="s">
        <v>293</v>
      </c>
      <c r="G2280" t="s">
        <v>14</v>
      </c>
      <c r="H2280">
        <v>76</v>
      </c>
    </row>
    <row r="2281" spans="1:8" x14ac:dyDescent="0.25">
      <c r="A2281">
        <v>2280</v>
      </c>
      <c r="B2281" t="s">
        <v>12</v>
      </c>
      <c r="C2281" t="s">
        <v>294</v>
      </c>
      <c r="E2281" s="1">
        <v>340000</v>
      </c>
      <c r="F2281" s="2" t="s">
        <v>295</v>
      </c>
      <c r="G2281" t="s">
        <v>14</v>
      </c>
      <c r="H2281">
        <v>76</v>
      </c>
    </row>
    <row r="2282" spans="1:8" x14ac:dyDescent="0.25">
      <c r="A2282">
        <v>2281</v>
      </c>
      <c r="B2282" t="s">
        <v>12</v>
      </c>
      <c r="C2282" t="s">
        <v>296</v>
      </c>
      <c r="E2282" s="1">
        <v>2975000</v>
      </c>
      <c r="F2282" s="2" t="s">
        <v>297</v>
      </c>
      <c r="G2282" t="s">
        <v>14</v>
      </c>
      <c r="H2282">
        <v>77</v>
      </c>
    </row>
    <row r="2283" spans="1:8" x14ac:dyDescent="0.25">
      <c r="A2283">
        <v>2282</v>
      </c>
      <c r="B2283" t="s">
        <v>12</v>
      </c>
      <c r="C2283" t="s">
        <v>298</v>
      </c>
      <c r="E2283" s="1">
        <v>35000</v>
      </c>
      <c r="F2283" s="2" t="s">
        <v>299</v>
      </c>
      <c r="G2283" t="s">
        <v>14</v>
      </c>
      <c r="H2283">
        <v>77</v>
      </c>
    </row>
    <row r="2284" spans="1:8" x14ac:dyDescent="0.25">
      <c r="A2284">
        <v>2283</v>
      </c>
      <c r="B2284" t="s">
        <v>12</v>
      </c>
      <c r="C2284" t="s">
        <v>300</v>
      </c>
      <c r="E2284" s="1">
        <v>30000</v>
      </c>
      <c r="F2284" s="2" t="s">
        <v>233</v>
      </c>
      <c r="G2284" t="s">
        <v>14</v>
      </c>
      <c r="H2284">
        <v>77</v>
      </c>
    </row>
    <row r="2285" spans="1:8" x14ac:dyDescent="0.25">
      <c r="A2285">
        <v>2284</v>
      </c>
      <c r="B2285" t="s">
        <v>12</v>
      </c>
      <c r="C2285" t="s">
        <v>301</v>
      </c>
      <c r="E2285" s="1">
        <v>500000</v>
      </c>
      <c r="F2285" s="2" t="s">
        <v>302</v>
      </c>
      <c r="G2285" t="s">
        <v>14</v>
      </c>
      <c r="H2285">
        <v>77</v>
      </c>
    </row>
    <row r="2286" spans="1:8" x14ac:dyDescent="0.25">
      <c r="A2286">
        <v>2285</v>
      </c>
      <c r="B2286" t="s">
        <v>12</v>
      </c>
      <c r="C2286" t="s">
        <v>303</v>
      </c>
      <c r="E2286" s="1">
        <v>35000</v>
      </c>
      <c r="F2286" s="2" t="s">
        <v>299</v>
      </c>
      <c r="G2286" t="s">
        <v>14</v>
      </c>
      <c r="H2286">
        <v>77</v>
      </c>
    </row>
    <row r="2287" spans="1:8" x14ac:dyDescent="0.25">
      <c r="A2287">
        <v>2286</v>
      </c>
      <c r="B2287" t="s">
        <v>12</v>
      </c>
      <c r="C2287" t="s">
        <v>304</v>
      </c>
      <c r="E2287" s="1">
        <v>810000</v>
      </c>
      <c r="F2287" s="2" t="s">
        <v>305</v>
      </c>
      <c r="G2287" t="s">
        <v>14</v>
      </c>
      <c r="H2287">
        <v>77</v>
      </c>
    </row>
    <row r="2288" spans="1:8" x14ac:dyDescent="0.25">
      <c r="A2288">
        <v>2287</v>
      </c>
      <c r="B2288" t="s">
        <v>12</v>
      </c>
      <c r="C2288" t="s">
        <v>306</v>
      </c>
      <c r="E2288" s="1">
        <v>1000000</v>
      </c>
      <c r="F2288" s="2" t="s">
        <v>307</v>
      </c>
      <c r="G2288" t="s">
        <v>14</v>
      </c>
      <c r="H2288">
        <v>77</v>
      </c>
    </row>
    <row r="2289" spans="1:8" x14ac:dyDescent="0.25">
      <c r="A2289">
        <v>2288</v>
      </c>
      <c r="B2289" t="s">
        <v>12</v>
      </c>
      <c r="C2289" t="s">
        <v>308</v>
      </c>
      <c r="E2289" s="1">
        <v>250000</v>
      </c>
      <c r="F2289" s="2" t="s">
        <v>309</v>
      </c>
      <c r="G2289" t="s">
        <v>14</v>
      </c>
      <c r="H2289">
        <v>77</v>
      </c>
    </row>
    <row r="2290" spans="1:8" x14ac:dyDescent="0.25">
      <c r="A2290">
        <v>2289</v>
      </c>
      <c r="B2290" t="s">
        <v>12</v>
      </c>
      <c r="C2290" t="s">
        <v>310</v>
      </c>
      <c r="E2290" s="1">
        <v>325000</v>
      </c>
      <c r="F2290" s="2" t="s">
        <v>311</v>
      </c>
      <c r="G2290" t="s">
        <v>14</v>
      </c>
      <c r="H2290">
        <v>77</v>
      </c>
    </row>
    <row r="2291" spans="1:8" x14ac:dyDescent="0.25">
      <c r="A2291">
        <v>2290</v>
      </c>
      <c r="B2291" t="s">
        <v>12</v>
      </c>
      <c r="C2291" t="s">
        <v>312</v>
      </c>
      <c r="E2291" s="1">
        <v>524900</v>
      </c>
      <c r="F2291" s="2" t="s">
        <v>313</v>
      </c>
      <c r="G2291" t="s">
        <v>14</v>
      </c>
      <c r="H2291">
        <v>77</v>
      </c>
    </row>
    <row r="2292" spans="1:8" x14ac:dyDescent="0.25">
      <c r="A2292">
        <v>2291</v>
      </c>
      <c r="B2292" t="s">
        <v>12</v>
      </c>
      <c r="C2292" t="s">
        <v>314</v>
      </c>
      <c r="E2292" s="1">
        <v>110000</v>
      </c>
      <c r="F2292" s="2" t="s">
        <v>315</v>
      </c>
      <c r="G2292" t="s">
        <v>14</v>
      </c>
      <c r="H2292">
        <v>77</v>
      </c>
    </row>
    <row r="2293" spans="1:8" x14ac:dyDescent="0.25">
      <c r="A2293">
        <v>2292</v>
      </c>
      <c r="B2293" t="s">
        <v>12</v>
      </c>
      <c r="C2293" t="s">
        <v>316</v>
      </c>
      <c r="E2293" s="1">
        <v>35000</v>
      </c>
      <c r="F2293" s="2" t="s">
        <v>299</v>
      </c>
      <c r="G2293" t="s">
        <v>14</v>
      </c>
      <c r="H2293">
        <v>77</v>
      </c>
    </row>
    <row r="2294" spans="1:8" hidden="1" x14ac:dyDescent="0.25">
      <c r="A2294">
        <v>2293</v>
      </c>
      <c r="B2294" t="s">
        <v>12</v>
      </c>
      <c r="C2294" t="s">
        <v>317</v>
      </c>
      <c r="E2294" t="s">
        <v>11</v>
      </c>
      <c r="F2294" s="2" t="e">
        <f>--Beds-Baths-Sq. Ft.</f>
        <v>#NAME?</v>
      </c>
      <c r="G2294" t="s">
        <v>14</v>
      </c>
      <c r="H2294">
        <v>77</v>
      </c>
    </row>
    <row r="2295" spans="1:8" x14ac:dyDescent="0.25">
      <c r="A2295">
        <v>2294</v>
      </c>
      <c r="B2295" t="s">
        <v>12</v>
      </c>
      <c r="C2295" t="s">
        <v>318</v>
      </c>
      <c r="E2295" s="1">
        <v>489000</v>
      </c>
      <c r="F2295" s="2" t="s">
        <v>319</v>
      </c>
      <c r="G2295" t="s">
        <v>14</v>
      </c>
      <c r="H2295">
        <v>77</v>
      </c>
    </row>
    <row r="2296" spans="1:8" x14ac:dyDescent="0.25">
      <c r="A2296">
        <v>2295</v>
      </c>
      <c r="B2296" t="s">
        <v>12</v>
      </c>
      <c r="C2296" t="s">
        <v>320</v>
      </c>
      <c r="E2296" s="1">
        <v>239900</v>
      </c>
      <c r="F2296" s="2" t="s">
        <v>321</v>
      </c>
      <c r="G2296" t="s">
        <v>14</v>
      </c>
      <c r="H2296">
        <v>77</v>
      </c>
    </row>
    <row r="2297" spans="1:8" x14ac:dyDescent="0.25">
      <c r="A2297">
        <v>2296</v>
      </c>
      <c r="B2297" t="s">
        <v>12</v>
      </c>
      <c r="C2297" t="s">
        <v>322</v>
      </c>
      <c r="E2297" s="1">
        <v>359500</v>
      </c>
      <c r="F2297" s="2" t="s">
        <v>323</v>
      </c>
      <c r="G2297" t="s">
        <v>14</v>
      </c>
      <c r="H2297">
        <v>77</v>
      </c>
    </row>
    <row r="2298" spans="1:8" x14ac:dyDescent="0.25">
      <c r="A2298">
        <v>2297</v>
      </c>
      <c r="B2298" t="s">
        <v>12</v>
      </c>
      <c r="C2298" t="s">
        <v>324</v>
      </c>
      <c r="E2298" s="1">
        <v>335000</v>
      </c>
      <c r="F2298" s="2" t="s">
        <v>325</v>
      </c>
      <c r="G2298" t="s">
        <v>14</v>
      </c>
      <c r="H2298">
        <v>77</v>
      </c>
    </row>
    <row r="2299" spans="1:8" x14ac:dyDescent="0.25">
      <c r="A2299">
        <v>2298</v>
      </c>
      <c r="B2299" t="s">
        <v>12</v>
      </c>
      <c r="C2299" t="s">
        <v>326</v>
      </c>
      <c r="E2299" s="1">
        <v>149500</v>
      </c>
      <c r="F2299" s="2" t="s">
        <v>327</v>
      </c>
      <c r="G2299" t="s">
        <v>14</v>
      </c>
      <c r="H2299">
        <v>77</v>
      </c>
    </row>
    <row r="2300" spans="1:8" x14ac:dyDescent="0.25">
      <c r="A2300">
        <v>2299</v>
      </c>
      <c r="B2300" t="s">
        <v>12</v>
      </c>
      <c r="C2300" t="s">
        <v>328</v>
      </c>
      <c r="E2300" s="1">
        <v>321900</v>
      </c>
      <c r="F2300" s="2" t="s">
        <v>329</v>
      </c>
      <c r="G2300" t="s">
        <v>14</v>
      </c>
      <c r="H2300">
        <v>77</v>
      </c>
    </row>
    <row r="2301" spans="1:8" x14ac:dyDescent="0.25">
      <c r="A2301">
        <v>2300</v>
      </c>
      <c r="B2301" t="s">
        <v>12</v>
      </c>
      <c r="C2301" t="s">
        <v>330</v>
      </c>
      <c r="E2301" s="1">
        <v>239900</v>
      </c>
      <c r="F2301" s="2" t="s">
        <v>331</v>
      </c>
      <c r="G2301" t="s">
        <v>14</v>
      </c>
      <c r="H2301">
        <v>77</v>
      </c>
    </row>
    <row r="2302" spans="1:8" x14ac:dyDescent="0.25">
      <c r="A2302">
        <v>2301</v>
      </c>
      <c r="B2302" t="s">
        <v>12</v>
      </c>
      <c r="C2302" t="s">
        <v>332</v>
      </c>
      <c r="E2302" s="1">
        <v>199900</v>
      </c>
      <c r="F2302" s="2" t="s">
        <v>333</v>
      </c>
      <c r="G2302" t="s">
        <v>14</v>
      </c>
      <c r="H2302">
        <v>77</v>
      </c>
    </row>
    <row r="2303" spans="1:8" x14ac:dyDescent="0.25">
      <c r="A2303">
        <v>2302</v>
      </c>
      <c r="B2303" t="s">
        <v>12</v>
      </c>
      <c r="C2303" t="s">
        <v>334</v>
      </c>
      <c r="E2303" s="1">
        <v>89000</v>
      </c>
      <c r="F2303" s="2" t="s">
        <v>335</v>
      </c>
      <c r="G2303" t="s">
        <v>14</v>
      </c>
      <c r="H2303">
        <v>77</v>
      </c>
    </row>
    <row r="2304" spans="1:8" x14ac:dyDescent="0.25">
      <c r="A2304">
        <v>2303</v>
      </c>
      <c r="B2304" t="s">
        <v>12</v>
      </c>
      <c r="C2304" t="s">
        <v>336</v>
      </c>
      <c r="E2304" s="1">
        <v>230000</v>
      </c>
      <c r="F2304" s="2" t="s">
        <v>337</v>
      </c>
      <c r="G2304" t="s">
        <v>14</v>
      </c>
      <c r="H2304">
        <v>77</v>
      </c>
    </row>
    <row r="2305" spans="1:8" x14ac:dyDescent="0.25">
      <c r="A2305">
        <v>2304</v>
      </c>
      <c r="B2305" t="s">
        <v>12</v>
      </c>
      <c r="C2305" t="s">
        <v>338</v>
      </c>
      <c r="E2305" s="1">
        <v>199999</v>
      </c>
      <c r="F2305" s="2" t="s">
        <v>339</v>
      </c>
      <c r="G2305" t="s">
        <v>14</v>
      </c>
      <c r="H2305">
        <v>77</v>
      </c>
    </row>
    <row r="2306" spans="1:8" x14ac:dyDescent="0.25">
      <c r="A2306">
        <v>2305</v>
      </c>
      <c r="B2306" t="s">
        <v>12</v>
      </c>
      <c r="C2306" t="s">
        <v>340</v>
      </c>
      <c r="E2306" s="1">
        <v>1099000</v>
      </c>
      <c r="F2306" s="2" t="s">
        <v>341</v>
      </c>
      <c r="G2306" t="s">
        <v>14</v>
      </c>
      <c r="H2306">
        <v>77</v>
      </c>
    </row>
    <row r="2307" spans="1:8" x14ac:dyDescent="0.25">
      <c r="A2307">
        <v>2306</v>
      </c>
      <c r="B2307" t="s">
        <v>12</v>
      </c>
      <c r="C2307" t="s">
        <v>342</v>
      </c>
      <c r="E2307" s="1">
        <v>168900</v>
      </c>
      <c r="F2307" s="2" t="s">
        <v>343</v>
      </c>
      <c r="G2307" t="s">
        <v>14</v>
      </c>
      <c r="H2307">
        <v>77</v>
      </c>
    </row>
    <row r="2308" spans="1:8" x14ac:dyDescent="0.25">
      <c r="A2308">
        <v>2307</v>
      </c>
      <c r="B2308" t="s">
        <v>12</v>
      </c>
      <c r="C2308" t="s">
        <v>344</v>
      </c>
      <c r="E2308" s="1">
        <v>645000</v>
      </c>
      <c r="F2308" s="2" t="s">
        <v>345</v>
      </c>
      <c r="G2308" t="s">
        <v>14</v>
      </c>
      <c r="H2308">
        <v>77</v>
      </c>
    </row>
    <row r="2309" spans="1:8" x14ac:dyDescent="0.25">
      <c r="A2309">
        <v>2308</v>
      </c>
      <c r="B2309" t="s">
        <v>12</v>
      </c>
      <c r="C2309" t="s">
        <v>346</v>
      </c>
      <c r="E2309" s="1">
        <v>280000</v>
      </c>
      <c r="F2309" s="2" t="s">
        <v>347</v>
      </c>
      <c r="G2309" t="s">
        <v>14</v>
      </c>
      <c r="H2309">
        <v>77</v>
      </c>
    </row>
    <row r="2310" spans="1:8" x14ac:dyDescent="0.25">
      <c r="A2310">
        <v>2309</v>
      </c>
      <c r="B2310" t="s">
        <v>12</v>
      </c>
      <c r="C2310" t="s">
        <v>348</v>
      </c>
      <c r="E2310" s="1">
        <v>457500</v>
      </c>
      <c r="F2310" s="2" t="s">
        <v>349</v>
      </c>
      <c r="G2310" t="s">
        <v>14</v>
      </c>
      <c r="H2310">
        <v>77</v>
      </c>
    </row>
    <row r="2311" spans="1:8" x14ac:dyDescent="0.25">
      <c r="A2311">
        <v>2310</v>
      </c>
      <c r="B2311" t="s">
        <v>12</v>
      </c>
      <c r="C2311" t="s">
        <v>350</v>
      </c>
      <c r="E2311" s="1">
        <v>274900</v>
      </c>
      <c r="F2311" s="2" t="s">
        <v>351</v>
      </c>
      <c r="G2311" t="s">
        <v>14</v>
      </c>
      <c r="H2311">
        <v>77</v>
      </c>
    </row>
    <row r="2312" spans="1:8" x14ac:dyDescent="0.25">
      <c r="A2312">
        <v>2311</v>
      </c>
      <c r="B2312" t="s">
        <v>12</v>
      </c>
      <c r="C2312" t="s">
        <v>352</v>
      </c>
      <c r="E2312" s="1">
        <v>199000</v>
      </c>
      <c r="F2312" s="2" t="s">
        <v>353</v>
      </c>
      <c r="G2312" t="s">
        <v>14</v>
      </c>
      <c r="H2312">
        <v>78</v>
      </c>
    </row>
    <row r="2313" spans="1:8" x14ac:dyDescent="0.25">
      <c r="A2313">
        <v>2312</v>
      </c>
      <c r="B2313" t="s">
        <v>12</v>
      </c>
      <c r="C2313" t="s">
        <v>354</v>
      </c>
      <c r="E2313" s="1">
        <v>115000</v>
      </c>
      <c r="F2313" s="2" t="s">
        <v>355</v>
      </c>
      <c r="G2313" t="s">
        <v>14</v>
      </c>
      <c r="H2313">
        <v>78</v>
      </c>
    </row>
    <row r="2314" spans="1:8" x14ac:dyDescent="0.25">
      <c r="A2314">
        <v>2313</v>
      </c>
      <c r="B2314" t="s">
        <v>12</v>
      </c>
      <c r="C2314" t="s">
        <v>356</v>
      </c>
      <c r="E2314" s="1">
        <v>385000</v>
      </c>
      <c r="F2314" s="2" t="s">
        <v>357</v>
      </c>
      <c r="G2314" t="s">
        <v>14</v>
      </c>
      <c r="H2314">
        <v>78</v>
      </c>
    </row>
    <row r="2315" spans="1:8" x14ac:dyDescent="0.25">
      <c r="A2315">
        <v>2314</v>
      </c>
      <c r="B2315" t="s">
        <v>12</v>
      </c>
      <c r="C2315" t="s">
        <v>358</v>
      </c>
      <c r="E2315" s="1">
        <v>223900</v>
      </c>
      <c r="F2315" s="2" t="s">
        <v>359</v>
      </c>
      <c r="G2315" t="s">
        <v>14</v>
      </c>
      <c r="H2315">
        <v>78</v>
      </c>
    </row>
    <row r="2316" spans="1:8" x14ac:dyDescent="0.25">
      <c r="A2316">
        <v>2315</v>
      </c>
      <c r="B2316" t="s">
        <v>12</v>
      </c>
      <c r="C2316" t="s">
        <v>360</v>
      </c>
      <c r="E2316" s="1">
        <v>449750</v>
      </c>
      <c r="F2316" s="2" t="s">
        <v>361</v>
      </c>
      <c r="G2316" t="s">
        <v>14</v>
      </c>
      <c r="H2316">
        <v>78</v>
      </c>
    </row>
    <row r="2317" spans="1:8" x14ac:dyDescent="0.25">
      <c r="A2317">
        <v>2316</v>
      </c>
      <c r="B2317" t="s">
        <v>12</v>
      </c>
      <c r="C2317" t="s">
        <v>362</v>
      </c>
      <c r="E2317" s="1">
        <v>299900</v>
      </c>
      <c r="F2317" s="2" t="s">
        <v>363</v>
      </c>
      <c r="G2317" t="s">
        <v>14</v>
      </c>
      <c r="H2317">
        <v>78</v>
      </c>
    </row>
    <row r="2318" spans="1:8" x14ac:dyDescent="0.25">
      <c r="A2318">
        <v>2317</v>
      </c>
      <c r="B2318" t="s">
        <v>12</v>
      </c>
      <c r="C2318" t="s">
        <v>364</v>
      </c>
      <c r="E2318" s="1">
        <v>269750</v>
      </c>
      <c r="F2318" s="2" t="s">
        <v>365</v>
      </c>
      <c r="G2318" t="s">
        <v>14</v>
      </c>
      <c r="H2318">
        <v>78</v>
      </c>
    </row>
    <row r="2319" spans="1:8" x14ac:dyDescent="0.25">
      <c r="A2319">
        <v>2318</v>
      </c>
      <c r="B2319" t="s">
        <v>12</v>
      </c>
      <c r="C2319" t="s">
        <v>366</v>
      </c>
      <c r="E2319" s="1">
        <v>300000</v>
      </c>
      <c r="F2319" s="2" t="s">
        <v>367</v>
      </c>
      <c r="G2319" t="s">
        <v>14</v>
      </c>
      <c r="H2319">
        <v>78</v>
      </c>
    </row>
    <row r="2320" spans="1:8" x14ac:dyDescent="0.25">
      <c r="A2320">
        <v>2319</v>
      </c>
      <c r="B2320" t="s">
        <v>12</v>
      </c>
      <c r="C2320" t="s">
        <v>368</v>
      </c>
      <c r="E2320" s="1">
        <v>29900</v>
      </c>
      <c r="F2320" s="2" t="s">
        <v>369</v>
      </c>
      <c r="G2320" t="s">
        <v>14</v>
      </c>
      <c r="H2320">
        <v>78</v>
      </c>
    </row>
    <row r="2321" spans="1:8" x14ac:dyDescent="0.25">
      <c r="A2321">
        <v>2320</v>
      </c>
      <c r="B2321" t="s">
        <v>12</v>
      </c>
      <c r="C2321" t="s">
        <v>370</v>
      </c>
      <c r="E2321" s="1">
        <v>418000</v>
      </c>
      <c r="F2321" s="2" t="s">
        <v>371</v>
      </c>
      <c r="G2321" t="s">
        <v>14</v>
      </c>
      <c r="H2321">
        <v>78</v>
      </c>
    </row>
    <row r="2322" spans="1:8" x14ac:dyDescent="0.25">
      <c r="A2322">
        <v>2321</v>
      </c>
      <c r="B2322" t="s">
        <v>12</v>
      </c>
      <c r="C2322" t="s">
        <v>372</v>
      </c>
      <c r="E2322" s="1">
        <v>150000</v>
      </c>
      <c r="F2322" s="2" t="s">
        <v>373</v>
      </c>
      <c r="G2322" t="s">
        <v>14</v>
      </c>
      <c r="H2322">
        <v>78</v>
      </c>
    </row>
    <row r="2323" spans="1:8" x14ac:dyDescent="0.25">
      <c r="A2323">
        <v>2322</v>
      </c>
      <c r="B2323" t="s">
        <v>12</v>
      </c>
      <c r="C2323" t="s">
        <v>374</v>
      </c>
      <c r="E2323" s="1">
        <v>375000</v>
      </c>
      <c r="F2323" s="2" t="s">
        <v>375</v>
      </c>
      <c r="G2323" t="s">
        <v>14</v>
      </c>
      <c r="H2323">
        <v>78</v>
      </c>
    </row>
    <row r="2324" spans="1:8" x14ac:dyDescent="0.25">
      <c r="A2324">
        <v>2323</v>
      </c>
      <c r="B2324" t="s">
        <v>12</v>
      </c>
      <c r="C2324" t="s">
        <v>376</v>
      </c>
      <c r="E2324" s="1">
        <v>385000</v>
      </c>
      <c r="F2324" s="2" t="s">
        <v>377</v>
      </c>
      <c r="G2324" t="s">
        <v>14</v>
      </c>
      <c r="H2324">
        <v>78</v>
      </c>
    </row>
    <row r="2325" spans="1:8" x14ac:dyDescent="0.25">
      <c r="A2325">
        <v>2324</v>
      </c>
      <c r="B2325" t="s">
        <v>12</v>
      </c>
      <c r="C2325" t="s">
        <v>378</v>
      </c>
      <c r="E2325" s="1">
        <v>120000</v>
      </c>
      <c r="F2325" s="2" t="s">
        <v>379</v>
      </c>
      <c r="G2325" t="s">
        <v>14</v>
      </c>
      <c r="H2325">
        <v>78</v>
      </c>
    </row>
    <row r="2326" spans="1:8" x14ac:dyDescent="0.25">
      <c r="A2326">
        <v>2325</v>
      </c>
      <c r="B2326" t="s">
        <v>12</v>
      </c>
      <c r="C2326" t="s">
        <v>380</v>
      </c>
      <c r="E2326" s="1">
        <v>540200</v>
      </c>
      <c r="F2326" s="2" t="s">
        <v>381</v>
      </c>
      <c r="G2326" t="s">
        <v>14</v>
      </c>
      <c r="H2326">
        <v>78</v>
      </c>
    </row>
    <row r="2327" spans="1:8" x14ac:dyDescent="0.25">
      <c r="A2327">
        <v>2326</v>
      </c>
      <c r="B2327" t="s">
        <v>12</v>
      </c>
      <c r="C2327" t="s">
        <v>382</v>
      </c>
      <c r="E2327" s="1">
        <v>450000</v>
      </c>
      <c r="F2327" s="2" t="s">
        <v>383</v>
      </c>
      <c r="G2327" t="s">
        <v>14</v>
      </c>
      <c r="H2327">
        <v>78</v>
      </c>
    </row>
    <row r="2328" spans="1:8" x14ac:dyDescent="0.25">
      <c r="A2328">
        <v>2327</v>
      </c>
      <c r="B2328" t="s">
        <v>12</v>
      </c>
      <c r="C2328" t="s">
        <v>384</v>
      </c>
      <c r="E2328" s="1">
        <v>199900</v>
      </c>
      <c r="F2328" s="2" t="s">
        <v>385</v>
      </c>
      <c r="G2328" t="s">
        <v>14</v>
      </c>
      <c r="H2328">
        <v>78</v>
      </c>
    </row>
    <row r="2329" spans="1:8" x14ac:dyDescent="0.25">
      <c r="A2329">
        <v>2328</v>
      </c>
      <c r="B2329" t="s">
        <v>12</v>
      </c>
      <c r="C2329" t="s">
        <v>386</v>
      </c>
      <c r="E2329" s="1">
        <v>479000</v>
      </c>
      <c r="F2329" s="2" t="s">
        <v>387</v>
      </c>
      <c r="G2329" t="s">
        <v>14</v>
      </c>
      <c r="H2329">
        <v>78</v>
      </c>
    </row>
    <row r="2330" spans="1:8" x14ac:dyDescent="0.25">
      <c r="A2330">
        <v>2329</v>
      </c>
      <c r="B2330" t="s">
        <v>12</v>
      </c>
      <c r="C2330" t="s">
        <v>388</v>
      </c>
      <c r="E2330" s="1">
        <v>325000</v>
      </c>
      <c r="F2330" s="2" t="s">
        <v>389</v>
      </c>
      <c r="G2330" t="s">
        <v>14</v>
      </c>
      <c r="H2330">
        <v>78</v>
      </c>
    </row>
    <row r="2331" spans="1:8" x14ac:dyDescent="0.25">
      <c r="A2331">
        <v>2330</v>
      </c>
      <c r="B2331" t="s">
        <v>12</v>
      </c>
      <c r="C2331" t="s">
        <v>390</v>
      </c>
      <c r="E2331" s="1">
        <v>189900</v>
      </c>
      <c r="F2331" s="2" t="s">
        <v>391</v>
      </c>
      <c r="G2331" t="s">
        <v>14</v>
      </c>
      <c r="H2331">
        <v>78</v>
      </c>
    </row>
    <row r="2332" spans="1:8" x14ac:dyDescent="0.25">
      <c r="A2332">
        <v>2331</v>
      </c>
      <c r="B2332" t="s">
        <v>12</v>
      </c>
      <c r="C2332" t="s">
        <v>392</v>
      </c>
      <c r="E2332" s="1">
        <v>850000</v>
      </c>
      <c r="F2332" s="2" t="s">
        <v>393</v>
      </c>
      <c r="G2332" t="s">
        <v>14</v>
      </c>
      <c r="H2332">
        <v>78</v>
      </c>
    </row>
    <row r="2333" spans="1:8" x14ac:dyDescent="0.25">
      <c r="A2333">
        <v>2332</v>
      </c>
      <c r="B2333" t="s">
        <v>12</v>
      </c>
      <c r="C2333" t="s">
        <v>394</v>
      </c>
      <c r="E2333" s="1">
        <v>249900</v>
      </c>
      <c r="F2333" s="2" t="s">
        <v>395</v>
      </c>
      <c r="G2333" t="s">
        <v>14</v>
      </c>
      <c r="H2333">
        <v>78</v>
      </c>
    </row>
    <row r="2334" spans="1:8" x14ac:dyDescent="0.25">
      <c r="A2334">
        <v>2333</v>
      </c>
      <c r="B2334" t="s">
        <v>12</v>
      </c>
      <c r="C2334" t="s">
        <v>396</v>
      </c>
      <c r="E2334" s="1">
        <v>250000</v>
      </c>
      <c r="F2334" s="2" t="s">
        <v>397</v>
      </c>
      <c r="G2334" t="s">
        <v>14</v>
      </c>
      <c r="H2334">
        <v>78</v>
      </c>
    </row>
    <row r="2335" spans="1:8" x14ac:dyDescent="0.25">
      <c r="A2335">
        <v>2334</v>
      </c>
      <c r="B2335" t="s">
        <v>12</v>
      </c>
      <c r="C2335" t="s">
        <v>398</v>
      </c>
      <c r="E2335" s="1">
        <v>325000</v>
      </c>
      <c r="F2335" s="2" t="s">
        <v>399</v>
      </c>
      <c r="G2335" t="s">
        <v>14</v>
      </c>
      <c r="H2335">
        <v>78</v>
      </c>
    </row>
    <row r="2336" spans="1:8" x14ac:dyDescent="0.25">
      <c r="A2336">
        <v>2335</v>
      </c>
      <c r="B2336" t="s">
        <v>12</v>
      </c>
      <c r="C2336" t="s">
        <v>400</v>
      </c>
      <c r="E2336" s="1">
        <v>148777</v>
      </c>
      <c r="F2336" s="2" t="s">
        <v>401</v>
      </c>
      <c r="G2336" t="s">
        <v>14</v>
      </c>
      <c r="H2336">
        <v>78</v>
      </c>
    </row>
    <row r="2337" spans="1:8" x14ac:dyDescent="0.25">
      <c r="A2337">
        <v>2336</v>
      </c>
      <c r="B2337" t="s">
        <v>12</v>
      </c>
      <c r="C2337" t="s">
        <v>402</v>
      </c>
      <c r="E2337" s="1">
        <v>240000</v>
      </c>
      <c r="F2337" s="2" t="s">
        <v>403</v>
      </c>
      <c r="G2337" t="s">
        <v>14</v>
      </c>
      <c r="H2337">
        <v>78</v>
      </c>
    </row>
    <row r="2338" spans="1:8" x14ac:dyDescent="0.25">
      <c r="A2338">
        <v>2337</v>
      </c>
      <c r="B2338" t="s">
        <v>12</v>
      </c>
      <c r="C2338" t="s">
        <v>404</v>
      </c>
      <c r="E2338" s="1">
        <v>549900</v>
      </c>
      <c r="F2338" s="2" t="s">
        <v>405</v>
      </c>
      <c r="G2338" t="s">
        <v>14</v>
      </c>
      <c r="H2338">
        <v>78</v>
      </c>
    </row>
    <row r="2339" spans="1:8" x14ac:dyDescent="0.25">
      <c r="A2339">
        <v>2338</v>
      </c>
      <c r="B2339" t="s">
        <v>12</v>
      </c>
      <c r="C2339" t="s">
        <v>406</v>
      </c>
      <c r="E2339" s="1">
        <v>451900</v>
      </c>
      <c r="F2339" s="2" t="s">
        <v>407</v>
      </c>
      <c r="G2339" t="s">
        <v>14</v>
      </c>
      <c r="H2339">
        <v>78</v>
      </c>
    </row>
    <row r="2340" spans="1:8" x14ac:dyDescent="0.25">
      <c r="A2340">
        <v>2339</v>
      </c>
      <c r="B2340" t="s">
        <v>12</v>
      </c>
      <c r="C2340" t="s">
        <v>408</v>
      </c>
      <c r="E2340" s="1">
        <v>279000</v>
      </c>
      <c r="F2340" s="2" t="s">
        <v>409</v>
      </c>
      <c r="G2340" t="s">
        <v>14</v>
      </c>
      <c r="H2340">
        <v>78</v>
      </c>
    </row>
    <row r="2341" spans="1:8" x14ac:dyDescent="0.25">
      <c r="A2341">
        <v>2340</v>
      </c>
      <c r="B2341" t="s">
        <v>12</v>
      </c>
      <c r="C2341" t="s">
        <v>410</v>
      </c>
      <c r="E2341" s="1">
        <v>297000</v>
      </c>
      <c r="F2341" s="2" t="s">
        <v>411</v>
      </c>
      <c r="G2341" t="s">
        <v>14</v>
      </c>
      <c r="H2341">
        <v>78</v>
      </c>
    </row>
    <row r="2342" spans="1:8" x14ac:dyDescent="0.25">
      <c r="A2342">
        <v>2341</v>
      </c>
      <c r="B2342" t="s">
        <v>12</v>
      </c>
      <c r="C2342" t="s">
        <v>412</v>
      </c>
      <c r="E2342" s="1">
        <v>79900</v>
      </c>
      <c r="F2342" s="2" t="s">
        <v>413</v>
      </c>
      <c r="G2342" t="s">
        <v>14</v>
      </c>
      <c r="H2342">
        <v>79</v>
      </c>
    </row>
    <row r="2343" spans="1:8" x14ac:dyDescent="0.25">
      <c r="A2343">
        <v>2342</v>
      </c>
      <c r="B2343" t="s">
        <v>12</v>
      </c>
      <c r="C2343" t="s">
        <v>414</v>
      </c>
      <c r="E2343" s="1">
        <v>250000</v>
      </c>
      <c r="F2343" s="2" t="s">
        <v>415</v>
      </c>
      <c r="G2343" t="s">
        <v>14</v>
      </c>
      <c r="H2343">
        <v>79</v>
      </c>
    </row>
    <row r="2344" spans="1:8" x14ac:dyDescent="0.25">
      <c r="A2344">
        <v>2343</v>
      </c>
      <c r="B2344" t="s">
        <v>12</v>
      </c>
      <c r="C2344" t="s">
        <v>416</v>
      </c>
      <c r="E2344" s="1">
        <v>382900</v>
      </c>
      <c r="F2344" s="2" t="s">
        <v>417</v>
      </c>
      <c r="G2344" t="s">
        <v>14</v>
      </c>
      <c r="H2344">
        <v>79</v>
      </c>
    </row>
    <row r="2345" spans="1:8" x14ac:dyDescent="0.25">
      <c r="A2345">
        <v>2344</v>
      </c>
      <c r="B2345" t="s">
        <v>12</v>
      </c>
      <c r="C2345" t="s">
        <v>418</v>
      </c>
      <c r="E2345" s="1">
        <v>275000</v>
      </c>
      <c r="F2345" s="2" t="s">
        <v>419</v>
      </c>
      <c r="G2345" t="s">
        <v>14</v>
      </c>
      <c r="H2345">
        <v>79</v>
      </c>
    </row>
    <row r="2346" spans="1:8" x14ac:dyDescent="0.25">
      <c r="A2346">
        <v>2345</v>
      </c>
      <c r="B2346" t="s">
        <v>12</v>
      </c>
      <c r="C2346" t="s">
        <v>420</v>
      </c>
      <c r="E2346" s="1">
        <v>399900</v>
      </c>
      <c r="F2346" s="2" t="s">
        <v>421</v>
      </c>
      <c r="G2346" t="s">
        <v>14</v>
      </c>
      <c r="H2346">
        <v>79</v>
      </c>
    </row>
    <row r="2347" spans="1:8" x14ac:dyDescent="0.25">
      <c r="A2347">
        <v>2346</v>
      </c>
      <c r="B2347" t="s">
        <v>12</v>
      </c>
      <c r="C2347" t="s">
        <v>422</v>
      </c>
      <c r="E2347" s="1">
        <v>249500</v>
      </c>
      <c r="F2347" s="2" t="s">
        <v>423</v>
      </c>
      <c r="G2347" t="s">
        <v>14</v>
      </c>
      <c r="H2347">
        <v>79</v>
      </c>
    </row>
    <row r="2348" spans="1:8" x14ac:dyDescent="0.25">
      <c r="A2348">
        <v>2347</v>
      </c>
      <c r="B2348" t="s">
        <v>12</v>
      </c>
      <c r="C2348" t="s">
        <v>424</v>
      </c>
      <c r="E2348" s="1">
        <v>775900</v>
      </c>
      <c r="F2348" s="2" t="s">
        <v>425</v>
      </c>
      <c r="G2348" t="s">
        <v>14</v>
      </c>
      <c r="H2348">
        <v>79</v>
      </c>
    </row>
    <row r="2349" spans="1:8" x14ac:dyDescent="0.25">
      <c r="A2349">
        <v>2348</v>
      </c>
      <c r="B2349" t="s">
        <v>12</v>
      </c>
      <c r="C2349" t="s">
        <v>426</v>
      </c>
      <c r="E2349" s="1">
        <v>749900</v>
      </c>
      <c r="F2349" s="2" t="s">
        <v>427</v>
      </c>
      <c r="G2349" t="s">
        <v>14</v>
      </c>
      <c r="H2349">
        <v>79</v>
      </c>
    </row>
    <row r="2350" spans="1:8" x14ac:dyDescent="0.25">
      <c r="A2350">
        <v>2349</v>
      </c>
      <c r="B2350" t="s">
        <v>12</v>
      </c>
      <c r="C2350" t="s">
        <v>428</v>
      </c>
      <c r="E2350" s="1">
        <v>250000</v>
      </c>
      <c r="F2350" s="2" t="s">
        <v>429</v>
      </c>
      <c r="G2350" t="s">
        <v>14</v>
      </c>
      <c r="H2350">
        <v>79</v>
      </c>
    </row>
    <row r="2351" spans="1:8" x14ac:dyDescent="0.25">
      <c r="A2351">
        <v>2350</v>
      </c>
      <c r="B2351" t="s">
        <v>12</v>
      </c>
      <c r="C2351" t="s">
        <v>430</v>
      </c>
      <c r="E2351" s="1">
        <v>340000</v>
      </c>
      <c r="F2351" s="2" t="s">
        <v>431</v>
      </c>
      <c r="G2351" t="s">
        <v>14</v>
      </c>
      <c r="H2351">
        <v>79</v>
      </c>
    </row>
    <row r="2352" spans="1:8" x14ac:dyDescent="0.25">
      <c r="A2352">
        <v>2351</v>
      </c>
      <c r="B2352" t="s">
        <v>12</v>
      </c>
      <c r="C2352" t="s">
        <v>432</v>
      </c>
      <c r="E2352" s="1">
        <v>685000</v>
      </c>
      <c r="F2352" s="2" t="s">
        <v>433</v>
      </c>
      <c r="G2352" t="s">
        <v>14</v>
      </c>
      <c r="H2352">
        <v>79</v>
      </c>
    </row>
    <row r="2353" spans="1:8" x14ac:dyDescent="0.25">
      <c r="A2353">
        <v>2352</v>
      </c>
      <c r="B2353" t="s">
        <v>12</v>
      </c>
      <c r="C2353" t="s">
        <v>434</v>
      </c>
      <c r="E2353" s="1">
        <v>285000</v>
      </c>
      <c r="F2353" s="2" t="s">
        <v>435</v>
      </c>
      <c r="G2353" t="s">
        <v>14</v>
      </c>
      <c r="H2353">
        <v>79</v>
      </c>
    </row>
    <row r="2354" spans="1:8" x14ac:dyDescent="0.25">
      <c r="A2354">
        <v>2353</v>
      </c>
      <c r="B2354" t="s">
        <v>12</v>
      </c>
      <c r="C2354" t="s">
        <v>436</v>
      </c>
      <c r="E2354" s="1">
        <v>129900</v>
      </c>
      <c r="F2354" s="2" t="s">
        <v>437</v>
      </c>
      <c r="G2354" t="s">
        <v>14</v>
      </c>
      <c r="H2354">
        <v>79</v>
      </c>
    </row>
    <row r="2355" spans="1:8" x14ac:dyDescent="0.25">
      <c r="A2355">
        <v>2354</v>
      </c>
      <c r="B2355" t="s">
        <v>12</v>
      </c>
      <c r="C2355" t="s">
        <v>438</v>
      </c>
      <c r="E2355" s="1">
        <v>269900</v>
      </c>
      <c r="F2355" s="2" t="s">
        <v>439</v>
      </c>
      <c r="G2355" t="s">
        <v>14</v>
      </c>
      <c r="H2355">
        <v>79</v>
      </c>
    </row>
    <row r="2356" spans="1:8" x14ac:dyDescent="0.25">
      <c r="A2356">
        <v>2355</v>
      </c>
      <c r="B2356" t="s">
        <v>12</v>
      </c>
      <c r="C2356" t="s">
        <v>440</v>
      </c>
      <c r="E2356" s="1">
        <v>339900</v>
      </c>
      <c r="F2356" s="2" t="s">
        <v>441</v>
      </c>
      <c r="G2356" t="s">
        <v>14</v>
      </c>
      <c r="H2356">
        <v>79</v>
      </c>
    </row>
    <row r="2357" spans="1:8" x14ac:dyDescent="0.25">
      <c r="A2357">
        <v>2356</v>
      </c>
      <c r="B2357" t="s">
        <v>12</v>
      </c>
      <c r="C2357" t="s">
        <v>442</v>
      </c>
      <c r="E2357" s="1">
        <v>320000</v>
      </c>
      <c r="F2357" s="2" t="s">
        <v>443</v>
      </c>
      <c r="G2357" t="s">
        <v>14</v>
      </c>
      <c r="H2357">
        <v>79</v>
      </c>
    </row>
    <row r="2358" spans="1:8" x14ac:dyDescent="0.25">
      <c r="A2358">
        <v>2357</v>
      </c>
      <c r="B2358" t="s">
        <v>12</v>
      </c>
      <c r="C2358" t="s">
        <v>444</v>
      </c>
      <c r="E2358" s="1">
        <v>534900</v>
      </c>
      <c r="F2358" s="2" t="s">
        <v>445</v>
      </c>
      <c r="G2358" t="s">
        <v>14</v>
      </c>
      <c r="H2358">
        <v>79</v>
      </c>
    </row>
    <row r="2359" spans="1:8" x14ac:dyDescent="0.25">
      <c r="A2359">
        <v>2358</v>
      </c>
      <c r="B2359" t="s">
        <v>12</v>
      </c>
      <c r="C2359" t="s">
        <v>446</v>
      </c>
      <c r="E2359" s="1">
        <v>349900</v>
      </c>
      <c r="F2359" s="2" t="s">
        <v>447</v>
      </c>
      <c r="G2359" t="s">
        <v>14</v>
      </c>
      <c r="H2359">
        <v>79</v>
      </c>
    </row>
    <row r="2360" spans="1:8" x14ac:dyDescent="0.25">
      <c r="A2360">
        <v>2359</v>
      </c>
      <c r="B2360" t="s">
        <v>12</v>
      </c>
      <c r="C2360" t="s">
        <v>448</v>
      </c>
      <c r="E2360" s="1">
        <v>459000</v>
      </c>
      <c r="F2360" s="2" t="s">
        <v>449</v>
      </c>
      <c r="G2360" t="s">
        <v>14</v>
      </c>
      <c r="H2360">
        <v>79</v>
      </c>
    </row>
    <row r="2361" spans="1:8" x14ac:dyDescent="0.25">
      <c r="A2361">
        <v>2360</v>
      </c>
      <c r="B2361" t="s">
        <v>12</v>
      </c>
      <c r="C2361" t="s">
        <v>450</v>
      </c>
      <c r="E2361" s="1">
        <v>379000</v>
      </c>
      <c r="F2361" s="2" t="s">
        <v>451</v>
      </c>
      <c r="G2361" t="s">
        <v>14</v>
      </c>
      <c r="H2361">
        <v>79</v>
      </c>
    </row>
    <row r="2362" spans="1:8" x14ac:dyDescent="0.25">
      <c r="A2362">
        <v>2361</v>
      </c>
      <c r="B2362" t="s">
        <v>12</v>
      </c>
      <c r="C2362" t="s">
        <v>452</v>
      </c>
      <c r="E2362" s="1">
        <v>168500</v>
      </c>
      <c r="F2362" s="2" t="s">
        <v>453</v>
      </c>
      <c r="G2362" t="s">
        <v>14</v>
      </c>
      <c r="H2362">
        <v>79</v>
      </c>
    </row>
    <row r="2363" spans="1:8" x14ac:dyDescent="0.25">
      <c r="A2363">
        <v>2362</v>
      </c>
      <c r="B2363" t="s">
        <v>12</v>
      </c>
      <c r="C2363" t="s">
        <v>454</v>
      </c>
      <c r="E2363" s="1">
        <v>274900</v>
      </c>
      <c r="F2363" s="2" t="s">
        <v>455</v>
      </c>
      <c r="G2363" t="s">
        <v>14</v>
      </c>
      <c r="H2363">
        <v>79</v>
      </c>
    </row>
    <row r="2364" spans="1:8" x14ac:dyDescent="0.25">
      <c r="A2364">
        <v>2363</v>
      </c>
      <c r="B2364" t="s">
        <v>12</v>
      </c>
      <c r="C2364" t="s">
        <v>456</v>
      </c>
      <c r="E2364" s="1">
        <v>362500</v>
      </c>
      <c r="F2364" s="2" t="s">
        <v>457</v>
      </c>
      <c r="G2364" t="s">
        <v>14</v>
      </c>
      <c r="H2364">
        <v>79</v>
      </c>
    </row>
    <row r="2365" spans="1:8" x14ac:dyDescent="0.25">
      <c r="A2365">
        <v>2364</v>
      </c>
      <c r="B2365" t="s">
        <v>12</v>
      </c>
      <c r="C2365" t="s">
        <v>458</v>
      </c>
      <c r="E2365" s="1">
        <v>439900</v>
      </c>
      <c r="F2365" s="2" t="s">
        <v>459</v>
      </c>
      <c r="G2365" t="s">
        <v>14</v>
      </c>
      <c r="H2365">
        <v>79</v>
      </c>
    </row>
    <row r="2366" spans="1:8" x14ac:dyDescent="0.25">
      <c r="A2366">
        <v>2365</v>
      </c>
      <c r="B2366" t="s">
        <v>12</v>
      </c>
      <c r="C2366" t="s">
        <v>460</v>
      </c>
      <c r="E2366" s="1">
        <v>685000</v>
      </c>
      <c r="F2366" s="2" t="s">
        <v>461</v>
      </c>
      <c r="G2366" t="s">
        <v>14</v>
      </c>
      <c r="H2366">
        <v>79</v>
      </c>
    </row>
    <row r="2367" spans="1:8" x14ac:dyDescent="0.25">
      <c r="A2367">
        <v>2366</v>
      </c>
      <c r="B2367" t="s">
        <v>12</v>
      </c>
      <c r="C2367" t="s">
        <v>462</v>
      </c>
      <c r="E2367" s="1">
        <v>215000</v>
      </c>
      <c r="F2367" s="2" t="s">
        <v>463</v>
      </c>
      <c r="G2367" t="s">
        <v>14</v>
      </c>
      <c r="H2367">
        <v>79</v>
      </c>
    </row>
    <row r="2368" spans="1:8" x14ac:dyDescent="0.25">
      <c r="A2368">
        <v>2367</v>
      </c>
      <c r="B2368" t="s">
        <v>12</v>
      </c>
      <c r="C2368" t="s">
        <v>464</v>
      </c>
      <c r="E2368" s="1">
        <v>489500</v>
      </c>
      <c r="F2368" s="2" t="s">
        <v>465</v>
      </c>
      <c r="G2368" t="s">
        <v>14</v>
      </c>
      <c r="H2368">
        <v>79</v>
      </c>
    </row>
    <row r="2369" spans="1:8" x14ac:dyDescent="0.25">
      <c r="A2369">
        <v>2368</v>
      </c>
      <c r="B2369" t="s">
        <v>12</v>
      </c>
      <c r="C2369" t="s">
        <v>466</v>
      </c>
      <c r="E2369" s="1">
        <v>270000</v>
      </c>
      <c r="F2369" s="2" t="s">
        <v>467</v>
      </c>
      <c r="G2369" t="s">
        <v>14</v>
      </c>
      <c r="H2369">
        <v>79</v>
      </c>
    </row>
    <row r="2370" spans="1:8" x14ac:dyDescent="0.25">
      <c r="A2370">
        <v>2369</v>
      </c>
      <c r="B2370" t="s">
        <v>12</v>
      </c>
      <c r="C2370" t="s">
        <v>468</v>
      </c>
      <c r="E2370" s="1">
        <v>75000</v>
      </c>
      <c r="F2370" s="2" t="s">
        <v>469</v>
      </c>
      <c r="G2370" t="s">
        <v>14</v>
      </c>
      <c r="H2370">
        <v>79</v>
      </c>
    </row>
    <row r="2371" spans="1:8" x14ac:dyDescent="0.25">
      <c r="A2371">
        <v>2370</v>
      </c>
      <c r="B2371" t="s">
        <v>12</v>
      </c>
      <c r="C2371" t="s">
        <v>470</v>
      </c>
      <c r="E2371" s="1">
        <v>235000</v>
      </c>
      <c r="F2371" s="2" t="s">
        <v>471</v>
      </c>
      <c r="G2371" t="s">
        <v>14</v>
      </c>
      <c r="H2371">
        <v>79</v>
      </c>
    </row>
  </sheetData>
  <autoFilter ref="A1:K2371">
    <filterColumn colId="5">
      <filters blank="1">
        <filter val="$1,000,000-Beds-Baths-Sq. Ft."/>
        <filter val="$1,025,0004Beds3.5Baths3,564Sq. Ft."/>
        <filter val="$1,089,0002Beds2.5Baths1,581Sq. Ft."/>
        <filter val="$1,089,5008Beds6Baths-Sq. Ft."/>
        <filter val="$1,099,00011Beds8Baths-Sq. Ft."/>
        <filter val="$1,099,0004Beds4.5Baths4,200Sq. Ft."/>
        <filter val="$1,099,9993Beds3Baths2,500Sq. Ft."/>
        <filter val="$1,100,0003Beds3Baths2,000Sq. Ft."/>
        <filter val="$1,100,0005Beds3.5Baths-Sq. Ft."/>
        <filter val="$1,120,0004Beds3.5Baths3,282Sq. Ft."/>
        <filter val="$1,125,0004Beds2.5Baths2,400Sq. Ft."/>
        <filter val="$1,125,8005Beds2Baths2,676Sq. Ft."/>
        <filter val="$1,149,0006Beds5Baths-Sq. Ft."/>
        <filter val="$1,175,0006Beds4.5Baths5,175Sq. Ft."/>
        <filter val="$1,189,0003Beds2.5Baths3,606Sq. Ft."/>
        <filter val="$1,189,0006Beds5Baths6,423Sq. Ft."/>
        <filter val="$1,195,0005Beds5Baths8,339Sq. Ft."/>
        <filter val="$1,199,0003Beds2.5Baths1,669Sq. Ft."/>
        <filter val="$1,199,0003Beds2.5Baths-Sq. Ft."/>
        <filter val="$1,199,0004Beds6Baths3,600Sq. Ft."/>
        <filter val="$1,199,000-Beds-Baths-Sq. Ft."/>
        <filter val="$1,200,0003Beds2.5Baths2,300Sq. Ft."/>
        <filter val="$1,215,0004Beds3.5Baths3,510Sq. Ft."/>
        <filter val="$1,225,0003Beds2.5Baths2,400Sq. Ft."/>
        <filter val="$1,249,9005Beds4.5Baths4,234Sq. Ft."/>
        <filter val="$1,250,0003Beds2Baths-Sq. Ft."/>
        <filter val="$1,275,0004Beds2.5Baths-Sq. Ft."/>
        <filter val="$1,280,0003Beds2.5Baths-Sq. Ft."/>
        <filter val="$1,285,0005Beds4Baths-Sq. Ft."/>
        <filter val="$1,290,000-Beds-Baths-Sq. Ft."/>
        <filter val="$1,295,0005Beds3.5Baths3,418Sq. Ft."/>
        <filter val="$1,295,0005Beds3.5Baths-Sq. Ft."/>
        <filter val="$1,300,0003Beds1Baths3,175Sq. Ft."/>
        <filter val="$1,300,0004Beds3.5Baths2,772Sq. Ft."/>
        <filter val="$1,325,0004Beds3.5Baths4,084Sq. Ft."/>
        <filter val="$1,349,0004Beds3.5Baths4,300Sq. Ft."/>
        <filter val="$1,350,00010Beds7Baths-Sq. Ft."/>
        <filter val="$1,350,0005Beds4.5Baths3,497Sq. Ft."/>
        <filter val="$1,375,0005Beds3.5Baths3,500Sq. Ft."/>
        <filter val="$1,375,0005Beds3.5Baths4,000Sq. Ft."/>
        <filter val="$1,399,0005Beds5Baths10,858Sq. Ft."/>
        <filter val="$1,450,0003Beds2Baths-Sq. Ft."/>
        <filter val="$1,498,0006Beds5.5Baths9,786Sq. Ft."/>
        <filter val="$1,499,0006Beds5.5Baths6,744Sq. Ft."/>
        <filter val="$1,500,0003Beds3Baths4,500Sq. Ft."/>
        <filter val="$1,500,000-Beds-Baths-Sq. Ft."/>
        <filter val="$1,550,0003Beds2.5Baths2,850Sq. Ft."/>
        <filter val="$1,575,000-Beds-Baths-Sq. Ft."/>
        <filter val="$1,595,0003Beds2.5Baths2,500Sq. Ft."/>
        <filter val="$1,595,0005Beds6Baths5,935Sq. Ft."/>
        <filter val="$1,675,0005Beds6.5Baths11,929Sq. Ft."/>
        <filter val="$1,675,0008Beds4.5Baths-Sq. Ft."/>
        <filter val="$1,695,0005Beds4.5Baths5,800Sq. Ft."/>
        <filter val="$1,699,00012Beds7Baths-Sq. Ft."/>
        <filter val="$1,699,0004Beds2.5Baths-Sq. Ft."/>
        <filter val="$1,699,9002Beds2Baths1,711Sq. Ft."/>
        <filter val="$1,725,0003Beds2.5Baths2,205Sq. Ft."/>
        <filter val="$1,799,0006Beds5.5Baths6,269Sq. Ft."/>
        <filter val="$1,999,900-Beds-Baths-Sq. Ft."/>
        <filter val="$10,500-Beds-Baths-Sq. Ft."/>
        <filter val="$100,000-Beds-Baths-Sq. Ft."/>
        <filter val="$102,8002Beds1Baths900Sq. Ft."/>
        <filter val="$104,9001Beds1Baths1,000Sq. Ft."/>
        <filter val="$105,0002Beds1Baths850Sq. Ft."/>
        <filter val="$105,0002Beds1Baths-Sq. Ft."/>
        <filter val="$105,9002Beds2Baths1,000Sq. Ft."/>
        <filter val="$107,0001Beds1Baths750Sq. Ft."/>
        <filter val="$108,1081Beds1Baths625Sq. Ft."/>
        <filter val="$109,0003Beds1.5Baths1,154Sq. Ft."/>
        <filter val="$109,9001Beds1Baths-Sq. Ft."/>
        <filter val="$11,000-Beds-Baths-Sq. Ft."/>
        <filter val="$110,0001Beds1Baths950Sq. Ft."/>
        <filter val="$112,0003Beds1Baths1,950Sq. Ft."/>
        <filter val="$112,9003Beds1Baths700Sq. Ft."/>
        <filter val="$114,9003Beds2.5Baths1,000Sq. Ft."/>
        <filter val="$115,0001Beds1Baths-Sq. Ft."/>
        <filter val="$115,0002Beds1Baths800Sq. Ft."/>
        <filter val="$115,0002Beds1Baths-Sq. Ft."/>
        <filter val="$115,0003Beds2.5Baths1,200Sq. Ft."/>
        <filter val="$119,9001Beds1Baths1,300Sq. Ft."/>
        <filter val="$119,9003Beds2Baths1,792Sq. Ft."/>
        <filter val="$119,9004Beds2Baths-Sq. Ft."/>
        <filter val="$119,900-Beds-Baths-Sq. Ft."/>
        <filter val="$120,0001Beds1Baths730Sq. Ft."/>
        <filter val="$120,0002Beds1Baths700Sq. Ft."/>
        <filter val="$120,0003Beds1Baths1,000Sq. Ft."/>
        <filter val="$120,0004Beds2Baths1,732Sq. Ft."/>
        <filter val="$120,000-Beds-Baths-Sq. Ft."/>
        <filter val="$122,9004Beds2.5Baths1,616Sq. Ft."/>
        <filter val="$124,9003Beds1Baths816Sq. Ft."/>
        <filter val="$124,9005Beds2Baths2,192Sq. Ft."/>
        <filter val="$125,0001Beds1Baths-Sq. Ft."/>
        <filter val="$125,0002Beds1.5Baths950Sq. Ft."/>
        <filter val="$125,0002Beds2Baths1,084Sq. Ft."/>
        <filter val="$125,0003Beds2Baths-Sq. Ft."/>
        <filter val="$125,0006Beds2Baths1,100Sq. Ft."/>
        <filter val="$126,200-Beds1Baths531Sq. Ft."/>
        <filter val="$129,9001Beds1Baths650Sq. Ft."/>
        <filter val="$129,9001Beds1Baths925Sq. Ft."/>
        <filter val="$129,9001Beds1Baths-Sq. Ft."/>
        <filter val="$129,9002Beds1Baths783Sq. Ft."/>
        <filter val="$129,9002Beds1Baths910Sq. Ft."/>
        <filter val="$129,9501Beds1Baths-Sq. Ft."/>
        <filter val="$129,9992Beds1Baths900Sq. Ft."/>
        <filter val="$130,0002Beds2Baths1,179Sq. Ft."/>
        <filter val="$130,0005Beds2Baths-Sq. Ft."/>
        <filter val="$130,000-Beds-Baths-Sq. Ft."/>
        <filter val="$134,5003Beds1Baths957Sq. Ft."/>
        <filter val="$135,0002Beds1Baths-Sq. Ft."/>
        <filter val="$139,0002Beds1Baths964Sq. Ft."/>
        <filter val="$139,9001Beds1Baths800Sq. Ft."/>
        <filter val="$139,9003Beds1Baths1,020Sq. Ft."/>
        <filter val="$139,9003Beds1Baths1,121Sq. Ft."/>
        <filter val="$139,9003Beds1Baths1,300Sq. Ft."/>
        <filter val="$14,000-Beds-Baths-Sq. Ft."/>
        <filter val="$140,0001Beds1Baths750Sq. Ft."/>
        <filter val="$140,0001Beds1Baths788Sq. Ft."/>
        <filter val="$143,9001Beds1Baths800Sq. Ft."/>
        <filter val="$143,9002Beds1Baths940Sq. Ft."/>
        <filter val="$144,0002Beds1Baths900Sq. Ft."/>
        <filter val="$144,0002Beds1Baths960Sq. Ft."/>
        <filter val="$144,9003Beds1.5Baths1,498Sq. Ft."/>
        <filter val="$145,0001Beds1.5Baths784Sq. Ft."/>
        <filter val="$145,0001Beds1Baths700Sq. Ft."/>
        <filter val="$145,0001Beds1Baths819Sq. Ft."/>
        <filter val="$145,0002Beds1Baths875Sq. Ft."/>
        <filter val="$145,0002Beds2Baths1,100Sq. Ft."/>
        <filter val="$145,0002Beds2Baths1,137Sq. Ft."/>
        <filter val="$145,0003Beds2Baths1,323Sq. Ft."/>
        <filter val="$145,0003Beds2Baths2,024Sq. Ft."/>
        <filter val="$145,0004Beds2Baths1,000Sq. Ft."/>
        <filter val="$147,0002Beds2Baths1,000Sq. Ft."/>
        <filter val="$148,0003Beds1Baths1,088Sq. Ft."/>
        <filter val="$148,7772Beds1Baths1,000Sq. Ft."/>
        <filter val="$149,0003Beds2Baths960Sq. Ft."/>
        <filter val="$149,0006Beds2Baths-Sq. Ft."/>
        <filter val="$149,5002Beds1.5Baths900Sq. Ft."/>
        <filter val="$149,9002Beds1.5Baths1,000Sq. Ft."/>
        <filter val="$149,9002Beds1.5Baths900Sq. Ft."/>
        <filter val="$149,9002Beds1Baths949Sq. Ft."/>
        <filter val="$149,9002Beds2Baths1,427Sq. Ft."/>
        <filter val="$149,9002Beds2Baths-Sq. Ft."/>
        <filter val="$149,9003Beds1Baths1,000Sq. Ft."/>
        <filter val="$149,9003Beds2Baths1,624Sq. Ft."/>
        <filter val="$149,9004Beds1Baths1,676Sq. Ft."/>
        <filter val="$15,000,0006Beds8Baths11,846Sq. Ft."/>
        <filter val="$150,0001Beds1Baths600Sq. Ft."/>
        <filter val="$150,0001Beds1Baths880Sq. Ft."/>
        <filter val="$150,0002Beds1.5Baths1,000Sq. Ft."/>
        <filter val="$150,0002Beds2Baths1,007Sq. Ft."/>
        <filter val="$150,0003Beds2Baths1,452Sq. Ft."/>
        <filter val="$150,0004Beds1.5Baths1,624Sq. Ft."/>
        <filter val="$150,0004Beds2Baths-Sq. Ft."/>
        <filter val="$150,0005Beds2Baths-Sq. Ft."/>
        <filter val="$150,000-Beds-Baths-Sq. Ft."/>
        <filter val="$153,0003Beds1Baths1,040Sq. Ft."/>
        <filter val="$154,8002Beds2Baths1,178Sq. Ft."/>
        <filter val="$154,9002Beds1Baths1,366Sq. Ft."/>
        <filter val="$154,9002Beds1Baths700Sq. Ft."/>
        <filter val="$154,9003Beds2Baths1,191Sq. Ft."/>
        <filter val="$155,0001Beds1Baths835Sq. Ft."/>
        <filter val="$155,0002Beds1Baths-Sq. Ft."/>
        <filter val="$155,000-Beds-Baths-Sq. Ft."/>
        <filter val="$158,5001Beds2Baths1,070Sq. Ft."/>
        <filter val="$158,9002Beds2Baths1,174Sq. Ft."/>
        <filter val="$159,0002Beds2Baths1,368Sq. Ft."/>
        <filter val="$159,0004Beds1.5Baths969Sq. Ft."/>
        <filter val="$159,9003Beds2Baths1,416Sq. Ft."/>
        <filter val="$159,9003Beds2Baths1,500Sq. Ft."/>
        <filter val="$159,9004Beds2Baths1,892Sq. Ft."/>
        <filter val="$16,000-Beds-Baths-Sq. Ft."/>
        <filter val="$16,900-Beds-Baths-Sq. Ft."/>
        <filter val="$160,0001Beds1Baths775Sq. Ft."/>
        <filter val="$160,0003Beds1Baths1,115Sq. Ft."/>
        <filter val="$160,0003Beds3Baths2,576Sq. Ft."/>
        <filter val="$160,0004Beds2Baths2,112Sq. Ft."/>
        <filter val="$160,0004Beds2Baths-Sq. Ft."/>
        <filter val="$163,0004Beds3Baths1,600Sq. Ft."/>
        <filter val="$163,9004Beds1Baths1,942Sq. Ft."/>
        <filter val="$164,9001Beds1Baths930Sq. Ft."/>
        <filter val="$164,9002Beds2Baths1,200Sq. Ft."/>
        <filter val="$165,0002Beds1Baths850Sq. Ft."/>
        <filter val="$165,0003Beds2Baths1,600Sq. Ft."/>
        <filter val="$165,9002Beds2Baths-Sq. Ft."/>
        <filter val="$167,0002Beds1Baths1,100Sq. Ft."/>
        <filter val="$168,5001Beds1Baths850Sq. Ft."/>
        <filter val="$168,5003Beds1Baths1,134Sq. Ft."/>
        <filter val="$168,9002Beds1Baths848Sq. Ft."/>
        <filter val="$169,0006Beds2Baths-Sq. Ft."/>
        <filter val="$169,5002Beds2Baths-Sq. Ft."/>
        <filter val="$169,9001Beds1Baths-Sq. Ft."/>
        <filter val="$169,9003Beds1Baths1,092Sq. Ft."/>
        <filter val="$169,9003Beds1Baths1,376Sq. Ft."/>
        <filter val="$169,9502Beds1Baths1,050Sq. Ft."/>
        <filter val="$169,9993Beds1.5Baths1,400Sq. Ft."/>
        <filter val="$17,500-Beds-Baths-Sq. Ft."/>
        <filter val="$170,0006Beds3Baths-Sq. Ft."/>
        <filter val="$172,0002Beds2Baths-Sq. Ft."/>
        <filter val="$172,5005Beds2Baths-Sq. Ft."/>
        <filter val="$174,9001Beds1Baths-Sq. Ft."/>
        <filter val="$174,9002Beds1Baths1,000Sq. Ft."/>
        <filter val="$174,9002Beds2Baths1,248Sq. Ft."/>
        <filter val="$174,9003Beds2.5Baths1,540Sq. Ft."/>
        <filter val="$174,9003Beds2Baths1,326Sq. Ft."/>
        <filter val="$174,9003Beds2Baths1,460Sq. Ft."/>
        <filter val="$174,9005Beds2Baths1,272Sq. Ft."/>
        <filter val="$174,999-Beds1Baths550Sq. Ft."/>
        <filter val="$175,0001Beds1Baths-Sq. Ft."/>
        <filter val="$175,0003Beds1.5Baths1,632Sq. Ft."/>
        <filter val="$175,0003Beds3.5Baths1,388Sq. Ft."/>
        <filter val="$175,0004Beds1.5Baths1,800Sq. Ft."/>
        <filter val="$175,0004Beds2Baths1,069Sq. Ft."/>
        <filter val="$175,000-Beds-Baths-Sq. Ft."/>
        <filter val="$178,0002Beds1Baths1,000Sq. Ft."/>
        <filter val="$178,0006Beds2.5Baths1,900Sq. Ft."/>
        <filter val="$179,0003Beds1Baths1,034Sq. Ft."/>
        <filter val="$179,9002Beds2Baths1,190Sq. Ft."/>
        <filter val="$179,9003Beds1.5Baths1,426Sq. Ft."/>
        <filter val="$179,9005Beds2Baths1,800Sq. Ft."/>
        <filter val="$179,9992Beds1.5Baths1,224Sq. Ft."/>
        <filter val="$180,0002Beds2Baths1,160Sq. Ft."/>
        <filter val="$180,0002Beds2Baths1,300Sq. Ft."/>
        <filter val="$180,0003Beds2.5Baths2,500Sq. Ft."/>
        <filter val="$180,000-Beds-Baths-Sq. Ft."/>
        <filter val="$184,900-Beds-Baths-Sq. Ft."/>
        <filter val="$185,0002Beds1.5Baths1,007Sq. Ft."/>
        <filter val="$185,0002Beds1Baths980Sq. Ft."/>
        <filter val="$185,0003Beds1.5Baths1,484Sq. Ft."/>
        <filter val="$185,0003Beds2Baths1,176Sq. Ft."/>
        <filter val="$185,0003Beds2Baths900Sq. Ft."/>
        <filter val="$185,0004Beds1.5Baths3,888Sq. Ft."/>
        <filter val="$185,0004Beds2.5Baths1,681Sq. Ft."/>
        <filter val="$187,0003Beds1Baths871Sq. Ft."/>
        <filter val="$187,5002Beds2Baths1,111Sq. Ft."/>
        <filter val="$188,0003Beds2Baths1,730Sq. Ft."/>
        <filter val="$189,0002Beds1.5Baths1,000Sq. Ft."/>
        <filter val="$189,0002Beds1Baths1,100Sq. Ft."/>
        <filter val="$189,0003Beds1Baths1,080Sq. Ft."/>
        <filter val="$189,0003Beds2.5Baths700Sq. Ft."/>
        <filter val="$189,0004Beds2Baths-Sq. Ft."/>
        <filter val="$189,000-Beds-Baths-Sq. Ft."/>
        <filter val="$189,500-Beds-Baths-Sq. Ft."/>
        <filter val="$189,8002Beds2.5Baths1,542Sq. Ft."/>
        <filter val="$189,9002Beds1Baths1,000Sq. Ft."/>
        <filter val="$189,9002Beds2Baths1,500Sq. Ft."/>
        <filter val="$189,9003Beds2.5Baths2,145Sq. Ft."/>
        <filter val="$189,9004Beds3Baths3,258Sq. Ft."/>
        <filter val="$189,9009Beds3Baths-Sq. Ft."/>
        <filter val="$190,0002Beds1Baths876Sq. Ft."/>
        <filter val="$190,0002Beds1Baths-Sq. Ft."/>
        <filter val="$190,0002Beds2Baths1,061Sq. Ft."/>
        <filter val="$190,0002Beds2Baths750Sq. Ft."/>
        <filter val="$190,0003Beds1Baths1,050Sq. Ft."/>
        <filter val="$192,5004Beds2Baths2,016Sq. Ft."/>
        <filter val="$193,0004Beds1Baths1,680Sq. Ft."/>
        <filter val="$194,9003Beds1Baths1,150Sq. Ft."/>
        <filter val="$194,9003Beds1Baths864Sq. Ft."/>
        <filter val="$194,9003Beds2Baths1,500Sq. Ft."/>
        <filter val="$194,9004Beds2Baths1,641Sq. Ft."/>
        <filter val="$194,9503Beds2Baths1,801Sq. Ft."/>
        <filter val="$195,0001Beds1Baths850Sq. Ft."/>
        <filter val="$195,0003Beds2Baths1,400Sq. Ft."/>
        <filter val="$195,0003Beds3Baths-Sq. Ft."/>
        <filter val="$195,0004Beds1Baths1,640Sq. Ft."/>
        <filter val="$196,9001Beds1Baths849Sq. Ft."/>
        <filter val="$198,5003Beds1Baths1,274Sq. Ft."/>
        <filter val="$199,0001Beds1Baths800Sq. Ft."/>
        <filter val="$199,0002Beds1.5Baths1,300Sq. Ft."/>
        <filter val="$199,0002Beds2Baths1,293Sq. Ft."/>
        <filter val="$199,0003Beds1.5Baths1,224Sq. Ft."/>
        <filter val="$199,0003Beds1.5Baths1,425Sq. Ft."/>
        <filter val="$199,0004Beds2Baths1,731Sq. Ft."/>
        <filter val="$199,0005Beds2Baths2,066Sq. Ft."/>
        <filter val="$199,0005Beds3Baths-Sq. Ft."/>
        <filter val="$199,0006Beds2Baths-Sq. Ft."/>
        <filter val="$199,5002Beds1Baths1,042Sq. Ft."/>
        <filter val="$199,5003Beds1.5Baths1,250Sq. Ft."/>
        <filter val="$199,9002Beds1.5Baths1,000Sq. Ft."/>
        <filter val="$199,9002Beds1Baths1,400Sq. Ft."/>
        <filter val="$199,9002Beds1Baths-Sq. Ft."/>
        <filter val="$199,9002Beds2Baths1,289Sq. Ft."/>
        <filter val="$199,9003Beds1.5Baths1,320Sq. Ft."/>
        <filter val="$199,9003Beds1Baths1,498Sq. Ft."/>
        <filter val="$199,9003Beds2Baths1,638Sq. Ft."/>
        <filter val="$199,9003Beds2Baths1,670Sq. Ft."/>
        <filter val="$199,9004Beds2Baths2,138Sq. Ft."/>
        <filter val="$199,9004Beds2Baths-Sq. Ft."/>
        <filter val="$199,900-Beds-Baths-Sq. Ft."/>
        <filter val="$199,9053Beds2.5Baths1,332Sq. Ft."/>
        <filter val="$199,9993Beds2Baths1,250Sq. Ft."/>
        <filter val="$199,9994Beds2Baths1,800Sq. Ft."/>
        <filter val="$2,000,000-Beds-Baths-Sq. Ft."/>
        <filter val="$2,175,000-Beds-Baths-Sq. Ft."/>
        <filter val="$2,375,0003Beds4Baths4,540Sq. Ft."/>
        <filter val="$2,375,0006Beds5Baths-Sq. Ft."/>
        <filter val="$2,450,000-Beds-Baths-Sq. Ft."/>
        <filter val="$2,495,000-Beds-Baths-Sq. Ft."/>
        <filter val="$2,499,0005Beds5Baths4,756Sq. Ft."/>
        <filter val="$2,500,0004Beds6.5Baths5,774Sq. Ft."/>
        <filter val="$2,575,0005Beds3.5Baths5,080Sq. Ft."/>
        <filter val="$2,575,000-Beds-Baths-Sq. Ft."/>
        <filter val="$2,655,2504Beds4Baths2,893Sq. Ft."/>
        <filter val="$2,700,0006Beds10Baths12,200Sq. Ft."/>
        <filter val="$2,975,000-Beds-Baths-Sq. Ft."/>
        <filter val="$20,0003Beds1Baths2,332Sq. Ft."/>
        <filter val="$20,000-Beds-Baths-Sq. Ft."/>
        <filter val="$200,0001Beds1Baths-Sq. Ft."/>
        <filter val="$200,0002Beds2Baths1,124Sq. Ft."/>
        <filter val="$200,0002Beds2Baths1,223Sq. Ft."/>
        <filter val="$205,0001Beds1Baths750Sq. Ft."/>
        <filter val="$205,0002Beds1Baths770Sq. Ft."/>
        <filter val="$205,0002Beds2Baths1,069Sq. Ft."/>
        <filter val="$205,0002Beds2Baths1,600Sq. Ft."/>
        <filter val="$207,8002Beds1Baths1,100Sq. Ft."/>
        <filter val="$208,888-Beds-Baths-Sq. Ft."/>
        <filter val="$209,0001Beds1Baths-Sq. Ft."/>
        <filter val="$209,0002Beds1Baths-Sq. Ft."/>
        <filter val="$209,0002Beds2Baths1,100Sq. Ft."/>
        <filter val="$209,0005Beds2.5Baths2,275Sq. Ft."/>
        <filter val="$209,9002Beds1Baths-Sq. Ft."/>
        <filter val="$209,9003Beds1.5Baths1,386Sq. Ft."/>
        <filter val="$209,9003Beds2.5Baths1,152Sq. Ft."/>
        <filter val="$210,0001Beds1Baths705Sq. Ft."/>
        <filter val="$210,0001Beds1Baths750Sq. Ft."/>
        <filter val="$210,0001Beds1Baths-Sq. Ft."/>
        <filter val="$210,0002Beds1Baths1,106Sq. Ft."/>
        <filter val="$210,0002Beds2.5Baths1,590Sq. Ft."/>
        <filter val="$210,0002Beds2Baths1,460Sq. Ft."/>
        <filter val="$210,0003Beds1.5Baths1,456Sq. Ft."/>
        <filter val="$210,0003Beds2Baths1,400Sq. Ft."/>
        <filter val="$210,0003Beds3Baths1,301Sq. Ft."/>
        <filter val="$210,0004Beds3Baths2,315Sq. Ft."/>
        <filter val="$214,9002Beds1Baths1,008Sq. Ft."/>
        <filter val="$214,9004Beds2Baths1,304Sq. Ft."/>
        <filter val="$215,0003Beds1.5Baths1,550Sq. Ft."/>
        <filter val="$215,0003Beds1Baths1,450Sq. Ft."/>
        <filter val="$215,0003Beds1Baths1,743Sq. Ft."/>
        <filter val="$215,0003Beds1Baths2,624Sq. Ft."/>
        <filter val="$215,0003Beds2.5Baths1,707Sq. Ft."/>
        <filter val="$215,0003Beds2Baths1,300Sq. Ft."/>
        <filter val="$215,0003Beds2Baths1,450Sq. Ft."/>
        <filter val="$215,0003Beds2Baths1,512Sq. Ft."/>
        <filter val="$215,0004Beds1.5Baths1,170Sq. Ft."/>
        <filter val="$215,0005Beds3Baths-Sq. Ft."/>
        <filter val="$215,9005Beds2Baths-Sq. Ft."/>
        <filter val="$217,000-Beds1Baths-Sq. Ft."/>
        <filter val="$218,0002Beds2.5Baths1,696Sq. Ft."/>
        <filter val="$218,9002Beds2Baths1,100Sq. Ft."/>
        <filter val="$219,90010Beds5.5Baths-Sq. Ft."/>
        <filter val="$219,9001Beds1Baths800Sq. Ft."/>
        <filter val="$219,9002Beds2Baths1,663Sq. Ft."/>
        <filter val="$219,9003Beds2Baths1,432Sq. Ft."/>
        <filter val="$219,9003Beds2Baths1,500Sq. Ft."/>
        <filter val="$219,9902Beds1Baths1,056Sq. Ft."/>
        <filter val="$220,0004Beds2.5Baths1,462Sq. Ft."/>
        <filter val="$222,0003Beds2Baths1,462Sq. Ft."/>
        <filter val="$223,9001Beds1Baths750Sq. Ft."/>
        <filter val="$224,9001Beds1Baths-Sq. Ft."/>
        <filter val="$224,9002Beds2Baths1,246Sq. Ft."/>
        <filter val="$224,9003Beds2Baths1,200Sq. Ft."/>
        <filter val="$224,9953Beds3Baths2,049Sq. Ft."/>
        <filter val="$225,0001Beds1.5Baths-Sq. Ft."/>
        <filter val="$225,0001Beds1Baths750Sq. Ft."/>
        <filter val="$225,0001Beds1Baths760Sq. Ft."/>
        <filter val="$225,0001Beds1Baths800Sq. Ft."/>
        <filter val="$225,0002Beds1Baths965Sq. Ft."/>
        <filter val="$225,0002Beds2Baths1,200Sq. Ft."/>
        <filter val="$225,0003Beds1.5Baths1,261Sq. Ft."/>
        <filter val="$225,0003Beds1Baths1,614Sq. Ft."/>
        <filter val="$225,0003Beds2.5Baths2,152Sq. Ft."/>
        <filter val="$225,0003Beds2.5Baths2,934Sq. Ft."/>
        <filter val="$225,0003Beds2Baths1,200Sq. Ft."/>
        <filter val="$225,0003Beds2Baths1,400Sq. Ft."/>
        <filter val="$225,0003Beds2Baths1,600Sq. Ft."/>
        <filter val="$225,0004Beds2Baths1,400Sq. Ft."/>
        <filter val="$225,0004Beds3.5Baths2,324Sq. Ft."/>
        <filter val="$226,0004Beds2Baths1,453Sq. Ft."/>
        <filter val="$227,0002Beds2Baths1,100Sq. Ft."/>
        <filter val="$227,5001Beds1Baths748Sq. Ft."/>
        <filter val="$229,000-Beds-Baths-Sq. Ft."/>
        <filter val="$229,9001Beds1Baths600Sq. Ft."/>
        <filter val="$229,9002Beds1Baths-Sq. Ft."/>
        <filter val="$229,9002Beds2Baths-Sq. Ft."/>
        <filter val="$229,9003Beds1Baths1,073Sq. Ft."/>
        <filter val="$229,9003Beds2.5Baths2,367Sq. Ft."/>
        <filter val="$229,9003Beds2Baths1,669Sq. Ft."/>
        <filter val="$229,9003Beds3.5Baths1,800Sq. Ft."/>
        <filter val="$229,9005Beds2Baths1,320Sq. Ft."/>
        <filter val="$230,0001Beds1Baths-Sq. Ft."/>
        <filter val="$230,0002Beds1Baths-Sq. Ft."/>
        <filter val="$230,0002Beds2Baths1,603Sq. Ft."/>
        <filter val="$230,0003Beds1.5Baths925Sq. Ft."/>
        <filter val="$230,0003Beds2Baths1,242Sq. Ft."/>
        <filter val="$230,0003Beds2Baths1,432Sq. Ft."/>
        <filter val="$230,0004Beds2Baths1,476Sq. Ft."/>
        <filter val="$230,0007Beds3Baths-Sq. Ft."/>
        <filter val="$231,0004Beds2.5Baths1,350Sq. Ft."/>
        <filter val="$234,5002Beds2Baths1,152Sq. Ft."/>
        <filter val="$234,9002Beds2Baths1,800Sq. Ft."/>
        <filter val="$234,9003Beds1Baths1,562Sq. Ft."/>
        <filter val="$235,0001Beds1Baths-Sq. Ft."/>
        <filter val="$235,0002Beds3Baths1,207Sq. Ft."/>
        <filter val="$235,0003Beds1.5Baths1,496Sq. Ft."/>
        <filter val="$235,0003Beds1.5Baths2,050Sq. Ft."/>
        <filter val="$235,0003Beds1Baths1,104Sq. Ft."/>
        <filter val="$235,0003Beds1Baths975Sq. Ft."/>
        <filter val="$235,0003Beds2Baths1,100Sq. Ft."/>
        <filter val="$235,0004Beds1.5Baths3,069Sq. Ft."/>
        <filter val="$235,0004Beds3Baths2,400Sq. Ft."/>
        <filter val="$235,000-Beds-Baths-Sq. Ft."/>
        <filter val="$237,5001Beds1Baths755Sq. Ft."/>
        <filter val="$239,0003Beds1.5Baths2,250Sq. Ft."/>
        <filter val="$239,0004Beds1Baths1,268Sq. Ft."/>
        <filter val="$239,0004Beds3Baths2,808Sq. Ft."/>
        <filter val="$239,9002Beds1.5Baths1,700Sq. Ft."/>
        <filter val="$239,9002Beds2Baths1,191Sq. Ft."/>
        <filter val="$239,9003Beds1Baths1,515Sq. Ft."/>
        <filter val="$239,9003Beds2.5Baths1,140Sq. Ft."/>
        <filter val="$239,9003Beds2Baths1,440Sq. Ft."/>
        <filter val="$239,9003Beds2Baths1,459Sq. Ft."/>
        <filter val="$239,9003Beds2Baths1,737Sq. Ft."/>
        <filter val="$239,9007Beds4Baths-Sq. Ft."/>
        <filter val="$24,000-Beds-Baths-Sq. Ft."/>
        <filter val="$240,0002Beds1Baths882Sq. Ft."/>
        <filter val="$240,0003Beds1Baths964Sq. Ft."/>
        <filter val="$240,0004Beds2Baths-Sq. Ft."/>
        <filter val="$243,7005Beds1.5Baths1,808Sq. Ft."/>
        <filter val="$244,9002Beds2.5Baths1,266Sq. Ft."/>
        <filter val="$244,9003Beds1Baths1,100Sq. Ft."/>
        <filter val="$245,0001Beds1Baths900Sq. Ft."/>
        <filter val="$245,0003Beds2Baths1,469Sq. Ft."/>
        <filter val="$245,5004Beds2Baths912Sq. Ft."/>
        <filter val="$249,0004Beds2Baths1,400Sq. Ft."/>
        <filter val="$249,5002Beds1.5Baths1,335Sq. Ft."/>
        <filter val="$249,5002Beds1.5Baths1,366Sq. Ft."/>
        <filter val="$249,5003Beds1.5Baths1,000Sq. Ft."/>
        <filter val="$249,9001Beds1Baths1,000Sq. Ft."/>
        <filter val="$249,9002Beds1.5Baths1,200Sq. Ft."/>
        <filter val="$249,9002Beds1Baths-Sq. Ft."/>
        <filter val="$249,9002Beds2Baths1,350Sq. Ft."/>
        <filter val="$249,9003Beds1Baths1,050Sq. Ft."/>
        <filter val="$249,9003Beds1Baths1,229Sq. Ft."/>
        <filter val="$249,9003Beds2.5Baths2,570Sq. Ft."/>
        <filter val="$249,9003Beds2Baths1,062Sq. Ft."/>
        <filter val="$249,9003Beds3.5Baths1,316Sq. Ft."/>
        <filter val="$249,9004Beds2Baths2,038Sq. Ft."/>
        <filter val="$249,9004Beds2Baths-Sq. Ft."/>
        <filter val="$249,9004Beds3Baths2,100Sq. Ft."/>
        <filter val="$25,000-Beds-Baths-Sq. Ft."/>
        <filter val="$250,0001Beds1Baths807Sq. Ft."/>
        <filter val="$250,0002Beds1.5Baths-Sq. Ft."/>
        <filter val="$250,0002Beds1Baths-Sq. Ft."/>
        <filter val="$250,0002Beds2.5Baths1,463Sq. Ft."/>
        <filter val="$250,0003Beds1.5Baths1,402Sq. Ft."/>
        <filter val="$250,0003Beds2Baths1,260Sq. Ft."/>
        <filter val="$250,0003Beds2Baths1,815Sq. Ft."/>
        <filter val="$250,0003Beds3Baths1,880Sq. Ft."/>
        <filter val="$250,0003Beds3Baths1,912Sq. Ft."/>
        <filter val="$250,0004Beds2.5Baths2,300Sq. Ft."/>
        <filter val="$250,0005Beds2.5Baths-Sq. Ft."/>
        <filter val="$250,0005Beds2Baths-Sq. Ft."/>
        <filter val="$250,000-Beds-Baths-Sq. Ft."/>
        <filter val="$254,5004Beds2Baths-Sq. Ft."/>
        <filter val="$254,9002Beds2Baths1,285Sq. Ft."/>
        <filter val="$254,9003Beds1Baths1,532Sq. Ft."/>
        <filter val="$255,0003Beds2Baths1,426Sq. Ft."/>
        <filter val="$255,0003Beds2Baths1,626Sq. Ft."/>
        <filter val="$255,9002Beds1.5Baths1,163Sq. Ft."/>
        <filter val="$259,0004Beds1.5Baths1,684Sq. Ft."/>
        <filter val="$259,0004Beds2.5Baths1,962Sq. Ft."/>
        <filter val="$259,0004Beds2.5Baths2,747Sq. Ft."/>
        <filter val="$259,0004Beds2Baths1,562Sq. Ft."/>
        <filter val="$259,9003Beds1.5Baths1,064Sq. Ft."/>
        <filter val="$259,9003Beds1.5Baths1,461Sq. Ft."/>
        <filter val="$259,9003Beds1.5Baths1,500Sq. Ft."/>
        <filter val="$259,9003Beds2.5Baths1,625Sq. Ft."/>
        <filter val="$259,9003Beds2Baths1,344Sq. Ft."/>
        <filter val="$259,9003Beds2Baths-Sq. Ft."/>
        <filter val="$259,9004Beds2Baths1,670Sq. Ft."/>
        <filter val="$26,0002Beds1Baths-Sq. Ft."/>
        <filter val="$26,900-Beds-Baths-Sq. Ft."/>
        <filter val="$260,0004Beds2Baths1,583Sq. Ft."/>
        <filter val="$260,0004Beds2Baths-Sq. Ft."/>
        <filter val="$264,0001Beds1Baths-Sq. Ft."/>
        <filter val="$264,9004Beds2Baths1,257Sq. Ft."/>
        <filter val="$265,0001Beds1Baths650Sq. Ft."/>
        <filter val="$265,0001Beds1Baths-Sq. Ft."/>
        <filter val="$265,0002Beds1Baths-Sq. Ft."/>
        <filter val="$265,0003Beds2.5Baths1,690Sq. Ft."/>
        <filter val="$265,0003Beds2Baths1,320Sq. Ft."/>
        <filter val="$265,0003Beds2Baths1,518Sq. Ft."/>
        <filter val="$265,9004Beds2Baths-Sq. Ft."/>
        <filter val="$267,0003Beds2.5Baths1,650Sq. Ft."/>
        <filter val="$267,9505Beds3Baths-Sq. Ft."/>
        <filter val="$268,0002Beds1Baths1,225Sq. Ft."/>
        <filter val="$269,0002Beds1Baths1,387Sq. Ft."/>
        <filter val="$269,0003Beds1Baths1,008Sq. Ft."/>
        <filter val="$269,0003Beds2Baths945Sq. Ft."/>
        <filter val="$269,0005Beds2Baths1,032Sq. Ft."/>
        <filter val="$269,7503Beds2Baths1,097Sq. Ft."/>
        <filter val="$269,9001Beds1Baths-Sq. Ft."/>
        <filter val="$269,9002Beds1Baths1,039Sq. Ft."/>
        <filter val="$269,9002Beds2.5Baths1,533Sq. Ft."/>
        <filter val="$269,9002Beds2Baths1,000Sq. Ft."/>
        <filter val="$269,9002Beds2Baths900Sq. Ft."/>
        <filter val="$269,9003Beds1.5Baths1,131Sq. Ft."/>
        <filter val="$269,9003Beds1.5Baths1,300Sq. Ft."/>
        <filter val="$269,9003Beds1.5Baths1,500Sq. Ft."/>
        <filter val="$269,9003Beds1.5Baths1,700Sq. Ft."/>
        <filter val="$269,9004Beds2Baths1,696Sq. Ft."/>
        <filter val="$269,9004Beds2Baths2,050Sq. Ft."/>
        <filter val="$269,9004Beds2Baths986Sq. Ft."/>
        <filter val="$269,9993Beds1Baths1,161Sq. Ft."/>
        <filter val="$270,0002Beds2Baths1,000Sq. Ft."/>
        <filter val="$270,0003Beds2Baths1,500Sq. Ft."/>
        <filter val="$270,0003Beds2Baths937Sq. Ft."/>
        <filter val="$270,0005Beds3Baths2,600Sq. Ft."/>
        <filter val="$270,0005Beds3Baths-Sq. Ft."/>
        <filter val="$274,9002Beds2Baths-Sq. Ft."/>
        <filter val="$274,9004Beds1Baths1,296Sq. Ft."/>
        <filter val="$274,9004Beds2Baths1,476Sq. Ft."/>
        <filter val="$274,9004Beds2Baths1,980Sq. Ft."/>
        <filter val="$274,9005Beds2Baths1,500Sq. Ft."/>
        <filter val="$274,900-Beds-Baths-Sq. Ft."/>
        <filter val="$275,0001Beds1Baths900Sq. Ft."/>
        <filter val="$275,0002Beds2Baths1,700Sq. Ft."/>
        <filter val="$275,0003Beds1Baths1,022Sq. Ft."/>
        <filter val="$275,0003Beds2.5Baths1,750Sq. Ft."/>
        <filter val="$275,0003Beds2.5Baths2,312Sq. Ft."/>
        <filter val="$275,0003Beds2Baths1,560Sq. Ft."/>
        <filter val="$275,0003Beds2Baths1,697Sq. Ft."/>
        <filter val="$275,0003Beds2Baths936Sq. Ft."/>
        <filter val="$275,0004Beds2Baths1,044Sq. Ft."/>
        <filter val="$275,000-Beds-Baths-Sq. Ft."/>
        <filter val="$276,0003Beds1Baths1,315Sq. Ft."/>
        <filter val="$279,0001Beds1.5Baths1,000Sq. Ft."/>
        <filter val="$279,0002Beds2Baths950Sq. Ft."/>
        <filter val="$279,9003Beds1.5Baths1,687Sq. Ft."/>
        <filter val="$279,9003Beds2Baths1,250Sq. Ft."/>
        <filter val="$279,9003Beds2Baths1,294Sq. Ft."/>
        <filter val="$279,9004Beds2.5Baths1,700Sq. Ft."/>
        <filter val="$279,9006Beds3.5Baths3,050Sq. Ft."/>
        <filter val="$28,000-Beds-Baths-Sq. Ft."/>
        <filter val="$28,900-Beds-Baths-Sq. Ft."/>
        <filter val="$280,0003Beds2.5Baths1,600Sq. Ft."/>
        <filter val="$280,0003Beds2Baths1,200Sq. Ft."/>
        <filter val="$280,0003Beds2Baths1,700Sq. Ft."/>
        <filter val="$280,0003Beds2Baths7,841Sq. Ft."/>
        <filter val="$284,0004Beds3.5Baths3,300Sq. Ft."/>
        <filter val="$284,9002Beds1Baths975Sq. Ft."/>
        <filter val="$284,9004Beds2.5Baths2,361Sq. Ft."/>
        <filter val="$284,9004Beds2Baths1,824Sq. Ft."/>
        <filter val="$285,0001Beds1Baths783Sq. Ft."/>
        <filter val="$285,0001Beds1Baths-Sq. Ft."/>
        <filter val="$285,0002Beds2.5Baths1,665Sq. Ft."/>
        <filter val="$285,0003Beds2Baths1,300Sq. Ft."/>
        <filter val="$285,0003Beds2Baths1,784Sq. Ft."/>
        <filter val="$285,0004Beds1.5Baths1,400Sq. Ft."/>
        <filter val="$285,0004Beds2.5Baths2,000Sq. Ft."/>
        <filter val="$285,0006Beds3Baths1,800Sq. Ft."/>
        <filter val="$285,000-Beds-Baths-Sq. Ft."/>
        <filter val="$289,0002Beds1.5Baths1,326Sq. Ft."/>
        <filter val="$289,0003Beds1Baths-Sq. Ft."/>
        <filter val="$289,0003Beds2.5Baths1,500Sq. Ft."/>
        <filter val="$289,0007Beds2Baths-Sq. Ft."/>
        <filter val="$289,9002Beds1Baths-Sq. Ft."/>
        <filter val="$289,9002Beds2.5Baths2,076Sq. Ft."/>
        <filter val="$289,9003Beds1.5Baths1,577Sq. Ft."/>
        <filter val="$289,9003Beds2Baths1,850Sq. Ft."/>
        <filter val="$29,9003Beds2Baths1,227Sq. Ft."/>
        <filter val="$29,900-Beds-Baths-Sq. Ft."/>
        <filter val="$290,0004Beds2.5Baths1,450Sq. Ft."/>
        <filter val="$293,0003Beds2.5Baths2,306Sq. Ft."/>
        <filter val="$294,0002Beds2Baths1,769Sq. Ft."/>
        <filter val="$294,0006Beds2Baths-Sq. Ft."/>
        <filter val="$294,9003Beds2.5Baths1,500Sq. Ft."/>
        <filter val="$294,9004Beds2Baths1,128Sq. Ft."/>
        <filter val="$295,0001Beds1Baths783Sq. Ft."/>
        <filter val="$295,0001Beds1Baths-Sq. Ft."/>
        <filter val="$295,0003Beds1.5Baths1,368Sq. Ft."/>
        <filter val="$295,0003Beds2.5Baths-Sq. Ft."/>
        <filter val="$295,0004Beds2Baths2,736Sq. Ft."/>
        <filter val="$295,0005Beds2.5Baths2,611Sq. Ft."/>
        <filter val="$297,0003Beds2.5Baths1,699Sq. Ft."/>
        <filter val="$298,0001Beds1Baths995Sq. Ft."/>
        <filter val="$298,9004Beds3Baths-Sq. Ft."/>
        <filter val="$299,0003Beds2.5Baths1,458Sq. Ft."/>
        <filter val="$299,0003Beds2.5Baths2,830Sq. Ft."/>
        <filter val="$299,0004Beds2Baths1,700Sq. Ft."/>
        <filter val="$299,0004Beds2Baths2,548Sq. Ft."/>
        <filter val="$299,000-Beds-Baths-Sq. Ft."/>
        <filter val="$299,5002Beds2Baths-Sq. Ft."/>
        <filter val="$299,9001Beds1Baths-Sq. Ft."/>
        <filter val="$299,9002Beds2Baths1,200Sq. Ft."/>
        <filter val="$299,9002Beds2Baths1,564Sq. Ft."/>
        <filter val="$299,9002Beds2Baths1,666Sq. Ft."/>
        <filter val="$299,9003Beds1.5Baths1,408Sq. Ft."/>
        <filter val="$299,9003Beds1.5Baths1,525Sq. Ft."/>
        <filter val="$299,9003Beds2.5Baths1,533Sq. Ft."/>
        <filter val="$299,9003Beds2.5Baths-Sq. Ft."/>
        <filter val="$299,9003Beds2Baths1,300Sq. Ft."/>
        <filter val="$299,9003Beds2Baths1,500Sq. Ft."/>
        <filter val="$299,9003Beds2Baths1,800Sq. Ft."/>
        <filter val="$299,9004Beds1.5Baths1,410Sq. Ft."/>
        <filter val="$299,9004Beds2.5Baths1,850Sq. Ft."/>
        <filter val="$299,9004Beds2.5Baths2,000Sq. Ft."/>
        <filter val="$299,9005Beds2Baths1,933Sq. Ft."/>
        <filter val="$299,9006Beds2Baths-Sq. Ft."/>
        <filter val="$299,9902Beds1Baths-Sq. Ft."/>
        <filter val="$3,075,0006Beds6Baths-Sq. Ft."/>
        <filter val="$3,100,0006Beds6.5Baths-Sq. Ft."/>
        <filter val="$3,185,000-Beds-Baths-Sq. Ft."/>
        <filter val="$3,199,0006Beds4.5Baths-Sq. Ft."/>
        <filter val="$3,295,000-Beds-Baths-Sq. Ft."/>
        <filter val="$3,749,0006Beds7Baths6,800Sq. Ft."/>
        <filter val="$3,850,0003Beds2.5Baths3,200Sq. Ft."/>
        <filter val="$3,850,000-Beds-Baths-Sq. Ft."/>
        <filter val="$3,990,000-Beds-Baths-Sq. Ft."/>
        <filter val="$30,000-Beds-Baths-Sq. Ft."/>
        <filter val="$300,0001Beds1Baths1,000Sq. Ft."/>
        <filter val="$300,0003Beds2.5Baths1,632Sq. Ft."/>
        <filter val="$300,0003Beds2Baths1,165Sq. Ft."/>
        <filter val="$300,000-Beds-Baths-Sq. Ft."/>
        <filter val="$304,9002Beds2Baths1,465Sq. Ft."/>
        <filter val="$304,9992Beds2Baths-Sq. Ft."/>
        <filter val="$305,0001Beds1Baths700Sq. Ft."/>
        <filter val="$305,0003Beds2Baths1,890Sq. Ft."/>
        <filter val="$307,0003Beds2Baths1,600Sq. Ft."/>
        <filter val="$308,0003Beds2.5Baths1,569Sq. Ft."/>
        <filter val="$309,0002Beds1Baths920Sq. Ft."/>
        <filter val="$309,0004Beds2Baths2,050Sq. Ft."/>
        <filter val="$309,9002Beds1Baths-Sq. Ft."/>
        <filter val="$309,9002Beds2.5Baths-Sq. Ft."/>
        <filter val="$309,9003Beds2.5Baths1,988Sq. Ft."/>
        <filter val="$309,9003Beds2Baths1,596Sq. Ft."/>
        <filter val="$309,9004Beds2Baths-Sq. Ft."/>
        <filter val="$309,9004Beds3.5Baths1,985Sq. Ft."/>
        <filter val="$309,9004Beds3Baths1,792Sq. Ft."/>
        <filter val="$309,9004Beds3Baths2,352Sq. Ft."/>
        <filter val="$309,9973Beds2.5Baths1,980Sq. Ft."/>
        <filter val="$31,900-Beds-Baths-Sq. Ft."/>
        <filter val="$310,0003Beds2.5Baths1,313Sq. Ft."/>
        <filter val="$310,0003Beds2.5Baths1,428Sq. Ft."/>
        <filter val="$310,0005Beds1.5Baths2,028Sq. Ft."/>
        <filter val="$314,0005Beds2.5Baths2,500Sq. Ft."/>
        <filter val="$314,9003Beds2Baths2,918Sq. Ft."/>
        <filter val="$314,9003Beds3.5Baths2,000Sq. Ft."/>
        <filter val="$315,0002Beds2Baths1,327Sq. Ft."/>
        <filter val="$315,0004Beds2Baths1,200Sq. Ft."/>
        <filter val="$315,0005Beds4.5Baths3,685Sq. Ft."/>
        <filter val="$315,0007Beds4Baths-Sq. Ft."/>
        <filter val="$317,0004Beds2Baths-Sq. Ft."/>
        <filter val="$318,0002Beds1Baths1,100Sq. Ft."/>
        <filter val="$319,0003Beds2Baths1,793Sq. Ft."/>
        <filter val="$319,0003Beds2Baths2,016Sq. Ft."/>
        <filter val="$319,9002Beds2Baths1,197Sq. Ft."/>
        <filter val="$319,9003Beds2Baths1,700Sq. Ft."/>
        <filter val="$319,9003Beds2Baths1,880Sq. Ft."/>
        <filter val="$319,9003Beds3.5Baths1,980Sq. Ft."/>
        <filter val="$319,9005Beds2.5Baths2,562Sq. Ft."/>
        <filter val="$319,9994Beds2.5Baths2,293Sq. Ft."/>
        <filter val="$320,0003Beds1.5Baths1,360Sq. Ft."/>
        <filter val="$320,0003Beds1Baths1,507Sq. Ft."/>
        <filter val="$320,0003Beds2Baths1,419Sq. Ft."/>
        <filter val="$320,0003Beds3Baths2,127Sq. Ft."/>
        <filter val="$320,0004Beds2.5Baths2,000Sq. Ft."/>
        <filter val="$320,0004Beds2.5Baths2,435Sq. Ft."/>
        <filter val="$321,9006Beds3Baths3,400Sq. Ft."/>
        <filter val="$324,7006Beds2Baths3,640Sq. Ft."/>
        <filter val="$324,9002Beds2Baths1,250Sq. Ft."/>
        <filter val="$324,9003Beds2Baths1,736Sq. Ft."/>
        <filter val="$325,0002Beds2Baths1,200Sq. Ft."/>
        <filter val="$325,0002Beds2Baths1,516Sq. Ft."/>
        <filter val="$325,0003Beds1.5Baths1,688Sq. Ft."/>
        <filter val="$325,0003Beds1.5Baths1,813Sq. Ft."/>
        <filter val="$325,0003Beds2.5Baths1,941Sq. Ft."/>
        <filter val="$325,0003Beds2Baths1,300Sq. Ft."/>
        <filter val="$325,0003Beds2Baths1,550Sq. Ft."/>
        <filter val="$325,0003Beds2Baths2,225Sq. Ft."/>
        <filter val="$325,0004Beds2.5Baths2,162Sq. Ft."/>
        <filter val="$325,0004Beds2.5Baths2,308Sq. Ft."/>
        <filter val="$325,0004Beds2Baths1,617Sq. Ft."/>
        <filter val="$325,000-Beds-Baths-Sq. Ft."/>
        <filter val="$326,0004Beds2Baths2,387Sq. Ft."/>
        <filter val="$329,0002Beds2Baths-Sq. Ft."/>
        <filter val="$329,0003Beds2.5Baths1,800Sq. Ft."/>
        <filter val="$329,0003Beds2.5Baths1,815Sq. Ft."/>
        <filter val="$329,9002Beds2Baths1,010Sq. Ft."/>
        <filter val="$329,9002Beds2Baths1,300Sq. Ft."/>
        <filter val="$329,9002Beds2Baths1,435Sq. Ft."/>
        <filter val="$329,9003Beds2.5Baths2,106Sq. Ft."/>
        <filter val="$329,9003Beds2Baths1,692Sq. Ft."/>
        <filter val="$329,9003Beds3Baths1,409Sq. Ft."/>
        <filter val="$329,9003Beds3Baths4,687Sq. Ft."/>
        <filter val="$330,0001Beds2Baths-Sq. Ft."/>
        <filter val="$330,0003Beds2.5Baths1,834Sq. Ft."/>
        <filter val="$330,0003Beds2.5Baths2,501Sq. Ft."/>
        <filter val="$330,0004Beds2Baths1,100Sq. Ft."/>
        <filter val="$330,0004Beds3Baths3,000Sq. Ft."/>
        <filter val="$330,0005Beds3Baths2,000Sq. Ft."/>
        <filter val="$332,0004Beds2Baths-Sq. Ft."/>
        <filter val="$334,9002Beds2Baths1,400Sq. Ft."/>
        <filter val="$334,9002Beds2Baths1,457Sq. Ft."/>
        <filter val="$334,9004Beds2Baths1,950Sq. Ft."/>
        <filter val="$334,9005Beds2Baths2,036Sq. Ft."/>
        <filter val="$335,0002Beds2Baths1,100Sq. Ft."/>
        <filter val="$335,0003Beds2Baths1,600Sq. Ft."/>
        <filter val="$335,0003Beds2Baths2,060Sq. Ft."/>
        <filter val="$335,0004Beds2.5Baths1,944Sq. Ft."/>
        <filter val="$335,0004Beds2Baths1,888Sq. Ft."/>
        <filter val="$335,0008Beds4Baths-Sq. Ft."/>
        <filter val="$337,9002Beds2Baths1,532Sq. Ft."/>
        <filter val="$339,0001Beds1Baths-Sq. Ft."/>
        <filter val="$339,0002Beds2Baths1,205Sq. Ft."/>
        <filter val="$339,0002Beds2Baths1,450Sq. Ft."/>
        <filter val="$339,9002Beds2Baths1,900Sq. Ft."/>
        <filter val="$339,9003Beds2Baths1,361Sq. Ft."/>
        <filter val="$339,9003Beds2Baths1,751Sq. Ft."/>
        <filter val="$339,9004Beds3Baths2,400Sq. Ft."/>
        <filter val="$340,0002Beds2.5Baths1,356Sq. Ft."/>
        <filter val="$340,0002Beds2Baths1,284Sq. Ft."/>
        <filter val="$340,0002Beds2Baths-Sq. Ft."/>
        <filter val="$340,0003Beds1Baths1,244Sq. Ft."/>
        <filter val="$340,0003Beds2.5Baths1,868Sq. Ft."/>
        <filter val="$340,0004Beds2Baths2,000Sq. Ft."/>
        <filter val="$344,0005Beds3Baths2,500Sq. Ft."/>
        <filter val="$344,9002Beds2.5Baths1,676Sq. Ft."/>
        <filter val="$344,9005Beds2Baths-Sq. Ft."/>
        <filter val="$344,9005Beds3Baths2,300Sq. Ft."/>
        <filter val="$344,9005Beds4Baths2,080Sq. Ft."/>
        <filter val="$345,00010Beds4Baths-Sq. Ft."/>
        <filter val="$345,0002Beds2Baths1,623Sq. Ft."/>
        <filter val="$345,0003Beds2.5Baths1,286Sq. Ft."/>
        <filter val="$345,0004Beds2Baths2,800Sq. Ft."/>
        <filter val="$345,0004Beds3Baths4,023Sq. Ft."/>
        <filter val="$345,0004Beds3Baths-Sq. Ft."/>
        <filter val="$345,0005Beds2Baths-Sq. Ft."/>
        <filter val="$345,5003Beds1.5Baths1,070Sq. Ft."/>
        <filter val="$346,0003Beds3.5Baths1,847Sq. Ft."/>
        <filter val="$347,9005Beds2.5Baths-Sq. Ft."/>
        <filter val="$349,0002Beds2Baths1,840Sq. Ft."/>
        <filter val="$349,0003Beds1.5Baths1,771Sq. Ft."/>
        <filter val="$349,0003Beds2.5Baths1,242Sq. Ft."/>
        <filter val="$349,0003Beds2Baths1,600Sq. Ft."/>
        <filter val="$349,0003Beds2Baths-Sq. Ft."/>
        <filter val="$349,0003Beds3Baths1,600Sq. Ft."/>
        <filter val="$349,0004Beds2Baths-Sq. Ft."/>
        <filter val="$349,0005Beds3Baths-Sq. Ft."/>
        <filter val="$349,000-Beds-Baths-Sq. Ft."/>
        <filter val="$349,9002Beds2.5Baths1,800Sq. Ft."/>
        <filter val="$349,9002Beds2Baths1,678Sq. Ft."/>
        <filter val="$349,9003Beds1Baths1,350Sq. Ft."/>
        <filter val="$349,9003Beds2.5Baths-Sq. Ft."/>
        <filter val="$349,9003Beds2Baths1,425Sq. Ft."/>
        <filter val="$349,9003Beds3Baths3,418Sq. Ft."/>
        <filter val="$349,9004Beds2.5Baths3,618Sq. Ft."/>
        <filter val="$349,9005Beds4Baths2,500Sq. Ft."/>
        <filter val="$349,9008Beds3Baths-Sq. Ft."/>
        <filter val="$349,900-Beds-Baths-Sq. Ft."/>
        <filter val="$349,9903Beds1Baths1,000Sq. Ft."/>
        <filter val="$349,9995Beds2Baths-Sq. Ft."/>
        <filter val="$35,0003Beds2Baths1,705Sq. Ft."/>
        <filter val="$35,000-Beds-Baths-Sq. Ft."/>
        <filter val="$35,9003Beds2Baths-Sq. Ft."/>
        <filter val="$350,0002Beds2Baths1,054Sq. Ft."/>
        <filter val="$350,0002Beds2Baths1,345Sq. Ft."/>
        <filter val="$350,0002Beds2Baths1,401Sq. Ft."/>
        <filter val="$350,0002Beds2Baths1,652Sq. Ft."/>
        <filter val="$350,0003Beds1Baths1,508Sq. Ft."/>
        <filter val="$350,0003Beds1Baths-Sq. Ft."/>
        <filter val="$350,0003Beds2Baths1,120Sq. Ft."/>
        <filter val="$350,0003Beds2Baths1,800Sq. Ft."/>
        <filter val="$350,0003Beds2Baths1,950Sq. Ft."/>
        <filter val="$350,0003Beds3.5Baths2,800Sq. Ft."/>
        <filter val="$350,0004Beds2.5Baths2,708Sq. Ft."/>
        <filter val="$350,0004Beds2Baths-Sq. Ft."/>
        <filter val="$350,0004Beds3.5Baths2,511Sq. Ft."/>
        <filter val="$350,0005Beds3Baths1,790Sq. Ft."/>
        <filter val="$352,0004Beds3Baths3,080Sq. Ft."/>
        <filter val="$354,9003Beds2Baths1,800Sq. Ft."/>
        <filter val="$354,9992Beds2Baths1,295Sq. Ft."/>
        <filter val="$355,0008Beds3Baths-Sq. Ft."/>
        <filter val="$356,0004Beds3Baths3,200Sq. Ft."/>
        <filter val="$359,0002Beds1Baths1,200Sq. Ft."/>
        <filter val="$359,0002Beds1Baths1,450Sq. Ft."/>
        <filter val="$359,0002Beds2Baths1,435Sq. Ft."/>
        <filter val="$359,0003Beds1.5Baths1,298Sq. Ft."/>
        <filter val="$359,0003Beds3Baths1,600Sq. Ft."/>
        <filter val="$359,0004Beds2Baths2,000Sq. Ft."/>
        <filter val="$359,5007Beds5Baths-Sq. Ft."/>
        <filter val="$359,9004Beds2.5Baths2,627Sq. Ft."/>
        <filter val="$359,9004Beds2Baths1,483Sq. Ft."/>
        <filter val="$359,9004Beds2Baths1,600Sq. Ft."/>
        <filter val="$359,9004Beds2Baths2,400Sq. Ft."/>
        <filter val="$359,9004Beds3Baths2,013Sq. Ft."/>
        <filter val="$359,9005Beds2.5Baths1,200Sq. Ft."/>
        <filter val="$359,9005Beds3Baths2,400Sq. Ft."/>
        <filter val="$359,900-Beds-Baths-Sq. Ft."/>
        <filter val="$360,0001Beds1Baths850Sq. Ft."/>
        <filter val="$360,0002Beds2Baths1,027Sq. Ft."/>
        <filter val="$360,0002Beds2Baths1,187Sq. Ft."/>
        <filter val="$360,0003Beds2.5Baths-Sq. Ft."/>
        <filter val="$360,0004Beds2.5Baths2,275Sq. Ft."/>
        <filter val="$362,5003Beds2.5Baths1,600Sq. Ft."/>
        <filter val="$364,90010Beds4Baths-Sq. Ft."/>
        <filter val="$364,9003Beds2Baths2,338Sq. Ft."/>
        <filter val="$365,0003Beds2.5Baths2,314Sq. Ft."/>
        <filter val="$365,0003Beds2Baths1,162Sq. Ft."/>
        <filter val="$365,0003Beds2Baths1,372Sq. Ft."/>
        <filter val="$365,0003Beds3Baths2,200Sq. Ft."/>
        <filter val="$365,0004Beds2.5Baths-Sq. Ft."/>
        <filter val="$365,0004Beds2Baths1,800Sq. Ft."/>
        <filter val="$368,0004Beds3Baths2,244Sq. Ft."/>
        <filter val="$368,8003Beds2Baths-Sq. Ft."/>
        <filter val="$369,0004Beds3Baths2,769Sq. Ft."/>
        <filter val="$369,0005Beds3Baths-Sq. Ft."/>
        <filter val="$369,9002Beds1.5Baths1,000Sq. Ft."/>
        <filter val="$369,9003Beds1Baths1,458Sq. Ft."/>
        <filter val="$369,9003Beds2Baths1,700Sq. Ft."/>
        <filter val="$369,9005Beds2.5Baths2,430Sq. Ft."/>
        <filter val="$369,9005Beds2Baths1,134Sq. Ft."/>
        <filter val="$369,9992Beds1Baths-Sq. Ft."/>
        <filter val="$370,0002Beds2Baths1,700Sq. Ft."/>
        <filter val="$370,0003Beds2.5Baths-Sq. Ft."/>
        <filter val="$370,0004Beds2.5Baths2,498Sq. Ft."/>
        <filter val="$374,0004Beds2.5Baths2,368Sq. Ft."/>
        <filter val="$374,9003Beds2.5Baths2,359Sq. Ft."/>
        <filter val="$374,9004Beds2Baths1,709Sq. Ft."/>
        <filter val="$374,9007Beds3Baths-Sq. Ft."/>
        <filter val="$374,9009Beds3Baths-Sq. Ft."/>
        <filter val="$375,0002Beds2.5Baths1,404Sq. Ft."/>
        <filter val="$375,0002Beds2Baths1,200Sq. Ft."/>
        <filter val="$375,0002Beds2Baths1,300Sq. Ft."/>
        <filter val="$375,0002Beds2Baths1,600Sq. Ft."/>
        <filter val="$375,0002Beds2Baths-Sq. Ft."/>
        <filter val="$375,0003Beds2.5Baths2,243Sq. Ft."/>
        <filter val="$375,0003Beds2Baths1,690Sq. Ft."/>
        <filter val="$375,0003Beds2Baths910Sq. Ft."/>
        <filter val="$375,0004Beds2.5Baths2,300Sq. Ft."/>
        <filter val="$375,0005Beds1.5Baths1,836Sq. Ft."/>
        <filter val="$375,0006Beds2Baths-Sq. Ft."/>
        <filter val="$375,9994Beds2.5Baths1,600Sq. Ft."/>
        <filter val="$379,0003Beds2Baths1,362Sq. Ft."/>
        <filter val="$379,5004Beds2Baths1,751Sq. Ft."/>
        <filter val="$379,5004Beds3.5Baths3,536Sq. Ft."/>
        <filter val="$379,9002Beds3.5Baths2,830Sq. Ft."/>
        <filter val="$379,9004Beds2.5Baths2,901Sq. Ft."/>
        <filter val="$380,0002Beds2.5Baths1,873Sq. Ft."/>
        <filter val="$380,0002Beds2Baths1,349Sq. Ft."/>
        <filter val="$380,0007Beds3Baths-Sq. Ft."/>
        <filter val="$382,9004Beds2.5Baths2,130Sq. Ft."/>
        <filter val="$385,0002Beds1Baths1,350Sq. Ft."/>
        <filter val="$385,0003Beds2.5Baths1,908Sq. Ft."/>
        <filter val="$385,0003Beds2Baths1,441Sq. Ft."/>
        <filter val="$385,0003Beds2Baths1,700Sq. Ft."/>
        <filter val="$385,0003Beds2Baths1,835Sq. Ft."/>
        <filter val="$385,0003Beds3Baths1,392Sq. Ft."/>
        <filter val="$385,0004Beds1.5Baths2,200Sq. Ft."/>
        <filter val="$385,0004Beds2.5Baths1,844Sq. Ft."/>
        <filter val="$385,0004Beds2Baths1,296Sq. Ft."/>
        <filter val="$385,0004Beds2Baths1,400Sq. Ft."/>
        <filter val="$385,0005Beds3Baths2,300Sq. Ft."/>
        <filter val="$385,000-Beds-Baths-Sq. Ft."/>
        <filter val="$387,0003Beds2.5Baths1,350Sq. Ft."/>
        <filter val="$388,9903Beds2.5Baths1,794Sq. Ft."/>
        <filter val="$389,0002Beds1.5Baths2,016Sq. Ft."/>
        <filter val="$389,0006Beds3Baths-Sq. Ft."/>
        <filter val="$389,5002Beds1.5Baths1,200Sq. Ft."/>
        <filter val="$389,9003Beds1.5Baths2,500Sq. Ft."/>
        <filter val="$389,9003Beds2.5Baths2,000Sq. Ft."/>
        <filter val="$389,9004Beds2Baths1,800Sq. Ft."/>
        <filter val="$389,9903Beds2.5Baths1,794Sq. Ft."/>
        <filter val="$39,9005Beds2Baths-Sq. Ft."/>
        <filter val="$39,9993Beds2Baths1,100Sq. Ft."/>
        <filter val="$390,0002Beds1.5Baths-Sq. Ft."/>
        <filter val="$390,0002Beds2Baths1,200Sq. Ft."/>
        <filter val="$390,0003Beds1Baths1,500Sq. Ft."/>
        <filter val="$390,000-Beds-Baths-Sq. Ft."/>
        <filter val="$394,9003Beds2.5Baths2,528Sq. Ft."/>
        <filter val="$395,0002Beds2Baths1,490Sq. Ft."/>
        <filter val="$395,0003Beds1.5Baths2,495Sq. Ft."/>
        <filter val="$395,0004Beds2.5Baths2,400Sq. Ft."/>
        <filter val="$395,0004Beds2Baths1,450Sq. Ft."/>
        <filter val="$399,0002Beds2Baths1,253Sq. Ft."/>
        <filter val="$399,0003Beds1.5Baths1,712Sq. Ft."/>
        <filter val="$399,0003Beds2Baths1,205Sq. Ft."/>
        <filter val="$399,0003Beds2Baths1,720Sq. Ft."/>
        <filter val="$399,0003Beds2Baths1,880Sq. Ft."/>
        <filter val="$399,0003Beds3.5Baths2,959Sq. Ft."/>
        <filter val="$399,0003Beds3Baths2,400Sq. Ft."/>
        <filter val="$399,0004Beds1.5Baths2,081Sq. Ft."/>
        <filter val="$399,0004Beds2Baths1,400Sq. Ft."/>
        <filter val="$399,0004Beds3Baths1,600Sq. Ft."/>
        <filter val="$399,0004Beds3Baths2,300Sq. Ft."/>
        <filter val="$399,0005Beds2.5Baths1,982Sq. Ft."/>
        <filter val="$399,000-Beds-Baths-Sq. Ft."/>
        <filter val="$399,5004Beds2.5Baths2,493Sq. Ft."/>
        <filter val="$399,5006Beds3Baths1,428Sq. Ft."/>
        <filter val="$399,9001Beds1.5Baths1,200Sq. Ft."/>
        <filter val="$399,9002Beds2Baths1,000Sq. Ft."/>
        <filter val="$399,9002Beds2Baths1,174Sq. Ft."/>
        <filter val="$399,9002Beds2Baths1,260Sq. Ft."/>
        <filter val="$399,9003Beds2.5Baths2,050Sq. Ft."/>
        <filter val="$399,9003Beds2Baths1,189Sq. Ft."/>
        <filter val="$399,9003Beds2Baths1,500Sq. Ft."/>
        <filter val="$399,9003Beds3Baths1,900Sq. Ft."/>
        <filter val="$399,9004Beds2.5Baths2,556Sq. Ft."/>
        <filter val="$399,9004Beds2Baths1,500Sq. Ft."/>
        <filter val="$399,9005Beds2Baths2,994Sq. Ft."/>
        <filter val="$399,900-Beds-Baths-Sq. Ft."/>
        <filter val="$399,9504Beds2Baths1,212Sq. Ft."/>
        <filter val="$399,9995Beds3Baths-Sq. Ft."/>
        <filter val="$4,500-Beds-Baths-Sq. Ft."/>
        <filter val="$4,900-Beds-Baths-Sq. Ft."/>
        <filter val="$4,998,0006Beds8Baths12,006Sq. Ft."/>
        <filter val="$40,0002Beds1Baths920Sq. Ft."/>
        <filter val="$400,0002Beds2Baths-Sq. Ft."/>
        <filter val="$400,0004Beds2.5Baths2,658Sq. Ft."/>
        <filter val="$400,0005Beds2.5Baths2,121Sq. Ft."/>
        <filter val="$400,0005Beds2Baths2,100Sq. Ft."/>
        <filter val="$400,0006Beds3.5Baths2,538Sq. Ft."/>
        <filter val="$409,0003Beds2.5Baths1,345Sq. Ft."/>
        <filter val="$409,0004Beds3Baths2,054Sq. Ft."/>
        <filter val="$409,9005Beds3Baths-Sq. Ft."/>
        <filter val="$410,0002Beds2Baths1,350Sq. Ft."/>
        <filter val="$410,0005Beds3.5Baths3,652Sq. Ft."/>
        <filter val="$414,9002Beds2Baths1,200Sq. Ft."/>
        <filter val="$414,9002Beds2Baths1,236Sq. Ft."/>
        <filter val="$415,0001Beds1Baths875Sq. Ft."/>
        <filter val="$415,0002Beds1Baths1,100Sq. Ft."/>
        <filter val="$415,0002Beds2Baths-Sq. Ft."/>
        <filter val="$415,0004Beds2.5Baths2,750Sq. Ft."/>
        <filter val="$418,0003Beds2.5Baths2,193Sq. Ft."/>
        <filter val="$419,0002Beds2Baths1,662Sq. Ft."/>
        <filter val="$419,0004Beds3Baths3,150Sq. Ft."/>
        <filter val="$419,0006Beds4Baths-Sq. Ft."/>
        <filter val="$419,9002Beds2Baths1,205Sq. Ft."/>
        <filter val="$419,9003Beds2Baths1,800Sq. Ft."/>
        <filter val="$419,9006Beds3Baths5,224Sq. Ft."/>
        <filter val="$420,0002Beds2Baths1,400Sq. Ft."/>
        <filter val="$420,0004Beds2Baths1,176Sq. Ft."/>
        <filter val="$424,4005Beds3Baths3,600Sq. Ft."/>
        <filter val="$424,9002Beds2Baths-Sq. Ft."/>
        <filter val="$424,9004Beds2.5Baths2,258Sq. Ft."/>
        <filter val="$424,9004Beds3.5Baths3,242Sq. Ft."/>
        <filter val="$424,9004Beds3Baths2,497Sq. Ft."/>
        <filter val="$425,0002Beds2Baths1,110Sq. Ft."/>
        <filter val="$425,0003Beds1Baths1,000Sq. Ft."/>
        <filter val="$425,0003Beds2Baths1,342Sq. Ft."/>
        <filter val="$425,0003Beds2Baths1,350Sq. Ft."/>
        <filter val="$425,0003Beds3Baths2,300Sq. Ft."/>
        <filter val="$425,0004Beds2.5Baths1,700Sq. Ft."/>
        <filter val="$425,0004Beds2.5Baths3,155Sq. Ft."/>
        <filter val="$425,0004Beds2Baths1,900Sq. Ft."/>
        <filter val="$425,0005Beds3.5Baths2,310Sq. Ft."/>
        <filter val="$425,0005Beds3Baths-Sq. Ft."/>
        <filter val="$425,2504Beds2.5Baths2,521Sq. Ft."/>
        <filter val="$427,9004Beds3Baths1,800Sq. Ft."/>
        <filter val="$429,0002Beds2Baths1,300Sq. Ft."/>
        <filter val="$429,0003Beds3.5Baths1,600Sq. Ft."/>
        <filter val="$429,0004Beds2.5Baths2,863Sq. Ft."/>
        <filter val="$429,9003Beds2.5Baths2,120Sq. Ft."/>
        <filter val="$429,9003Beds2Baths1,600Sq. Ft."/>
        <filter val="$429,9004Beds2Baths1,975Sq. Ft."/>
        <filter val="$429,9005Beds2.5Baths2,398Sq. Ft."/>
        <filter val="$430,0004Beds3Baths2,548Sq. Ft."/>
        <filter val="$430,0004Beds3Baths2,929Sq. Ft."/>
        <filter val="$434,9003Beds2.5Baths2,021Sq. Ft."/>
        <filter val="$435,0003Beds2.5Baths2,729Sq. Ft."/>
        <filter val="$435,0004Beds2.5Baths2,300Sq. Ft."/>
        <filter val="$435,0005Beds3Baths-Sq. Ft."/>
        <filter val="$439,0002Beds1.5Baths-Sq. Ft."/>
        <filter val="$439,0003Beds2Baths-Sq. Ft."/>
        <filter val="$439,0006Beds3Baths1,184Sq. Ft."/>
        <filter val="$439,9003Beds2Baths-Sq. Ft."/>
        <filter val="$439,9004Beds3Baths1,613Sq. Ft."/>
        <filter val="$440,0002Beds2Baths1,117Sq. Ft."/>
        <filter val="$440,0003Beds2.5Baths1,908Sq. Ft."/>
        <filter val="$440,0004Beds2.5Baths2,136Sq. Ft."/>
        <filter val="$440,0004Beds3.5Baths3,478Sq. Ft."/>
        <filter val="$444,0004Beds3Baths1,865Sq. Ft."/>
        <filter val="$445,0002Beds2.5Baths1,450Sq. Ft."/>
        <filter val="$445,0004Beds2Baths-Sq. Ft."/>
        <filter val="$448,9004Beds2.5Baths3,002Sq. Ft."/>
        <filter val="$448,9006Beds3Baths2,500Sq. Ft."/>
        <filter val="$449,0002Beds2Baths1,600Sq. Ft."/>
        <filter val="$449,0003Beds2.5Baths1,964Sq. Ft."/>
        <filter val="$449,0003Beds2Baths1,901Sq. Ft."/>
        <filter val="$449,0003Beds3.5Baths2,265Sq. Ft."/>
        <filter val="$449,0004Beds2Baths1,600Sq. Ft."/>
        <filter val="$449,0004Beds3Baths1,800Sq. Ft."/>
        <filter val="$449,0004Beds3Baths2,544Sq. Ft."/>
        <filter val="$449,7503Beds2.5Baths1,985Sq. Ft."/>
        <filter val="$449,9002Beds2Baths1,300Sq. Ft."/>
        <filter val="$449,9003Beds2.5Baths1,800Sq. Ft."/>
        <filter val="$449,9003Beds2Baths1,291Sq. Ft."/>
        <filter val="$449,9003Beds2Baths1,500Sq. Ft."/>
        <filter val="$449,9004Beds2.5Baths2,496Sq. Ft."/>
        <filter val="$449,9993Beds2.5Baths2,816Sq. Ft."/>
        <filter val="$450,0002Beds2Baths1,227Sq. Ft."/>
        <filter val="$450,0002Beds2Baths1,428Sq. Ft."/>
        <filter val="$450,0003Beds2Baths1,350Sq. Ft."/>
        <filter val="$450,0004Beds2.5Baths1,234Sq. Ft."/>
        <filter val="$450,0004Beds2.5Baths2,980Sq. Ft."/>
        <filter val="$450,0004Beds2.5Baths3,245Sq. Ft."/>
        <filter val="$450,0004Beds3.5Baths3,700Sq. Ft."/>
        <filter val="$450,0005Beds3Baths-Sq. Ft."/>
        <filter val="$450,0007Beds3Baths-Sq. Ft."/>
        <filter val="$450,000-Beds-Baths-Sq. Ft."/>
        <filter val="$450,6602Beds2Baths1,664Sq. Ft."/>
        <filter val="$451,9004Beds2.5Baths2,546Sq. Ft."/>
        <filter val="$454,9004Beds2.5Baths3,207Sq. Ft."/>
        <filter val="$455,0002Beds2Baths1,300Sq. Ft."/>
        <filter val="$455,0004Beds2.5Baths2,450Sq. Ft."/>
        <filter val="$455,000-Beds-Baths-Sq. Ft."/>
        <filter val="$457,5003Beds2.5Baths1,972Sq. Ft."/>
        <filter val="$457,8003Beds2Baths1,604Sq. Ft."/>
        <filter val="$459,0004Beds2.5Baths3,106Sq. Ft."/>
        <filter val="$459,0004Beds3Baths2,500Sq. Ft."/>
        <filter val="$459,000-Beds-Baths-Sq. Ft."/>
        <filter val="$459,6504Beds2.5Baths2,521Sq. Ft."/>
        <filter val="$459,9004Beds3Baths2,758Sq. Ft."/>
        <filter val="$459,9004Beds4Baths3,450Sq. Ft."/>
        <filter val="$46,000-Beds-Baths-Sq. Ft."/>
        <filter val="$463,8965Beds3.5Baths3,315Sq. Ft."/>
        <filter val="$465,0003Beds2Baths-Sq. Ft."/>
        <filter val="$465,0003Beds4Baths-Sq. Ft."/>
        <filter val="$465,0004Beds3Baths2,120Sq. Ft."/>
        <filter val="$468,9004Beds2.5Baths1,621Sq. Ft."/>
        <filter val="$469,9003Beds2Baths1,464Sq. Ft."/>
        <filter val="$469,9005Beds3.5Baths4,184Sq. Ft."/>
        <filter val="$47,5004Beds2.5Baths1,807Sq. Ft."/>
        <filter val="$47,500-Beds-Baths-Sq. Ft."/>
        <filter val="$470,0002Beds2Baths1,500Sq. Ft."/>
        <filter val="$470,0004Beds2.5Baths3,350Sq. Ft."/>
        <filter val="$474,5002Beds2Baths1,500Sq. Ft."/>
        <filter val="$474,9003Beds3.5Baths2,522Sq. Ft."/>
        <filter val="$474,9004Beds3.5Baths3,758Sq. Ft."/>
        <filter val="$475,0002Beds1Baths1,289Sq. Ft."/>
        <filter val="$475,0002Beds2Baths1,722Sq. Ft."/>
        <filter val="$475,0003Beds2.5Baths-Sq. Ft."/>
        <filter val="$475,0004Beds2.5Baths1,650Sq. Ft."/>
        <filter val="$475,0004Beds2.5Baths3,540Sq. Ft."/>
        <filter val="$475,0004Beds2.5Baths-Sq. Ft."/>
        <filter val="$475,0004Beds3Baths2,300Sq. Ft."/>
        <filter val="$478,0004Beds4Baths2,637Sq. Ft."/>
        <filter val="$479,0002Beds2.5Baths2,500Sq. Ft."/>
        <filter val="$479,9004Beds2.5Baths2,942Sq. Ft."/>
        <filter val="$484,9004Beds2.5Baths-Sq. Ft."/>
        <filter val="$485,0002Beds2Baths1,386Sq. Ft."/>
        <filter val="$488,8004Beds3Baths-Sq. Ft."/>
        <filter val="$489,0002Beds2Baths-Sq. Ft."/>
        <filter val="$489,0008Beds5Baths-Sq. Ft."/>
        <filter val="$489,000-Beds-Baths-Sq. Ft."/>
        <filter val="$489,5003Beds3Baths2,550Sq. Ft."/>
        <filter val="$489,9002Beds2Baths1,348Sq. Ft."/>
        <filter val="$489,9003Beds2Baths-Sq. Ft."/>
        <filter val="$489,9004Beds2.5Baths2,264Sq. Ft."/>
        <filter val="$489,9004Beds3.5Baths3,000Sq. Ft."/>
        <filter val="$49,9001Beds1Baths504Sq. Ft."/>
        <filter val="$49,9001Beds1Baths650Sq. Ft."/>
        <filter val="$490,0004Beds2.5Baths2,504Sq. Ft."/>
        <filter val="$499,0002Beds2Baths1,400Sq. Ft."/>
        <filter val="$499,0003Beds2Baths1,897Sq. Ft."/>
        <filter val="$499,0003Beds2Baths-Sq. Ft."/>
        <filter val="$499,0003Beds3Baths-Sq. Ft."/>
        <filter val="$499,0004Beds2.5Baths1,750Sq. Ft."/>
        <filter val="$499,0004Beds2.5Baths2,800Sq. Ft."/>
        <filter val="$499,0004Beds3Baths2,074Sq. Ft."/>
        <filter val="$499,5005Beds2.5Baths3,186Sq. Ft."/>
        <filter val="$499,8736Beds5Baths-Sq. Ft."/>
        <filter val="$499,9002Beds2Baths1,600Sq. Ft."/>
        <filter val="$499,9002Beds2Baths1,736Sq. Ft."/>
        <filter val="$499,9003Beds2.5Baths2,038Sq. Ft."/>
        <filter val="$499,9003Beds2Baths2,100Sq. Ft."/>
        <filter val="$499,9004Beds2.5Baths-Sq. Ft."/>
        <filter val="$499,9005Beds2.5Baths3,176Sq. Ft."/>
        <filter val="$499,9005Beds3Baths-Sq. Ft."/>
        <filter val="$499,9006Beds3Baths1,783Sq. Ft."/>
        <filter val="$499,900-Beds-Baths-Sq. Ft."/>
        <filter val="$499,9993Beds2Baths1,700Sq. Ft."/>
        <filter val="$5,000-Beds-Baths-Sq. Ft."/>
        <filter val="$500,00012Beds6Baths-Sq. Ft."/>
        <filter val="$500,0003Beds2Baths2,000Sq. Ft."/>
        <filter val="$500,0004Beds2Baths1,771Sq. Ft."/>
        <filter val="$500,000-Beds-Baths-Sq. Ft."/>
        <filter val="$509,9004Beds2.5Baths2,800Sq. Ft."/>
        <filter val="$514,9003Beds2Baths2,097Sq. Ft."/>
        <filter val="$515,0002Beds2Baths-Sq. Ft."/>
        <filter val="$519,0004Beds2.5Baths3,261Sq. Ft."/>
        <filter val="$520,0004Beds3.5Baths2,500Sq. Ft."/>
        <filter val="$520,0009Beds6Baths-Sq. Ft."/>
        <filter val="$524,0005Beds3.5Baths3,200Sq. Ft."/>
        <filter val="$524,5003Beds3Baths2,400Sq. Ft."/>
        <filter val="$524,9002Beds2Baths1,200Sq. Ft."/>
        <filter val="$524,9003Beds2.5Baths1,642Sq. Ft."/>
        <filter val="$524,9004Beds3.5Baths2,700Sq. Ft."/>
        <filter val="$524,9004Beds4Baths3,262Sq. Ft."/>
        <filter val="$524,9005Beds2.5Baths3,051Sq. Ft."/>
        <filter val="$525,0003Beds2.5Baths2,100Sq. Ft."/>
        <filter val="$525,0003Beds2.5Baths2,200Sq. Ft."/>
        <filter val="$525,0003Beds2.5Baths2,442Sq. Ft."/>
        <filter val="$525,0004Beds2.5Baths2,119Sq. Ft."/>
        <filter val="$525,0004Beds2.5Baths2,433Sq. Ft."/>
        <filter val="$525,0004Beds3.5Baths2,421Sq. Ft."/>
        <filter val="$529,0002Beds2Baths1,257Sq. Ft."/>
        <filter val="$529,0002Beds2Baths-Sq. Ft."/>
        <filter val="$529,000-Beds-Baths-Sq. Ft."/>
        <filter val="$529,9004Beds2.5Baths3,527Sq. Ft."/>
        <filter val="$534,9004Beds2.5Baths3,426Sq. Ft."/>
        <filter val="$535,0003Beds3.5Baths2,525Sq. Ft."/>
        <filter val="$535,0003Beds3Baths1,575Sq. Ft."/>
        <filter val="$535,0006Beds3.5Baths3,222Sq. Ft."/>
        <filter val="$539,0002Beds2Baths1,177Sq. Ft."/>
        <filter val="$539,9004Beds2.5Baths2,716Sq. Ft."/>
        <filter val="$539,9005Beds3Baths-Sq. Ft."/>
        <filter val="$539,9993Beds2Baths1,600Sq. Ft."/>
        <filter val="$540,200-Beds-Baths-Sq. Ft."/>
        <filter val="$542,0002Beds2Baths-Sq. Ft."/>
        <filter val="$545,00011Beds4Baths-Sq. Ft."/>
        <filter val="$545,0004Beds3Baths1,575Sq. Ft."/>
        <filter val="$545,0006Beds2Baths2,997Sq. Ft."/>
        <filter val="$548,7685Beds3Baths3,600Sq. Ft."/>
        <filter val="$549,0002Beds2Baths-Sq. Ft."/>
        <filter val="$549,0004Beds3Baths-Sq. Ft."/>
        <filter val="$549,0005Beds3Baths2,500Sq. Ft."/>
        <filter val="$549,0005Beds5Baths4,500Sq. Ft."/>
        <filter val="$549,000-Beds-Baths-Sq. Ft."/>
        <filter val="$549,5094Beds3.5Baths3,189Sq. Ft."/>
        <filter val="$549,9003Beds1.5Baths1,650Sq. Ft."/>
        <filter val="$549,9003Beds2Baths1,460Sq. Ft."/>
        <filter val="$549,9003Beds2Baths1,550Sq. Ft."/>
        <filter val="$549,9004Beds2.5Baths2,257Sq. Ft."/>
        <filter val="$549,9004Beds2.5Baths2,733Sq. Ft."/>
        <filter val="$55,0003Beds1Baths1,494Sq. Ft."/>
        <filter val="$55,0004Beds1Baths1,200Sq. Ft."/>
        <filter val="$550,0002Beds2Baths1,500Sq. Ft."/>
        <filter val="$550,0002Beds2Baths-Sq. Ft."/>
        <filter val="$550,0003Beds3.5Baths-Sq. Ft."/>
        <filter val="$550,0004Beds2.5Baths2,386Sq. Ft."/>
        <filter val="$550,0004Beds2Baths1,976Sq. Ft."/>
        <filter val="$550,0008Beds3Baths-Sq. Ft."/>
        <filter val="$555,0003Beds3.5Baths3,484Sq. Ft."/>
        <filter val="$555,0004Beds3Baths-Sq. Ft."/>
        <filter val="$555,0005Beds2Baths2,091Sq. Ft."/>
        <filter val="$559,9504Beds2Baths2,000Sq. Ft."/>
        <filter val="$560,0002Beds2Baths1,244Sq. Ft."/>
        <filter val="$560,0002Beds2Baths-Sq. Ft."/>
        <filter val="$560,0004Beds3.5Baths2,155Sq. Ft."/>
        <filter val="$560,0006Beds3Baths-Sq. Ft."/>
        <filter val="$565,0005Beds2.5Baths2,800Sq. Ft."/>
        <filter val="$569,0002Beds2Baths2,100Sq. Ft."/>
        <filter val="$569,0004Beds2.5Baths-Sq. Ft."/>
        <filter val="$569,9005Beds3.5Baths2,433Sq. Ft."/>
        <filter val="$57,5002Beds1Baths1,500Sq. Ft."/>
        <filter val="$57,5002Beds1Baths672Sq. Ft."/>
        <filter val="$574,9995Beds4Baths2,705Sq. Ft."/>
        <filter val="$575,0003Beds2.5Baths1,546Sq. Ft."/>
        <filter val="$575,0003Beds2.5Baths1,800Sq. Ft."/>
        <filter val="$575,0004Beds3Baths-Sq. Ft."/>
        <filter val="$575,0005Beds3.5Baths2,184Sq. Ft."/>
        <filter val="$579,0004Beds3Baths2,154Sq. Ft."/>
        <filter val="$579,0004Beds3Baths3,596Sq. Ft."/>
        <filter val="$579,6668Beds3Baths-Sq. Ft."/>
        <filter val="$579,9004Beds3Baths2,720Sq. Ft."/>
        <filter val="$580,0002Beds2Baths1,400Sq. Ft."/>
        <filter val="$580,000-Beds-Baths-Sq. Ft."/>
        <filter val="$584,5005Beds4Baths-Sq. Ft."/>
        <filter val="$584,9004Beds3.5Baths2,912Sq. Ft."/>
        <filter val="$585,0004Beds2.5Baths-Sq. Ft."/>
        <filter val="$585,0005Beds3Baths-Sq. Ft."/>
        <filter val="$589,0003Beds2Baths1,652Sq. Ft."/>
        <filter val="$589,9003Beds2Baths-Sq. Ft."/>
        <filter val="$589,9005Beds3Baths2,318Sq. Ft."/>
        <filter val="$59,5003Beds1.5Baths978Sq. Ft."/>
        <filter val="$59,9003Beds2.5Baths-Sq. Ft."/>
        <filter val="$590,0002Beds2Baths1,580Sq. Ft."/>
        <filter val="$594,0005Beds4Baths3,864Sq. Ft."/>
        <filter val="$595,0003Beds3Baths-Sq. Ft."/>
        <filter val="$595,0004Beds4.5Baths3,077Sq. Ft."/>
        <filter val="$595,6668Beds3Baths-Sq. Ft."/>
        <filter val="$598,0003Beds2Baths1,775Sq. Ft."/>
        <filter val="$598,0007Beds3Baths-Sq. Ft."/>
        <filter val="$599,0001Beds2Baths1,415Sq. Ft."/>
        <filter val="$599,0002Beds2Baths-Sq. Ft."/>
        <filter val="$599,0003Beds2.5Baths-Sq. Ft."/>
        <filter val="$599,0003Beds3.5Baths1,994Sq. Ft."/>
        <filter val="$599,0004Beds2Baths2,127Sq. Ft."/>
        <filter val="$599,0004Beds3.5Baths2,400Sq. Ft."/>
        <filter val="$599,0005Beds4Baths3,355Sq. Ft."/>
        <filter val="$599,0005Beds4Baths4,228Sq. Ft."/>
        <filter val="$599,000-Beds-Baths-Sq. Ft."/>
        <filter val="$599,9002Beds2Baths1,600Sq. Ft."/>
        <filter val="$599,9004Beds3.5Baths2,505Sq. Ft."/>
        <filter val="$6,750,000-Beds-Baths-Sq. Ft."/>
        <filter val="$60,000-Beds-Baths-Sq. Ft."/>
        <filter val="$600,0002Beds2Baths1,750Sq. Ft."/>
        <filter val="$600,0004Beds2Baths1,050Sq. Ft."/>
        <filter val="$600,0004Beds2Baths1,800Sq. Ft."/>
        <filter val="$600,0004Beds3.5Baths2,881Sq. Ft."/>
        <filter val="$600,0005Beds3.5Baths3,204Sq. Ft."/>
        <filter val="$600,000-Beds-Baths-Sq. Ft."/>
        <filter val="$605,0003Beds2.5Baths-Sq. Ft."/>
        <filter val="$614,9004Beds2.5Baths2,710Sq. Ft."/>
        <filter val="$614,9998Beds4Baths-Sq. Ft."/>
        <filter val="$615,0002Beds2.5Baths2,065Sq. Ft."/>
        <filter val="$615,0004Beds2.5Baths3,300Sq. Ft."/>
        <filter val="$619,0003Beds2Baths1,800Sq. Ft."/>
        <filter val="$619,0004Beds3.5Baths3,050Sq. Ft."/>
        <filter val="$619,0005Beds3.5Baths3,000Sq. Ft."/>
        <filter val="$620,0003Beds2Baths-Sq. Ft."/>
        <filter val="$621,0002Beds2.5Baths2,100Sq. Ft."/>
        <filter val="$625,0002Beds2Baths1,533Sq. Ft."/>
        <filter val="$625,0002Beds2Baths1,722Sq. Ft."/>
        <filter val="$625,0002Beds2Baths-Sq. Ft."/>
        <filter val="$625,0004Beds4.5Baths4,577Sq. Ft."/>
        <filter val="$625,0005Beds2.5Baths3,448Sq. Ft."/>
        <filter val="$625,000-Beds-Baths-Sq. Ft."/>
        <filter val="$629,9003Beds2.5Baths-Sq. Ft."/>
        <filter val="$630,0003Beds2.5Baths2,700Sq. Ft."/>
        <filter val="$630,0004Beds2.5Baths3,500Sq. Ft."/>
        <filter val="$630,0005Beds3Baths-Sq. Ft."/>
        <filter val="$634,5002Beds2.5Baths2,100Sq. Ft."/>
        <filter val="$638,5774Beds3.5Baths3,228Sq. Ft."/>
        <filter val="$639,0003Beds2Baths1,637Sq. Ft."/>
        <filter val="$645,0003Beds2.5Baths2,600Sq. Ft."/>
        <filter val="$645,0004Beds2.5Baths2,808Sq. Ft."/>
        <filter val="$645,0004Beds3.5Baths3,266Sq. Ft."/>
        <filter val="$649,0002Beds2Baths-Sq. Ft."/>
        <filter val="$649,0003Beds2Baths1,735Sq. Ft."/>
        <filter val="$649,0003Beds2Baths-Sq. Ft."/>
        <filter val="$649,9003Beds2Baths1,620Sq. Ft."/>
        <filter val="$649,9005Beds5Baths3,575Sq. Ft."/>
        <filter val="$65,0003Beds1Baths1,260Sq. Ft."/>
        <filter val="$65,0004Beds1.5Baths1,040Sq. Ft."/>
        <filter val="$650,0003Beds2Baths-Sq. Ft."/>
        <filter val="$650,0003Beds3Baths3,135Sq. Ft."/>
        <filter val="$650,0003Beds3Baths-Sq. Ft."/>
        <filter val="$650,0004Beds3.5Baths3,218Sq. Ft."/>
        <filter val="$659,0003Beds2Baths-Sq. Ft."/>
        <filter val="$669,9003Beds2.5Baths3,097Sq. Ft."/>
        <filter val="$670,0003Beds2.5Baths2,317Sq. Ft."/>
        <filter val="$674,9002Beds2Baths2,473Sq. Ft."/>
        <filter val="$675,0002Beds2Baths-Sq. Ft."/>
        <filter val="$675,0003Beds2Baths1,774Sq. Ft."/>
        <filter val="$675,0004Beds2.5Baths2,594Sq. Ft."/>
        <filter val="$679,0003Beds2.5Baths1,820Sq. Ft."/>
        <filter val="$679,0003Beds2Baths-Sq. Ft."/>
        <filter val="$679,9005Beds3.5Baths3,525Sq. Ft."/>
        <filter val="$684,2002Beds2.5Baths2,250Sq. Ft."/>
        <filter val="$685,0003Beds2.5Baths1,875Sq. Ft."/>
        <filter val="$685,0003Beds3Baths-Sq. Ft."/>
        <filter val="$689,0003Beds2.5Baths1,820Sq. Ft."/>
        <filter val="$689,0003Beds2.5Baths2,250Sq. Ft."/>
        <filter val="$695,0003Beds3Baths1,773Sq. Ft."/>
        <filter val="$695,0004Beds3.5Baths2,900Sq. Ft."/>
        <filter val="$695,000-Beds-Baths-Sq. Ft."/>
        <filter val="$698,0003Beds3Baths2,260Sq. Ft."/>
        <filter val="$699,0003Beds2Baths1,864Sq. Ft."/>
        <filter val="$699,0003Beds2Baths-Sq. Ft."/>
        <filter val="$699,0003Beds3Baths2,900Sq. Ft."/>
        <filter val="$699,0004Beds3.5Baths2,490Sq. Ft."/>
        <filter val="$699,0004Beds3.5Baths3,500Sq. Ft."/>
        <filter val="$699,0004Beds3Baths2,669Sq. Ft."/>
        <filter val="$699,0004Beds3Baths3,000Sq. Ft."/>
        <filter val="$699,9004Beds3.5Baths2,200Sq. Ft."/>
        <filter val="$699,9004Beds3Baths2,500Sq. Ft."/>
        <filter val="$699,9007Beds3Baths-Sq. Ft."/>
        <filter val="$70,0003Beds1Baths1,554Sq. Ft."/>
        <filter val="$70,0004Beds1Baths1,394Sq. Ft."/>
        <filter val="$70,0004Beds2Baths-Sq. Ft."/>
        <filter val="$700,0004Beds3.5Baths2,250Sq. Ft."/>
        <filter val="$715,0003Beds2.5Baths2,700Sq. Ft."/>
        <filter val="$719,0003Beds2.5Baths-Sq. Ft."/>
        <filter val="$724,0005Beds4.5Baths5,716Sq. Ft."/>
        <filter val="$724,5005Beds4Baths3,260Sq. Ft."/>
        <filter val="$724,9003Beds2.5Baths-Sq. Ft."/>
        <filter val="$724,9004Beds2.5Baths3,000Sq. Ft."/>
        <filter val="$725,0002Beds2Baths1,446Sq. Ft."/>
        <filter val="$725,0003Beds2.5Baths2,700Sq. Ft."/>
        <filter val="$725,0005Beds4.5Baths4,662Sq. Ft."/>
        <filter val="$729,0004Beds3.5Baths2,700Sq. Ft."/>
        <filter val="$735,0002Beds2Baths-Sq. Ft."/>
        <filter val="$735,0003Beds2Baths1,681Sq. Ft."/>
        <filter val="$735,0004Beds4Baths2,977Sq. Ft."/>
        <filter val="$736,5003Beds3Baths2,495Sq. Ft."/>
        <filter val="$739,0003Beds3Baths-Sq. Ft."/>
        <filter val="$739,0006Beds4Baths-Sq. Ft."/>
        <filter val="$74,0004Beds2Baths1,700Sq. Ft."/>
        <filter val="$742,2002Beds2.5Baths2,100Sq. Ft."/>
        <filter val="$749,0004Beds4.5Baths2,604Sq. Ft."/>
        <filter val="$749,5002Beds2.5Baths2,217Sq. Ft."/>
        <filter val="$749,9003Beds3.5Baths-Sq. Ft."/>
        <filter val="$749,9005Beds5.5Baths3,600Sq. Ft."/>
        <filter val="$75,0002Beds1Baths870Sq. Ft."/>
        <filter val="$75,0002Beds1Baths945Sq. Ft."/>
        <filter val="$75,0002Beds1Baths960Sq. Ft."/>
        <filter val="$75,0004Beds1Baths1,300Sq. Ft."/>
        <filter val="$75,000-Beds-Baths-Sq. Ft."/>
        <filter val="$750,0003Beds2.5Baths1,780Sq. Ft."/>
        <filter val="$750,0003Beds2Baths1,900Sq. Ft."/>
        <filter val="$750,0004Beds3.5Baths2,570Sq. Ft."/>
        <filter val="$750,0005Beds3Baths-Sq. Ft."/>
        <filter val="$750,0006Beds4.5Baths-Sq. Ft."/>
        <filter val="$759,0006Beds4Baths-Sq. Ft."/>
        <filter val="$760,0005Beds3Baths-Sq. Ft."/>
        <filter val="$765,0004Beds3.5Baths4,479Sq. Ft."/>
        <filter val="$769,9002Beds2.5Baths2,300Sq. Ft."/>
        <filter val="$769,9002Beds2Baths1,368Sq. Ft."/>
        <filter val="$772,000-Beds-Baths-Sq. Ft."/>
        <filter val="$775,0003Beds2.5Baths1,800Sq. Ft."/>
        <filter val="$775,9004Beds3.5Baths3,800Sq. Ft."/>
        <filter val="$778,1002Beds2.5Baths2,250Sq. Ft."/>
        <filter val="$779,0003Beds2.5Baths-Sq. Ft."/>
        <filter val="$78,5003Beds1Baths925Sq. Ft."/>
        <filter val="$781,8002Beds2.5Baths2,250Sq. Ft."/>
        <filter val="$789,0004Beds3.5Baths-Sq. Ft."/>
        <filter val="$789,0006Beds5Baths3,811Sq. Ft."/>
        <filter val="$79,0002Beds1Baths828Sq. Ft."/>
        <filter val="$79,9002Beds1.5Baths800Sq. Ft."/>
        <filter val="$795,0003Beds3.5Baths2,800Sq. Ft."/>
        <filter val="$799,0003Beds2Baths-Sq. Ft."/>
        <filter val="$799,0004Beds3.5Baths-Sq. Ft."/>
        <filter val="$799,0004Beds4Baths3,143Sq. Ft."/>
        <filter val="$799,0005Beds4.5Baths3,779Sq. Ft."/>
        <filter val="$799,0006Beds5.5Baths8,528Sq. Ft."/>
        <filter val="$799,000-Beds-Baths-Sq. Ft."/>
        <filter val="$799,9006Beds4.5Baths4,247Sq. Ft."/>
        <filter val="$799,900-Beds-Baths-Sq. Ft."/>
        <filter val="$80,000-Beds-Baths-Sq. Ft."/>
        <filter val="$800,0003Beds2.5Baths-Sq. Ft."/>
        <filter val="$800,000-Beds-Baths-Sq. Ft."/>
        <filter val="$810,0002Beds2.5Baths-Sq. Ft."/>
        <filter val="$818,0004Beds3.5Baths3,060Sq. Ft."/>
        <filter val="$819,0003Beds3.5Baths2,900Sq. Ft."/>
        <filter val="$82,0003Beds1.5Baths1,413Sq. Ft."/>
        <filter val="$82,5003Beds1Baths925Sq. Ft."/>
        <filter val="$825,0004Beds4.5Baths2,850Sq. Ft."/>
        <filter val="$825,0006Beds3Baths-Sq. Ft."/>
        <filter val="$825,0006Beds5Baths4,625Sq. Ft."/>
        <filter val="$834,4004Beds4Baths3,200Sq. Ft."/>
        <filter val="$849,0004Beds4Baths3,871Sq. Ft."/>
        <filter val="$849,9002Beds2.5Baths1,850Sq. Ft."/>
        <filter val="$849,9005Beds3.5Baths3,112Sq. Ft."/>
        <filter val="$85,0002Beds1Baths748Sq. Ft."/>
        <filter val="$85,0003Beds1Baths1,071Sq. Ft."/>
        <filter val="$85,0004Beds1Baths1,445Sq. Ft."/>
        <filter val="$85,0004Beds2Baths1,100Sq. Ft."/>
        <filter val="$85,0007Beds3Baths-Sq. Ft."/>
        <filter val="$850,0003Beds2.5Baths1,800Sq. Ft."/>
        <filter val="$850,0003Beds3.5Baths2,000Sq. Ft."/>
        <filter val="$850,0004Beds3.5Baths3,846Sq. Ft."/>
        <filter val="$850,0005Beds4.5Baths3,870Sq. Ft."/>
        <filter val="$856,0002Beds2Baths-Sq. Ft."/>
        <filter val="$859,0003Beds2.5Baths-Sq. Ft."/>
        <filter val="$869,0005Beds3.5Baths5,322Sq. Ft."/>
        <filter val="$87,5003Beds1Baths1,312Sq. Ft."/>
        <filter val="$870,0003Beds2.5Baths3,000Sq. Ft."/>
        <filter val="$875,0002Beds2Baths-Sq. Ft."/>
        <filter val="$888,0006Beds5Baths4,863Sq. Ft."/>
        <filter val="$89,0003Beds2Baths1,344Sq. Ft."/>
        <filter val="$89,000-Beds-Baths-Sq. Ft."/>
        <filter val="$89,5003Beds1Baths1,600Sq. Ft."/>
        <filter val="$89,9503Beds1Baths1,110Sq. Ft."/>
        <filter val="$899,00010Beds7Baths-Sq. Ft."/>
        <filter val="$899,0002Beds2Baths-Sq. Ft."/>
        <filter val="$899,0003Beds2.5Baths-Sq. Ft."/>
        <filter val="$899,0004Beds3.5Baths3,300Sq. Ft."/>
        <filter val="$899,0004Beds3.5Baths4,972Sq. Ft."/>
        <filter val="$9,500-Beds-Baths-Sq. Ft."/>
        <filter val="$90,0001Beds1Baths600Sq. Ft."/>
        <filter val="$90,0002Beds1Baths900Sq. Ft."/>
        <filter val="$90,0003Beds2Baths1,476Sq. Ft."/>
        <filter val="$900,0005Beds4.5Baths4,116Sq. Ft."/>
        <filter val="$900,000-Beds-Baths-Sq. Ft."/>
        <filter val="$919,0004Beds3.5Baths4,195Sq. Ft."/>
        <filter val="$92,000-Beds1Baths-Sq. Ft."/>
        <filter val="$94,900-Beds1Baths420Sq. Ft."/>
        <filter val="$949,0003Beds2.5Baths3,300Sq. Ft."/>
        <filter val="$949,0003Beds4Baths-Sq. Ft."/>
        <filter val="$949,9004Beds3.5Baths3,000Sq. Ft."/>
        <filter val="$949,9004Beds3.5Baths3,528Sq. Ft."/>
        <filter val="$95,0003Beds1Baths855Sq. Ft."/>
        <filter val="$95,000-Beds-Baths-Sq. Ft."/>
        <filter val="$950,0003Beds3.5Baths5,209Sq. Ft."/>
        <filter val="$950,0004Beds3.5Baths-Sq. Ft."/>
        <filter val="$96,3003Beds2.5Baths1,479Sq. Ft."/>
        <filter val="$960,0005Beds3.5Baths3,300Sq. Ft."/>
        <filter val="$969,0004Beds3.5Baths3,600Sq. Ft."/>
        <filter val="$969,0006Beds3.5Baths4,200Sq. Ft."/>
        <filter val="$969,000-Beds-Baths-Sq. Ft."/>
        <filter val="$97,9002Beds1Baths900Sq. Ft."/>
        <filter val="$975,00011Beds7Baths-Sq. Ft."/>
        <filter val="$975,0002Beds2.5Baths1,750Sq. Ft."/>
        <filter val="$979,0003Beds2.5Baths-Sq. Ft."/>
        <filter val="$98,0002Beds1Baths650Sq. Ft."/>
        <filter val="$99,0004Beds2Baths1,488Sq. Ft."/>
        <filter val="$99,0005Beds2Baths-Sq. Ft."/>
        <filter val="$99,000-Beds-Baths-Sq. Ft."/>
        <filter val="$99,5001Beds1Baths-Sq. Ft."/>
        <filter val="$99,9001Beds1Baths-Sq. Ft."/>
        <filter val="$99,9002Beds1.5Baths1,140Sq. Ft."/>
        <filter val="$995,000-Beds-Baths-Sq. Ft."/>
        <filter val="$999,9994Beds3.5Baths3,000Sq. Ft."/>
        <filter val="-3Beds1.5Baths1,054Sq. Ft."/>
        <filter val="-3Beds1Baths891Sq. Ft."/>
        <filter val="-3Beds2.5Baths1,191Sq. Ft."/>
        <filter val="-6Beds3.5Baths-Sq. Ft."/>
        <filter val="-6Beds3Baths-Sq. F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44"/>
  <sheetViews>
    <sheetView workbookViewId="0">
      <selection activeCell="K7" sqref="A1:XFD1048576"/>
    </sheetView>
  </sheetViews>
  <sheetFormatPr defaultRowHeight="15" x14ac:dyDescent="0.25"/>
  <cols>
    <col min="1" max="1" width="6" bestFit="1" customWidth="1"/>
    <col min="2" max="2" width="29" bestFit="1" customWidth="1"/>
    <col min="3" max="3" width="38.85546875" bestFit="1" customWidth="1"/>
    <col min="4" max="4" width="11.85546875" bestFit="1" customWidth="1"/>
    <col min="5" max="5" width="34.7109375" bestFit="1" customWidth="1"/>
    <col min="6" max="11" width="34.7109375" style="3" customWidth="1"/>
    <col min="12" max="12" width="51.42578125" bestFit="1" customWidth="1"/>
    <col min="13" max="13" width="5.28515625" bestFit="1" customWidth="1"/>
  </cols>
  <sheetData>
    <row r="1" spans="1:13" x14ac:dyDescent="0.25">
      <c r="A1" t="s">
        <v>4</v>
      </c>
      <c r="B1" t="s">
        <v>5</v>
      </c>
      <c r="C1" t="s">
        <v>0</v>
      </c>
      <c r="D1" t="s">
        <v>2</v>
      </c>
      <c r="E1" s="2" t="s">
        <v>3</v>
      </c>
      <c r="F1" s="3" t="s">
        <v>2883</v>
      </c>
      <c r="G1" s="4" t="s">
        <v>2886</v>
      </c>
      <c r="H1" s="3" t="s">
        <v>2884</v>
      </c>
      <c r="I1" s="3" t="s">
        <v>2884</v>
      </c>
      <c r="J1" s="4" t="s">
        <v>2885</v>
      </c>
      <c r="K1" s="4"/>
      <c r="L1" t="s">
        <v>6</v>
      </c>
      <c r="M1" t="s">
        <v>2882</v>
      </c>
    </row>
    <row r="2" spans="1:13" x14ac:dyDescent="0.25">
      <c r="A2">
        <v>4</v>
      </c>
      <c r="B2" t="s">
        <v>12</v>
      </c>
      <c r="C2" t="s">
        <v>17</v>
      </c>
      <c r="D2" s="1">
        <v>250000</v>
      </c>
      <c r="E2" s="2" t="s">
        <v>18</v>
      </c>
      <c r="F2" s="3">
        <f>FIND(F$1,E2)</f>
        <v>10</v>
      </c>
      <c r="G2" s="3" t="str">
        <f>RIGHT(LEFT(E2,F2-1),1)</f>
        <v>5</v>
      </c>
      <c r="H2" s="3">
        <f t="shared" ref="H2:H66" si="0">FIND(H$1,E2)</f>
        <v>15</v>
      </c>
      <c r="I2" s="3" t="str">
        <f>RIGHT(LEFT(E2,H2+1),5)</f>
        <v>ds2Ba</v>
      </c>
      <c r="J2" s="3" t="str">
        <f>IF(LEFT(I2,2) = "ds", RIGHT(LEFT(I2,3),1), LEFT(I2,3))</f>
        <v>2</v>
      </c>
      <c r="K2" s="3" t="s">
        <v>11</v>
      </c>
      <c r="L2" t="s">
        <v>14</v>
      </c>
      <c r="M2">
        <v>1</v>
      </c>
    </row>
    <row r="3" spans="1:13" x14ac:dyDescent="0.25">
      <c r="A3">
        <v>5</v>
      </c>
      <c r="B3" t="s">
        <v>12</v>
      </c>
      <c r="C3" t="s">
        <v>19</v>
      </c>
      <c r="D3" s="1">
        <v>3199000</v>
      </c>
      <c r="E3" s="2" t="s">
        <v>20</v>
      </c>
      <c r="F3" s="3">
        <f t="shared" ref="F3:F66" si="1">FIND(F$1,E3)</f>
        <v>12</v>
      </c>
      <c r="G3" s="3" t="str">
        <f t="shared" ref="G3:G66" si="2">RIGHT(LEFT(E3,F3-1),1)</f>
        <v>6</v>
      </c>
      <c r="H3" s="3">
        <f t="shared" si="0"/>
        <v>19</v>
      </c>
      <c r="I3" s="3" t="str">
        <f>RIGHT(LEFT(E3,H3+1),5)</f>
        <v>4.5Ba</v>
      </c>
      <c r="J3" s="3" t="str">
        <f t="shared" ref="J3:J66" si="3">IF(LEFT(I3,2) = "ds", RIGHT(LEFT(I3,3),1), LEFT(I3,3))</f>
        <v>4.5</v>
      </c>
      <c r="K3" s="3" t="s">
        <v>11</v>
      </c>
      <c r="L3" t="s">
        <v>14</v>
      </c>
      <c r="M3">
        <v>1</v>
      </c>
    </row>
    <row r="4" spans="1:13" x14ac:dyDescent="0.25">
      <c r="A4">
        <v>7</v>
      </c>
      <c r="B4" t="s">
        <v>12</v>
      </c>
      <c r="C4" t="s">
        <v>22</v>
      </c>
      <c r="D4" s="1">
        <v>485000</v>
      </c>
      <c r="E4" s="2" t="s">
        <v>23</v>
      </c>
      <c r="F4" s="3">
        <f t="shared" si="1"/>
        <v>10</v>
      </c>
      <c r="G4" s="3" t="str">
        <f t="shared" si="2"/>
        <v>2</v>
      </c>
      <c r="H4" s="3">
        <f t="shared" si="0"/>
        <v>15</v>
      </c>
      <c r="I4" s="3" t="str">
        <f t="shared" ref="I4:I67" si="4">RIGHT(LEFT(E4,H4+1),5)</f>
        <v>ds2Ba</v>
      </c>
      <c r="J4" s="3" t="str">
        <f t="shared" si="3"/>
        <v>2</v>
      </c>
      <c r="K4" s="5">
        <v>1386</v>
      </c>
      <c r="L4" t="s">
        <v>14</v>
      </c>
      <c r="M4">
        <v>1</v>
      </c>
    </row>
    <row r="5" spans="1:13" x14ac:dyDescent="0.25">
      <c r="A5">
        <v>10</v>
      </c>
      <c r="B5" t="s">
        <v>12</v>
      </c>
      <c r="C5" t="s">
        <v>26</v>
      </c>
      <c r="D5" s="1">
        <v>390000</v>
      </c>
      <c r="E5" s="2" t="s">
        <v>27</v>
      </c>
      <c r="F5" s="3">
        <f t="shared" si="1"/>
        <v>10</v>
      </c>
      <c r="G5" s="3" t="str">
        <f t="shared" si="2"/>
        <v>3</v>
      </c>
      <c r="H5" s="3">
        <f t="shared" si="0"/>
        <v>15</v>
      </c>
      <c r="I5" s="3" t="str">
        <f t="shared" si="4"/>
        <v>ds1Ba</v>
      </c>
      <c r="J5" s="3" t="str">
        <f t="shared" si="3"/>
        <v>1</v>
      </c>
      <c r="K5" s="5">
        <v>1500</v>
      </c>
      <c r="L5" t="s">
        <v>14</v>
      </c>
      <c r="M5">
        <v>1</v>
      </c>
    </row>
    <row r="6" spans="1:13" x14ac:dyDescent="0.25">
      <c r="A6">
        <v>14</v>
      </c>
      <c r="B6" t="s">
        <v>12</v>
      </c>
      <c r="C6" t="s">
        <v>30</v>
      </c>
      <c r="D6" s="1">
        <v>599000</v>
      </c>
      <c r="E6" s="2" t="s">
        <v>31</v>
      </c>
      <c r="F6" s="3">
        <f t="shared" si="1"/>
        <v>10</v>
      </c>
      <c r="G6" s="3" t="str">
        <f t="shared" si="2"/>
        <v>4</v>
      </c>
      <c r="H6" s="3">
        <f t="shared" si="0"/>
        <v>17</v>
      </c>
      <c r="I6" s="3" t="str">
        <f t="shared" si="4"/>
        <v>3.5Ba</v>
      </c>
      <c r="J6" s="3" t="str">
        <f t="shared" si="3"/>
        <v>3.5</v>
      </c>
      <c r="K6" s="5">
        <v>2400</v>
      </c>
      <c r="L6" t="s">
        <v>14</v>
      </c>
      <c r="M6">
        <v>1</v>
      </c>
    </row>
    <row r="7" spans="1:13" x14ac:dyDescent="0.25">
      <c r="A7">
        <v>16</v>
      </c>
      <c r="B7" t="s">
        <v>12</v>
      </c>
      <c r="C7" t="s">
        <v>33</v>
      </c>
      <c r="D7" s="1">
        <v>279000</v>
      </c>
      <c r="E7" s="2" t="s">
        <v>34</v>
      </c>
      <c r="F7" s="3">
        <f t="shared" si="1"/>
        <v>10</v>
      </c>
      <c r="G7" s="3" t="str">
        <f t="shared" si="2"/>
        <v>2</v>
      </c>
      <c r="H7" s="3">
        <f t="shared" si="0"/>
        <v>15</v>
      </c>
      <c r="I7" s="3" t="str">
        <f t="shared" si="4"/>
        <v>ds2Ba</v>
      </c>
      <c r="J7" s="3" t="str">
        <f t="shared" si="3"/>
        <v>2</v>
      </c>
      <c r="K7" s="3">
        <v>950</v>
      </c>
      <c r="L7" t="s">
        <v>14</v>
      </c>
      <c r="M7">
        <v>1</v>
      </c>
    </row>
    <row r="8" spans="1:13" x14ac:dyDescent="0.25">
      <c r="A8">
        <v>17</v>
      </c>
      <c r="B8" t="s">
        <v>12</v>
      </c>
      <c r="C8" t="s">
        <v>35</v>
      </c>
      <c r="D8" s="1">
        <v>539999</v>
      </c>
      <c r="E8" s="2" t="s">
        <v>36</v>
      </c>
      <c r="F8" s="3">
        <f t="shared" si="1"/>
        <v>10</v>
      </c>
      <c r="G8" s="3" t="str">
        <f t="shared" si="2"/>
        <v>3</v>
      </c>
      <c r="H8" s="3">
        <f t="shared" si="0"/>
        <v>15</v>
      </c>
      <c r="I8" s="3" t="str">
        <f t="shared" si="4"/>
        <v>ds2Ba</v>
      </c>
      <c r="J8" s="3" t="str">
        <f t="shared" si="3"/>
        <v>2</v>
      </c>
      <c r="K8" s="5">
        <v>1600</v>
      </c>
      <c r="L8" t="s">
        <v>14</v>
      </c>
      <c r="M8">
        <v>1</v>
      </c>
    </row>
    <row r="9" spans="1:13" x14ac:dyDescent="0.25">
      <c r="A9">
        <v>18</v>
      </c>
      <c r="B9" t="s">
        <v>12</v>
      </c>
      <c r="C9" t="s">
        <v>37</v>
      </c>
      <c r="D9" s="1">
        <v>799000</v>
      </c>
      <c r="E9" s="2" t="s">
        <v>38</v>
      </c>
      <c r="F9" s="3">
        <f t="shared" si="1"/>
        <v>10</v>
      </c>
      <c r="G9" s="3" t="str">
        <f t="shared" si="2"/>
        <v>-</v>
      </c>
      <c r="H9" s="3">
        <f t="shared" si="0"/>
        <v>15</v>
      </c>
      <c r="I9" s="3" t="str">
        <f t="shared" si="4"/>
        <v>ds-Ba</v>
      </c>
      <c r="J9" s="3" t="str">
        <f t="shared" si="3"/>
        <v>-</v>
      </c>
      <c r="K9" s="3" t="s">
        <v>11</v>
      </c>
      <c r="L9" t="s">
        <v>14</v>
      </c>
      <c r="M9">
        <v>1</v>
      </c>
    </row>
    <row r="10" spans="1:13" x14ac:dyDescent="0.25">
      <c r="A10">
        <v>20</v>
      </c>
      <c r="B10" t="s">
        <v>12</v>
      </c>
      <c r="C10" t="s">
        <v>40</v>
      </c>
      <c r="D10" s="1">
        <v>799000</v>
      </c>
      <c r="E10" s="2" t="s">
        <v>41</v>
      </c>
      <c r="F10" s="3">
        <f t="shared" si="1"/>
        <v>10</v>
      </c>
      <c r="G10" s="3" t="str">
        <f t="shared" si="2"/>
        <v>4</v>
      </c>
      <c r="H10" s="3">
        <f t="shared" si="0"/>
        <v>17</v>
      </c>
      <c r="I10" s="3" t="str">
        <f t="shared" si="4"/>
        <v>3.5Ba</v>
      </c>
      <c r="J10" s="3" t="str">
        <f t="shared" si="3"/>
        <v>3.5</v>
      </c>
      <c r="K10" s="3" t="s">
        <v>11</v>
      </c>
      <c r="L10" t="s">
        <v>14</v>
      </c>
      <c r="M10">
        <v>1</v>
      </c>
    </row>
    <row r="11" spans="1:13" x14ac:dyDescent="0.25">
      <c r="A11">
        <v>21</v>
      </c>
      <c r="B11" t="s">
        <v>12</v>
      </c>
      <c r="C11" t="s">
        <v>42</v>
      </c>
      <c r="D11" s="1">
        <v>649000</v>
      </c>
      <c r="E11" s="2" t="s">
        <v>43</v>
      </c>
      <c r="F11" s="3">
        <f t="shared" si="1"/>
        <v>10</v>
      </c>
      <c r="G11" s="3" t="str">
        <f t="shared" si="2"/>
        <v>2</v>
      </c>
      <c r="H11" s="3">
        <f t="shared" si="0"/>
        <v>15</v>
      </c>
      <c r="I11" s="3" t="str">
        <f t="shared" si="4"/>
        <v>ds2Ba</v>
      </c>
      <c r="J11" s="3" t="str">
        <f t="shared" si="3"/>
        <v>2</v>
      </c>
      <c r="K11" s="3" t="s">
        <v>11</v>
      </c>
      <c r="L11" t="s">
        <v>14</v>
      </c>
      <c r="M11">
        <v>1</v>
      </c>
    </row>
    <row r="12" spans="1:13" x14ac:dyDescent="0.25">
      <c r="A12">
        <v>22</v>
      </c>
      <c r="B12" t="s">
        <v>12</v>
      </c>
      <c r="C12" t="s">
        <v>44</v>
      </c>
      <c r="D12" s="1">
        <v>549000</v>
      </c>
      <c r="E12" s="2" t="s">
        <v>45</v>
      </c>
      <c r="F12" s="3">
        <f t="shared" si="1"/>
        <v>10</v>
      </c>
      <c r="G12" s="3" t="str">
        <f t="shared" si="2"/>
        <v>2</v>
      </c>
      <c r="H12" s="3">
        <f t="shared" si="0"/>
        <v>15</v>
      </c>
      <c r="I12" s="3" t="str">
        <f t="shared" si="4"/>
        <v>ds2Ba</v>
      </c>
      <c r="J12" s="3" t="str">
        <f t="shared" si="3"/>
        <v>2</v>
      </c>
      <c r="K12" s="3" t="s">
        <v>11</v>
      </c>
      <c r="L12" t="s">
        <v>14</v>
      </c>
      <c r="M12">
        <v>1</v>
      </c>
    </row>
    <row r="13" spans="1:13" x14ac:dyDescent="0.25">
      <c r="A13">
        <v>23</v>
      </c>
      <c r="B13" t="s">
        <v>12</v>
      </c>
      <c r="C13" t="s">
        <v>46</v>
      </c>
      <c r="D13" s="1">
        <v>969000</v>
      </c>
      <c r="E13" s="2" t="s">
        <v>47</v>
      </c>
      <c r="F13" s="3">
        <f t="shared" si="1"/>
        <v>10</v>
      </c>
      <c r="G13" s="3" t="str">
        <f t="shared" si="2"/>
        <v>6</v>
      </c>
      <c r="H13" s="3">
        <f t="shared" si="0"/>
        <v>17</v>
      </c>
      <c r="I13" s="3" t="str">
        <f t="shared" si="4"/>
        <v>3.5Ba</v>
      </c>
      <c r="J13" s="3" t="str">
        <f t="shared" si="3"/>
        <v>3.5</v>
      </c>
      <c r="K13" s="5">
        <v>4200</v>
      </c>
      <c r="L13" t="s">
        <v>14</v>
      </c>
      <c r="M13">
        <v>1</v>
      </c>
    </row>
    <row r="14" spans="1:13" x14ac:dyDescent="0.25">
      <c r="A14">
        <v>24</v>
      </c>
      <c r="B14" t="s">
        <v>12</v>
      </c>
      <c r="C14" t="s">
        <v>48</v>
      </c>
      <c r="D14" s="1">
        <v>1695000</v>
      </c>
      <c r="E14" s="2" t="s">
        <v>49</v>
      </c>
      <c r="F14" s="3">
        <f t="shared" si="1"/>
        <v>12</v>
      </c>
      <c r="G14" s="3" t="str">
        <f t="shared" si="2"/>
        <v>5</v>
      </c>
      <c r="H14" s="3">
        <f t="shared" si="0"/>
        <v>19</v>
      </c>
      <c r="I14" s="3" t="str">
        <f t="shared" si="4"/>
        <v>4.5Ba</v>
      </c>
      <c r="J14" s="3" t="str">
        <f t="shared" si="3"/>
        <v>4.5</v>
      </c>
      <c r="K14" s="5">
        <v>5800</v>
      </c>
      <c r="L14" t="s">
        <v>14</v>
      </c>
      <c r="M14">
        <v>1</v>
      </c>
    </row>
    <row r="15" spans="1:13" x14ac:dyDescent="0.25">
      <c r="A15">
        <v>25</v>
      </c>
      <c r="B15" t="s">
        <v>12</v>
      </c>
      <c r="C15" t="s">
        <v>50</v>
      </c>
      <c r="D15" s="1">
        <v>875000</v>
      </c>
      <c r="E15" s="2" t="s">
        <v>51</v>
      </c>
      <c r="F15" s="3">
        <f t="shared" si="1"/>
        <v>10</v>
      </c>
      <c r="G15" s="3" t="str">
        <f t="shared" si="2"/>
        <v>2</v>
      </c>
      <c r="H15" s="3">
        <f t="shared" si="0"/>
        <v>15</v>
      </c>
      <c r="I15" s="3" t="str">
        <f t="shared" si="4"/>
        <v>ds2Ba</v>
      </c>
      <c r="J15" s="3" t="str">
        <f t="shared" si="3"/>
        <v>2</v>
      </c>
      <c r="K15" s="3" t="s">
        <v>11</v>
      </c>
      <c r="L15" t="s">
        <v>14</v>
      </c>
      <c r="M15">
        <v>1</v>
      </c>
    </row>
    <row r="16" spans="1:13" x14ac:dyDescent="0.25">
      <c r="A16">
        <v>26</v>
      </c>
      <c r="B16" t="s">
        <v>12</v>
      </c>
      <c r="C16" t="s">
        <v>52</v>
      </c>
      <c r="D16" s="1">
        <v>1275000</v>
      </c>
      <c r="E16" s="2" t="s">
        <v>53</v>
      </c>
      <c r="F16" s="3">
        <f t="shared" si="1"/>
        <v>12</v>
      </c>
      <c r="G16" s="3" t="str">
        <f t="shared" si="2"/>
        <v>4</v>
      </c>
      <c r="H16" s="3">
        <f t="shared" si="0"/>
        <v>19</v>
      </c>
      <c r="I16" s="3" t="str">
        <f t="shared" si="4"/>
        <v>2.5Ba</v>
      </c>
      <c r="J16" s="3" t="str">
        <f t="shared" si="3"/>
        <v>2.5</v>
      </c>
      <c r="K16" s="3" t="s">
        <v>11</v>
      </c>
      <c r="L16" t="s">
        <v>14</v>
      </c>
      <c r="M16">
        <v>1</v>
      </c>
    </row>
    <row r="17" spans="1:13" x14ac:dyDescent="0.25">
      <c r="A17">
        <v>27</v>
      </c>
      <c r="B17" t="s">
        <v>12</v>
      </c>
      <c r="C17" t="s">
        <v>54</v>
      </c>
      <c r="D17" s="1">
        <v>735000</v>
      </c>
      <c r="E17" s="2" t="s">
        <v>55</v>
      </c>
      <c r="F17" s="3">
        <f t="shared" si="1"/>
        <v>10</v>
      </c>
      <c r="G17" s="3" t="str">
        <f t="shared" si="2"/>
        <v>2</v>
      </c>
      <c r="H17" s="3">
        <f t="shared" si="0"/>
        <v>15</v>
      </c>
      <c r="I17" s="3" t="str">
        <f t="shared" si="4"/>
        <v>ds2Ba</v>
      </c>
      <c r="J17" s="3" t="str">
        <f t="shared" si="3"/>
        <v>2</v>
      </c>
      <c r="K17" s="3" t="s">
        <v>11</v>
      </c>
      <c r="L17" t="s">
        <v>14</v>
      </c>
      <c r="M17">
        <v>1</v>
      </c>
    </row>
    <row r="18" spans="1:13" x14ac:dyDescent="0.25">
      <c r="A18">
        <v>28</v>
      </c>
      <c r="B18" t="s">
        <v>12</v>
      </c>
      <c r="C18" t="s">
        <v>56</v>
      </c>
      <c r="D18" s="1">
        <v>620000</v>
      </c>
      <c r="E18" s="2" t="s">
        <v>57</v>
      </c>
      <c r="F18" s="3">
        <f t="shared" si="1"/>
        <v>10</v>
      </c>
      <c r="G18" s="3" t="str">
        <f t="shared" si="2"/>
        <v>3</v>
      </c>
      <c r="H18" s="3">
        <f t="shared" si="0"/>
        <v>15</v>
      </c>
      <c r="I18" s="3" t="str">
        <f t="shared" si="4"/>
        <v>ds2Ba</v>
      </c>
      <c r="J18" s="3" t="str">
        <f t="shared" si="3"/>
        <v>2</v>
      </c>
      <c r="K18" s="3" t="s">
        <v>11</v>
      </c>
      <c r="L18" t="s">
        <v>14</v>
      </c>
      <c r="M18">
        <v>1</v>
      </c>
    </row>
    <row r="19" spans="1:13" x14ac:dyDescent="0.25">
      <c r="A19">
        <v>29</v>
      </c>
      <c r="B19" t="s">
        <v>12</v>
      </c>
      <c r="C19" t="s">
        <v>58</v>
      </c>
      <c r="D19" s="1">
        <v>859000</v>
      </c>
      <c r="E19" s="2" t="s">
        <v>59</v>
      </c>
      <c r="F19" s="3">
        <f t="shared" si="1"/>
        <v>10</v>
      </c>
      <c r="G19" s="3" t="str">
        <f t="shared" si="2"/>
        <v>3</v>
      </c>
      <c r="H19" s="3">
        <f t="shared" si="0"/>
        <v>17</v>
      </c>
      <c r="I19" s="3" t="str">
        <f t="shared" si="4"/>
        <v>2.5Ba</v>
      </c>
      <c r="J19" s="3" t="str">
        <f t="shared" si="3"/>
        <v>2.5</v>
      </c>
      <c r="K19" s="3" t="s">
        <v>11</v>
      </c>
      <c r="L19" t="s">
        <v>14</v>
      </c>
      <c r="M19">
        <v>1</v>
      </c>
    </row>
    <row r="20" spans="1:13" x14ac:dyDescent="0.25">
      <c r="A20">
        <v>30</v>
      </c>
      <c r="B20" t="s">
        <v>12</v>
      </c>
      <c r="C20" t="s">
        <v>60</v>
      </c>
      <c r="D20" s="1">
        <v>525000</v>
      </c>
      <c r="E20" s="2" t="s">
        <v>61</v>
      </c>
      <c r="F20" s="3">
        <f t="shared" si="1"/>
        <v>10</v>
      </c>
      <c r="G20" s="3" t="str">
        <f t="shared" si="2"/>
        <v>3</v>
      </c>
      <c r="H20" s="3">
        <f t="shared" si="0"/>
        <v>17</v>
      </c>
      <c r="I20" s="3" t="str">
        <f t="shared" si="4"/>
        <v>2.5Ba</v>
      </c>
      <c r="J20" s="3" t="str">
        <f t="shared" si="3"/>
        <v>2.5</v>
      </c>
      <c r="K20" s="5">
        <v>2200</v>
      </c>
      <c r="L20" t="s">
        <v>14</v>
      </c>
      <c r="M20">
        <v>1</v>
      </c>
    </row>
    <row r="21" spans="1:13" x14ac:dyDescent="0.25">
      <c r="A21">
        <v>31</v>
      </c>
      <c r="B21" t="s">
        <v>12</v>
      </c>
      <c r="C21" t="s">
        <v>62</v>
      </c>
      <c r="D21" s="1">
        <v>450000</v>
      </c>
      <c r="E21" s="2" t="s">
        <v>63</v>
      </c>
      <c r="F21" s="3">
        <f t="shared" si="1"/>
        <v>10</v>
      </c>
      <c r="G21" s="3" t="str">
        <f t="shared" si="2"/>
        <v>4</v>
      </c>
      <c r="H21" s="3">
        <f t="shared" si="0"/>
        <v>17</v>
      </c>
      <c r="I21" s="3" t="str">
        <f t="shared" si="4"/>
        <v>2.5Ba</v>
      </c>
      <c r="J21" s="3" t="str">
        <f t="shared" si="3"/>
        <v>2.5</v>
      </c>
      <c r="K21" s="5">
        <v>1234</v>
      </c>
      <c r="L21" t="s">
        <v>14</v>
      </c>
      <c r="M21">
        <v>2</v>
      </c>
    </row>
    <row r="22" spans="1:13" x14ac:dyDescent="0.25">
      <c r="A22">
        <v>32</v>
      </c>
      <c r="B22" t="s">
        <v>12</v>
      </c>
      <c r="C22" t="s">
        <v>64</v>
      </c>
      <c r="D22" s="1">
        <v>3100000</v>
      </c>
      <c r="E22" s="2" t="s">
        <v>65</v>
      </c>
      <c r="F22" s="3">
        <f t="shared" si="1"/>
        <v>12</v>
      </c>
      <c r="G22" s="3" t="str">
        <f t="shared" si="2"/>
        <v>6</v>
      </c>
      <c r="H22" s="3">
        <f t="shared" si="0"/>
        <v>19</v>
      </c>
      <c r="I22" s="3" t="str">
        <f t="shared" si="4"/>
        <v>6.5Ba</v>
      </c>
      <c r="J22" s="3" t="str">
        <f t="shared" si="3"/>
        <v>6.5</v>
      </c>
      <c r="K22" s="3" t="s">
        <v>11</v>
      </c>
      <c r="L22" t="s">
        <v>14</v>
      </c>
      <c r="M22">
        <v>2</v>
      </c>
    </row>
    <row r="23" spans="1:13" x14ac:dyDescent="0.25">
      <c r="A23">
        <v>35</v>
      </c>
      <c r="B23" t="s">
        <v>12</v>
      </c>
      <c r="C23" t="s">
        <v>68</v>
      </c>
      <c r="D23" s="1">
        <v>650000</v>
      </c>
      <c r="E23" s="2" t="s">
        <v>69</v>
      </c>
      <c r="F23" s="3">
        <f t="shared" si="1"/>
        <v>10</v>
      </c>
      <c r="G23" s="3" t="str">
        <f t="shared" si="2"/>
        <v>3</v>
      </c>
      <c r="H23" s="3">
        <f t="shared" si="0"/>
        <v>15</v>
      </c>
      <c r="I23" s="3" t="str">
        <f t="shared" si="4"/>
        <v>ds3Ba</v>
      </c>
      <c r="J23" s="3" t="str">
        <f t="shared" si="3"/>
        <v>3</v>
      </c>
      <c r="K23" s="3" t="s">
        <v>11</v>
      </c>
      <c r="L23" t="s">
        <v>14</v>
      </c>
      <c r="M23">
        <v>2</v>
      </c>
    </row>
    <row r="24" spans="1:13" x14ac:dyDescent="0.25">
      <c r="A24">
        <v>36</v>
      </c>
      <c r="B24" t="s">
        <v>12</v>
      </c>
      <c r="C24" t="s">
        <v>70</v>
      </c>
      <c r="D24" s="1">
        <v>229900</v>
      </c>
      <c r="E24" s="2" t="s">
        <v>71</v>
      </c>
      <c r="F24" s="3">
        <f t="shared" si="1"/>
        <v>10</v>
      </c>
      <c r="G24" s="3" t="str">
        <f t="shared" si="2"/>
        <v>2</v>
      </c>
      <c r="H24" s="3">
        <f t="shared" si="0"/>
        <v>15</v>
      </c>
      <c r="I24" s="3" t="str">
        <f t="shared" si="4"/>
        <v>ds1Ba</v>
      </c>
      <c r="J24" s="3" t="str">
        <f t="shared" si="3"/>
        <v>1</v>
      </c>
      <c r="K24" s="3" t="s">
        <v>11</v>
      </c>
      <c r="L24" t="s">
        <v>14</v>
      </c>
      <c r="M24">
        <v>2</v>
      </c>
    </row>
    <row r="25" spans="1:13" x14ac:dyDescent="0.25">
      <c r="A25">
        <v>37</v>
      </c>
      <c r="B25" t="s">
        <v>12</v>
      </c>
      <c r="C25" t="s">
        <v>72</v>
      </c>
      <c r="D25" s="1">
        <v>314000</v>
      </c>
      <c r="E25" s="2" t="s">
        <v>73</v>
      </c>
      <c r="F25" s="3">
        <f t="shared" si="1"/>
        <v>10</v>
      </c>
      <c r="G25" s="3" t="str">
        <f t="shared" si="2"/>
        <v>5</v>
      </c>
      <c r="H25" s="3">
        <f t="shared" si="0"/>
        <v>17</v>
      </c>
      <c r="I25" s="3" t="str">
        <f t="shared" si="4"/>
        <v>2.5Ba</v>
      </c>
      <c r="J25" s="3" t="str">
        <f t="shared" si="3"/>
        <v>2.5</v>
      </c>
      <c r="K25" s="5">
        <v>2500</v>
      </c>
      <c r="L25" t="s">
        <v>14</v>
      </c>
      <c r="M25">
        <v>2</v>
      </c>
    </row>
    <row r="26" spans="1:13" x14ac:dyDescent="0.25">
      <c r="A26">
        <v>38</v>
      </c>
      <c r="B26" t="s">
        <v>12</v>
      </c>
      <c r="C26" t="s">
        <v>74</v>
      </c>
      <c r="D26" s="1">
        <v>3850000</v>
      </c>
      <c r="E26" s="2" t="s">
        <v>75</v>
      </c>
      <c r="F26" s="3">
        <f t="shared" si="1"/>
        <v>12</v>
      </c>
      <c r="G26" s="3" t="str">
        <f t="shared" si="2"/>
        <v>3</v>
      </c>
      <c r="H26" s="3">
        <f t="shared" si="0"/>
        <v>19</v>
      </c>
      <c r="I26" s="3" t="str">
        <f t="shared" si="4"/>
        <v>2.5Ba</v>
      </c>
      <c r="J26" s="3" t="str">
        <f t="shared" si="3"/>
        <v>2.5</v>
      </c>
      <c r="K26" s="5">
        <v>3200</v>
      </c>
      <c r="L26" t="s">
        <v>14</v>
      </c>
      <c r="M26">
        <v>2</v>
      </c>
    </row>
    <row r="27" spans="1:13" x14ac:dyDescent="0.25">
      <c r="A27">
        <v>39</v>
      </c>
      <c r="B27" t="s">
        <v>12</v>
      </c>
      <c r="C27" t="s">
        <v>76</v>
      </c>
      <c r="D27" s="1">
        <v>424900</v>
      </c>
      <c r="E27" s="2" t="s">
        <v>77</v>
      </c>
      <c r="F27" s="3">
        <f t="shared" si="1"/>
        <v>10</v>
      </c>
      <c r="G27" s="3" t="str">
        <f t="shared" si="2"/>
        <v>2</v>
      </c>
      <c r="H27" s="3">
        <f t="shared" si="0"/>
        <v>15</v>
      </c>
      <c r="I27" s="3" t="str">
        <f t="shared" si="4"/>
        <v>ds2Ba</v>
      </c>
      <c r="J27" s="3" t="str">
        <f t="shared" si="3"/>
        <v>2</v>
      </c>
      <c r="K27" s="3" t="s">
        <v>11</v>
      </c>
      <c r="L27" t="s">
        <v>14</v>
      </c>
      <c r="M27">
        <v>2</v>
      </c>
    </row>
    <row r="28" spans="1:13" x14ac:dyDescent="0.25">
      <c r="A28">
        <v>40</v>
      </c>
      <c r="B28" t="s">
        <v>12</v>
      </c>
      <c r="C28" t="s">
        <v>78</v>
      </c>
      <c r="D28" s="1">
        <v>1699000</v>
      </c>
      <c r="E28" s="2" t="s">
        <v>79</v>
      </c>
      <c r="F28" s="3">
        <f t="shared" si="1"/>
        <v>12</v>
      </c>
      <c r="G28" s="3" t="str">
        <f t="shared" si="2"/>
        <v>4</v>
      </c>
      <c r="H28" s="3">
        <f t="shared" si="0"/>
        <v>19</v>
      </c>
      <c r="I28" s="3" t="str">
        <f t="shared" si="4"/>
        <v>2.5Ba</v>
      </c>
      <c r="J28" s="3" t="str">
        <f t="shared" si="3"/>
        <v>2.5</v>
      </c>
      <c r="K28" s="3" t="s">
        <v>11</v>
      </c>
      <c r="L28" t="s">
        <v>14</v>
      </c>
      <c r="M28">
        <v>2</v>
      </c>
    </row>
    <row r="29" spans="1:13" x14ac:dyDescent="0.25">
      <c r="A29">
        <v>41</v>
      </c>
      <c r="B29" t="s">
        <v>12</v>
      </c>
      <c r="C29" t="s">
        <v>80</v>
      </c>
      <c r="D29" s="1">
        <v>450000</v>
      </c>
      <c r="E29" s="2" t="s">
        <v>81</v>
      </c>
      <c r="F29" s="3">
        <f t="shared" si="1"/>
        <v>10</v>
      </c>
      <c r="G29" s="3" t="str">
        <f t="shared" si="2"/>
        <v>3</v>
      </c>
      <c r="H29" s="3">
        <f t="shared" si="0"/>
        <v>15</v>
      </c>
      <c r="I29" s="3" t="str">
        <f t="shared" si="4"/>
        <v>ds2Ba</v>
      </c>
      <c r="J29" s="3" t="str">
        <f t="shared" si="3"/>
        <v>2</v>
      </c>
      <c r="K29" s="5">
        <v>1350</v>
      </c>
      <c r="L29" t="s">
        <v>14</v>
      </c>
      <c r="M29">
        <v>2</v>
      </c>
    </row>
    <row r="30" spans="1:13" x14ac:dyDescent="0.25">
      <c r="A30">
        <v>42</v>
      </c>
      <c r="B30" t="s">
        <v>12</v>
      </c>
      <c r="C30" t="s">
        <v>82</v>
      </c>
      <c r="D30" s="1">
        <v>1450000</v>
      </c>
      <c r="E30" s="2" t="s">
        <v>83</v>
      </c>
      <c r="F30" s="3">
        <f t="shared" si="1"/>
        <v>12</v>
      </c>
      <c r="G30" s="3" t="str">
        <f t="shared" si="2"/>
        <v>3</v>
      </c>
      <c r="H30" s="3">
        <f t="shared" si="0"/>
        <v>17</v>
      </c>
      <c r="I30" s="3" t="str">
        <f t="shared" si="4"/>
        <v>ds2Ba</v>
      </c>
      <c r="J30" s="3" t="str">
        <f t="shared" si="3"/>
        <v>2</v>
      </c>
      <c r="K30" s="3" t="s">
        <v>11</v>
      </c>
      <c r="L30" t="s">
        <v>14</v>
      </c>
      <c r="M30">
        <v>2</v>
      </c>
    </row>
    <row r="31" spans="1:13" x14ac:dyDescent="0.25">
      <c r="A31">
        <v>43</v>
      </c>
      <c r="B31" t="s">
        <v>12</v>
      </c>
      <c r="C31" t="s">
        <v>84</v>
      </c>
      <c r="D31" s="1">
        <v>979000</v>
      </c>
      <c r="E31" s="2" t="s">
        <v>85</v>
      </c>
      <c r="F31" s="3">
        <f t="shared" si="1"/>
        <v>10</v>
      </c>
      <c r="G31" s="3" t="str">
        <f t="shared" si="2"/>
        <v>3</v>
      </c>
      <c r="H31" s="3">
        <f t="shared" si="0"/>
        <v>17</v>
      </c>
      <c r="I31" s="3" t="str">
        <f t="shared" si="4"/>
        <v>2.5Ba</v>
      </c>
      <c r="J31" s="3" t="str">
        <f t="shared" si="3"/>
        <v>2.5</v>
      </c>
      <c r="K31" s="3" t="s">
        <v>11</v>
      </c>
      <c r="L31" t="s">
        <v>14</v>
      </c>
      <c r="M31">
        <v>2</v>
      </c>
    </row>
    <row r="32" spans="1:13" x14ac:dyDescent="0.25">
      <c r="A32">
        <v>44</v>
      </c>
      <c r="B32" t="s">
        <v>12</v>
      </c>
      <c r="C32" t="s">
        <v>86</v>
      </c>
      <c r="D32" s="1">
        <v>599000</v>
      </c>
      <c r="E32" s="2" t="s">
        <v>87</v>
      </c>
      <c r="F32" s="3">
        <f t="shared" si="1"/>
        <v>10</v>
      </c>
      <c r="G32" s="3" t="str">
        <f t="shared" si="2"/>
        <v>2</v>
      </c>
      <c r="H32" s="3">
        <f t="shared" si="0"/>
        <v>15</v>
      </c>
      <c r="I32" s="3" t="str">
        <f t="shared" si="4"/>
        <v>ds2Ba</v>
      </c>
      <c r="J32" s="3" t="str">
        <f t="shared" si="3"/>
        <v>2</v>
      </c>
      <c r="K32" s="3" t="s">
        <v>11</v>
      </c>
      <c r="L32" t="s">
        <v>14</v>
      </c>
      <c r="M32">
        <v>2</v>
      </c>
    </row>
    <row r="33" spans="1:13" x14ac:dyDescent="0.25">
      <c r="A33">
        <v>45</v>
      </c>
      <c r="B33" t="s">
        <v>12</v>
      </c>
      <c r="C33" t="s">
        <v>88</v>
      </c>
      <c r="D33" s="1">
        <v>1100000</v>
      </c>
      <c r="E33" s="2" t="s">
        <v>89</v>
      </c>
      <c r="F33" s="3">
        <f t="shared" si="1"/>
        <v>12</v>
      </c>
      <c r="G33" s="3" t="str">
        <f t="shared" si="2"/>
        <v>5</v>
      </c>
      <c r="H33" s="3">
        <f t="shared" si="0"/>
        <v>19</v>
      </c>
      <c r="I33" s="3" t="str">
        <f t="shared" si="4"/>
        <v>3.5Ba</v>
      </c>
      <c r="J33" s="3" t="str">
        <f t="shared" si="3"/>
        <v>3.5</v>
      </c>
      <c r="K33" s="3" t="s">
        <v>11</v>
      </c>
      <c r="L33" t="s">
        <v>14</v>
      </c>
      <c r="M33">
        <v>2</v>
      </c>
    </row>
    <row r="34" spans="1:13" x14ac:dyDescent="0.25">
      <c r="A34">
        <v>46</v>
      </c>
      <c r="B34" t="s">
        <v>12</v>
      </c>
      <c r="C34" t="s">
        <v>90</v>
      </c>
      <c r="D34" s="1">
        <v>575000</v>
      </c>
      <c r="E34" s="2" t="s">
        <v>91</v>
      </c>
      <c r="F34" s="3">
        <f t="shared" si="1"/>
        <v>10</v>
      </c>
      <c r="G34" s="3" t="str">
        <f t="shared" si="2"/>
        <v>3</v>
      </c>
      <c r="H34" s="3">
        <f t="shared" si="0"/>
        <v>17</v>
      </c>
      <c r="I34" s="3" t="str">
        <f t="shared" si="4"/>
        <v>2.5Ba</v>
      </c>
      <c r="J34" s="3" t="str">
        <f t="shared" si="3"/>
        <v>2.5</v>
      </c>
      <c r="K34" s="5">
        <v>1800</v>
      </c>
      <c r="L34" t="s">
        <v>14</v>
      </c>
      <c r="M34">
        <v>2</v>
      </c>
    </row>
    <row r="35" spans="1:13" x14ac:dyDescent="0.25">
      <c r="A35">
        <v>47</v>
      </c>
      <c r="B35" t="s">
        <v>12</v>
      </c>
      <c r="C35" t="s">
        <v>92</v>
      </c>
      <c r="D35" s="1">
        <v>975000</v>
      </c>
      <c r="E35" s="2" t="s">
        <v>93</v>
      </c>
      <c r="F35" s="3">
        <f t="shared" si="1"/>
        <v>11</v>
      </c>
      <c r="G35" s="3" t="str">
        <f t="shared" si="2"/>
        <v>1</v>
      </c>
      <c r="H35" s="3">
        <f t="shared" si="0"/>
        <v>16</v>
      </c>
      <c r="I35" s="3" t="str">
        <f t="shared" si="4"/>
        <v>ds7Ba</v>
      </c>
      <c r="J35" s="3" t="str">
        <f t="shared" si="3"/>
        <v>7</v>
      </c>
      <c r="K35" s="3" t="s">
        <v>11</v>
      </c>
      <c r="L35" t="s">
        <v>14</v>
      </c>
      <c r="M35">
        <v>2</v>
      </c>
    </row>
    <row r="36" spans="1:13" x14ac:dyDescent="0.25">
      <c r="A36">
        <v>48</v>
      </c>
      <c r="B36" t="s">
        <v>12</v>
      </c>
      <c r="C36" t="s">
        <v>94</v>
      </c>
      <c r="D36" s="1">
        <v>369999</v>
      </c>
      <c r="E36" s="2" t="s">
        <v>95</v>
      </c>
      <c r="F36" s="3">
        <f t="shared" si="1"/>
        <v>10</v>
      </c>
      <c r="G36" s="3" t="str">
        <f t="shared" si="2"/>
        <v>2</v>
      </c>
      <c r="H36" s="3">
        <f t="shared" si="0"/>
        <v>15</v>
      </c>
      <c r="I36" s="3" t="str">
        <f t="shared" si="4"/>
        <v>ds1Ba</v>
      </c>
      <c r="J36" s="3" t="str">
        <f t="shared" si="3"/>
        <v>1</v>
      </c>
      <c r="K36" s="3" t="s">
        <v>11</v>
      </c>
      <c r="L36" t="s">
        <v>14</v>
      </c>
      <c r="M36">
        <v>2</v>
      </c>
    </row>
    <row r="37" spans="1:13" x14ac:dyDescent="0.25">
      <c r="A37">
        <v>49</v>
      </c>
      <c r="B37" t="s">
        <v>12</v>
      </c>
      <c r="C37" t="s">
        <v>96</v>
      </c>
      <c r="D37" s="1">
        <v>3075000</v>
      </c>
      <c r="E37" s="2" t="s">
        <v>97</v>
      </c>
      <c r="F37" s="3">
        <f t="shared" si="1"/>
        <v>12</v>
      </c>
      <c r="G37" s="3" t="str">
        <f t="shared" si="2"/>
        <v>6</v>
      </c>
      <c r="H37" s="3">
        <f t="shared" si="0"/>
        <v>17</v>
      </c>
      <c r="I37" s="3" t="str">
        <f t="shared" si="4"/>
        <v>ds6Ba</v>
      </c>
      <c r="J37" s="3" t="str">
        <f t="shared" si="3"/>
        <v>6</v>
      </c>
      <c r="K37" s="3" t="s">
        <v>11</v>
      </c>
      <c r="L37" t="s">
        <v>14</v>
      </c>
      <c r="M37">
        <v>2</v>
      </c>
    </row>
    <row r="38" spans="1:13" x14ac:dyDescent="0.25">
      <c r="A38">
        <v>50</v>
      </c>
      <c r="B38" t="s">
        <v>12</v>
      </c>
      <c r="C38" t="s">
        <v>98</v>
      </c>
      <c r="D38" s="1">
        <v>949900</v>
      </c>
      <c r="E38" s="2" t="s">
        <v>99</v>
      </c>
      <c r="F38" s="3">
        <f t="shared" si="1"/>
        <v>10</v>
      </c>
      <c r="G38" s="3" t="str">
        <f t="shared" si="2"/>
        <v>4</v>
      </c>
      <c r="H38" s="3">
        <f t="shared" si="0"/>
        <v>17</v>
      </c>
      <c r="I38" s="3" t="str">
        <f t="shared" si="4"/>
        <v>3.5Ba</v>
      </c>
      <c r="J38" s="3" t="str">
        <f t="shared" si="3"/>
        <v>3.5</v>
      </c>
      <c r="K38" s="5">
        <v>3528</v>
      </c>
      <c r="L38" t="s">
        <v>14</v>
      </c>
      <c r="M38">
        <v>2</v>
      </c>
    </row>
    <row r="39" spans="1:13" x14ac:dyDescent="0.25">
      <c r="A39">
        <v>51</v>
      </c>
      <c r="B39" t="s">
        <v>12</v>
      </c>
      <c r="C39" t="s">
        <v>100</v>
      </c>
      <c r="D39" s="1">
        <v>2375000</v>
      </c>
      <c r="E39" s="2" t="s">
        <v>101</v>
      </c>
      <c r="F39" s="3">
        <f t="shared" si="1"/>
        <v>12</v>
      </c>
      <c r="G39" s="3" t="str">
        <f t="shared" si="2"/>
        <v>6</v>
      </c>
      <c r="H39" s="3">
        <f t="shared" si="0"/>
        <v>17</v>
      </c>
      <c r="I39" s="3" t="str">
        <f t="shared" si="4"/>
        <v>ds5Ba</v>
      </c>
      <c r="J39" s="3" t="str">
        <f t="shared" si="3"/>
        <v>5</v>
      </c>
      <c r="K39" s="3" t="s">
        <v>11</v>
      </c>
      <c r="L39" t="s">
        <v>14</v>
      </c>
      <c r="M39">
        <v>2</v>
      </c>
    </row>
    <row r="40" spans="1:13" x14ac:dyDescent="0.25">
      <c r="A40">
        <v>52</v>
      </c>
      <c r="B40" t="s">
        <v>12</v>
      </c>
      <c r="C40" t="s">
        <v>102</v>
      </c>
      <c r="D40" s="1">
        <v>294000</v>
      </c>
      <c r="E40" s="2" t="s">
        <v>103</v>
      </c>
      <c r="F40" s="3">
        <f t="shared" si="1"/>
        <v>10</v>
      </c>
      <c r="G40" s="3" t="str">
        <f t="shared" si="2"/>
        <v>6</v>
      </c>
      <c r="H40" s="3">
        <f t="shared" si="0"/>
        <v>15</v>
      </c>
      <c r="I40" s="3" t="str">
        <f t="shared" si="4"/>
        <v>ds2Ba</v>
      </c>
      <c r="J40" s="3" t="str">
        <f t="shared" si="3"/>
        <v>2</v>
      </c>
      <c r="K40" s="3" t="s">
        <v>11</v>
      </c>
      <c r="L40" t="s">
        <v>14</v>
      </c>
      <c r="M40">
        <v>2</v>
      </c>
    </row>
    <row r="41" spans="1:13" x14ac:dyDescent="0.25">
      <c r="A41">
        <v>53</v>
      </c>
      <c r="B41" t="s">
        <v>12</v>
      </c>
      <c r="C41" t="s">
        <v>104</v>
      </c>
      <c r="D41" s="1">
        <v>99000</v>
      </c>
      <c r="E41" s="2" t="s">
        <v>105</v>
      </c>
      <c r="F41" s="3">
        <f t="shared" si="1"/>
        <v>9</v>
      </c>
      <c r="G41" s="3" t="str">
        <f t="shared" si="2"/>
        <v>-</v>
      </c>
      <c r="H41" s="3">
        <f t="shared" si="0"/>
        <v>14</v>
      </c>
      <c r="I41" s="3" t="str">
        <f t="shared" si="4"/>
        <v>ds-Ba</v>
      </c>
      <c r="J41" s="3" t="str">
        <f t="shared" si="3"/>
        <v>-</v>
      </c>
      <c r="K41" s="3" t="s">
        <v>11</v>
      </c>
      <c r="L41" t="s">
        <v>14</v>
      </c>
      <c r="M41">
        <v>2</v>
      </c>
    </row>
    <row r="42" spans="1:13" x14ac:dyDescent="0.25">
      <c r="A42">
        <v>54</v>
      </c>
      <c r="B42" t="s">
        <v>12</v>
      </c>
      <c r="C42" t="s">
        <v>106</v>
      </c>
      <c r="D42" s="1">
        <v>350000</v>
      </c>
      <c r="E42" s="2" t="s">
        <v>107</v>
      </c>
      <c r="F42" s="3">
        <f t="shared" si="1"/>
        <v>10</v>
      </c>
      <c r="G42" s="3" t="str">
        <f t="shared" si="2"/>
        <v>3</v>
      </c>
      <c r="H42" s="3">
        <f t="shared" si="0"/>
        <v>15</v>
      </c>
      <c r="I42" s="3" t="str">
        <f t="shared" si="4"/>
        <v>ds2Ba</v>
      </c>
      <c r="J42" s="3" t="str">
        <f t="shared" si="3"/>
        <v>2</v>
      </c>
      <c r="K42" s="5">
        <v>1950</v>
      </c>
      <c r="L42" t="s">
        <v>14</v>
      </c>
      <c r="M42">
        <v>2</v>
      </c>
    </row>
    <row r="43" spans="1:13" x14ac:dyDescent="0.25">
      <c r="A43">
        <v>55</v>
      </c>
      <c r="B43" t="s">
        <v>12</v>
      </c>
      <c r="C43" t="s">
        <v>108</v>
      </c>
      <c r="D43" s="1">
        <v>450000</v>
      </c>
      <c r="E43" s="2" t="s">
        <v>109</v>
      </c>
      <c r="F43" s="3">
        <f t="shared" si="1"/>
        <v>10</v>
      </c>
      <c r="G43" s="3" t="str">
        <f t="shared" si="2"/>
        <v>5</v>
      </c>
      <c r="H43" s="3">
        <f t="shared" si="0"/>
        <v>15</v>
      </c>
      <c r="I43" s="3" t="str">
        <f t="shared" si="4"/>
        <v>ds3Ba</v>
      </c>
      <c r="J43" s="3" t="str">
        <f t="shared" si="3"/>
        <v>3</v>
      </c>
      <c r="K43" s="3" t="s">
        <v>11</v>
      </c>
      <c r="L43" t="s">
        <v>14</v>
      </c>
      <c r="M43">
        <v>2</v>
      </c>
    </row>
    <row r="44" spans="1:13" x14ac:dyDescent="0.25">
      <c r="A44">
        <v>56</v>
      </c>
      <c r="B44" t="s">
        <v>12</v>
      </c>
      <c r="C44" t="s">
        <v>110</v>
      </c>
      <c r="D44" s="1">
        <v>155000</v>
      </c>
      <c r="E44" s="2" t="s">
        <v>111</v>
      </c>
      <c r="F44" s="3">
        <f t="shared" si="1"/>
        <v>10</v>
      </c>
      <c r="G44" s="3" t="str">
        <f t="shared" si="2"/>
        <v>2</v>
      </c>
      <c r="H44" s="3">
        <f t="shared" si="0"/>
        <v>15</v>
      </c>
      <c r="I44" s="3" t="str">
        <f t="shared" si="4"/>
        <v>ds1Ba</v>
      </c>
      <c r="J44" s="3" t="str">
        <f t="shared" si="3"/>
        <v>1</v>
      </c>
      <c r="K44" s="3" t="s">
        <v>11</v>
      </c>
      <c r="L44" t="s">
        <v>14</v>
      </c>
      <c r="M44">
        <v>2</v>
      </c>
    </row>
    <row r="45" spans="1:13" x14ac:dyDescent="0.25">
      <c r="A45">
        <v>57</v>
      </c>
      <c r="B45" t="s">
        <v>12</v>
      </c>
      <c r="C45" t="s">
        <v>112</v>
      </c>
      <c r="D45" s="1">
        <v>229900</v>
      </c>
      <c r="E45" s="2" t="s">
        <v>113</v>
      </c>
      <c r="F45" s="3">
        <f t="shared" si="1"/>
        <v>10</v>
      </c>
      <c r="G45" s="3" t="str">
        <f t="shared" si="2"/>
        <v>1</v>
      </c>
      <c r="H45" s="3">
        <f t="shared" si="0"/>
        <v>15</v>
      </c>
      <c r="I45" s="3" t="str">
        <f t="shared" si="4"/>
        <v>ds1Ba</v>
      </c>
      <c r="J45" s="3" t="str">
        <f t="shared" si="3"/>
        <v>1</v>
      </c>
      <c r="K45" s="3">
        <v>600</v>
      </c>
      <c r="L45" t="s">
        <v>14</v>
      </c>
      <c r="M45">
        <v>2</v>
      </c>
    </row>
    <row r="46" spans="1:13" x14ac:dyDescent="0.25">
      <c r="A46">
        <v>58</v>
      </c>
      <c r="B46" t="s">
        <v>12</v>
      </c>
      <c r="C46" t="s">
        <v>114</v>
      </c>
      <c r="D46" s="1">
        <v>1290000</v>
      </c>
      <c r="E46" s="2" t="s">
        <v>115</v>
      </c>
      <c r="F46" s="3">
        <f t="shared" si="1"/>
        <v>12</v>
      </c>
      <c r="G46" s="3" t="str">
        <f t="shared" si="2"/>
        <v>-</v>
      </c>
      <c r="H46" s="3">
        <f t="shared" si="0"/>
        <v>17</v>
      </c>
      <c r="I46" s="3" t="str">
        <f t="shared" si="4"/>
        <v>ds-Ba</v>
      </c>
      <c r="J46" s="3" t="str">
        <f t="shared" si="3"/>
        <v>-</v>
      </c>
      <c r="K46" s="3" t="s">
        <v>11</v>
      </c>
      <c r="L46" t="s">
        <v>14</v>
      </c>
      <c r="M46">
        <v>2</v>
      </c>
    </row>
    <row r="47" spans="1:13" x14ac:dyDescent="0.25">
      <c r="A47">
        <v>59</v>
      </c>
      <c r="B47" t="s">
        <v>12</v>
      </c>
      <c r="C47" t="s">
        <v>116</v>
      </c>
      <c r="D47" s="1">
        <v>899000</v>
      </c>
      <c r="E47" s="2" t="s">
        <v>117</v>
      </c>
      <c r="F47" s="3">
        <f t="shared" si="1"/>
        <v>10</v>
      </c>
      <c r="G47" s="3" t="str">
        <f t="shared" si="2"/>
        <v>2</v>
      </c>
      <c r="H47" s="3">
        <f t="shared" si="0"/>
        <v>15</v>
      </c>
      <c r="I47" s="3" t="str">
        <f t="shared" si="4"/>
        <v>ds2Ba</v>
      </c>
      <c r="J47" s="3" t="str">
        <f t="shared" si="3"/>
        <v>2</v>
      </c>
      <c r="K47" s="3" t="s">
        <v>11</v>
      </c>
      <c r="L47" t="s">
        <v>14</v>
      </c>
      <c r="M47">
        <v>2</v>
      </c>
    </row>
    <row r="48" spans="1:13" x14ac:dyDescent="0.25">
      <c r="A48">
        <v>60</v>
      </c>
      <c r="B48" t="s">
        <v>12</v>
      </c>
      <c r="C48" t="s">
        <v>118</v>
      </c>
      <c r="D48" s="1">
        <v>560000</v>
      </c>
      <c r="E48" s="2" t="s">
        <v>119</v>
      </c>
      <c r="F48" s="3">
        <f t="shared" si="1"/>
        <v>10</v>
      </c>
      <c r="G48" s="3" t="str">
        <f t="shared" si="2"/>
        <v>2</v>
      </c>
      <c r="H48" s="3">
        <f t="shared" si="0"/>
        <v>15</v>
      </c>
      <c r="I48" s="3" t="str">
        <f t="shared" si="4"/>
        <v>ds2Ba</v>
      </c>
      <c r="J48" s="3" t="str">
        <f t="shared" si="3"/>
        <v>2</v>
      </c>
      <c r="K48" s="3" t="s">
        <v>11</v>
      </c>
      <c r="L48" t="s">
        <v>14</v>
      </c>
      <c r="M48">
        <v>2</v>
      </c>
    </row>
    <row r="49" spans="1:13" x14ac:dyDescent="0.25">
      <c r="A49">
        <v>61</v>
      </c>
      <c r="B49" t="s">
        <v>12</v>
      </c>
      <c r="C49" t="s">
        <v>120</v>
      </c>
      <c r="D49" s="1">
        <v>250000</v>
      </c>
      <c r="E49" s="2" t="s">
        <v>121</v>
      </c>
      <c r="F49" s="3">
        <f t="shared" si="1"/>
        <v>10</v>
      </c>
      <c r="G49" s="3" t="str">
        <f t="shared" si="2"/>
        <v>2</v>
      </c>
      <c r="H49" s="3">
        <f t="shared" si="0"/>
        <v>15</v>
      </c>
      <c r="I49" s="3" t="str">
        <f t="shared" si="4"/>
        <v>ds1Ba</v>
      </c>
      <c r="J49" s="3" t="str">
        <f t="shared" si="3"/>
        <v>1</v>
      </c>
      <c r="K49" s="3" t="s">
        <v>11</v>
      </c>
      <c r="L49" t="s">
        <v>14</v>
      </c>
      <c r="M49">
        <v>3</v>
      </c>
    </row>
    <row r="50" spans="1:13" x14ac:dyDescent="0.25">
      <c r="A50">
        <v>62</v>
      </c>
      <c r="B50" t="s">
        <v>12</v>
      </c>
      <c r="C50" t="s">
        <v>122</v>
      </c>
      <c r="D50" s="1">
        <v>295000</v>
      </c>
      <c r="E50" s="2" t="s">
        <v>123</v>
      </c>
      <c r="F50" s="3">
        <f t="shared" si="1"/>
        <v>10</v>
      </c>
      <c r="G50" s="3" t="str">
        <f t="shared" si="2"/>
        <v>3</v>
      </c>
      <c r="H50" s="3">
        <f t="shared" si="0"/>
        <v>17</v>
      </c>
      <c r="I50" s="3" t="str">
        <f t="shared" si="4"/>
        <v>2.5Ba</v>
      </c>
      <c r="J50" s="3" t="str">
        <f t="shared" si="3"/>
        <v>2.5</v>
      </c>
      <c r="K50" s="3" t="s">
        <v>11</v>
      </c>
      <c r="L50" t="s">
        <v>14</v>
      </c>
      <c r="M50">
        <v>3</v>
      </c>
    </row>
    <row r="51" spans="1:13" x14ac:dyDescent="0.25">
      <c r="A51">
        <v>63</v>
      </c>
      <c r="B51" t="s">
        <v>12</v>
      </c>
      <c r="C51" t="s">
        <v>124</v>
      </c>
      <c r="D51" s="1">
        <v>399900</v>
      </c>
      <c r="E51" s="2" t="s">
        <v>125</v>
      </c>
      <c r="F51" s="3">
        <f t="shared" si="1"/>
        <v>10</v>
      </c>
      <c r="G51" s="3" t="str">
        <f t="shared" si="2"/>
        <v>3</v>
      </c>
      <c r="H51" s="3">
        <f t="shared" si="0"/>
        <v>15</v>
      </c>
      <c r="I51" s="3" t="str">
        <f t="shared" si="4"/>
        <v>ds2Ba</v>
      </c>
      <c r="J51" s="3" t="str">
        <f t="shared" si="3"/>
        <v>2</v>
      </c>
      <c r="K51" s="5">
        <v>1500</v>
      </c>
      <c r="L51" t="s">
        <v>14</v>
      </c>
      <c r="M51">
        <v>3</v>
      </c>
    </row>
    <row r="52" spans="1:13" x14ac:dyDescent="0.25">
      <c r="A52">
        <v>64</v>
      </c>
      <c r="B52" t="s">
        <v>12</v>
      </c>
      <c r="C52" t="s">
        <v>126</v>
      </c>
      <c r="D52" s="1">
        <v>174999</v>
      </c>
      <c r="E52" s="2" t="s">
        <v>127</v>
      </c>
      <c r="F52" s="3">
        <f t="shared" si="1"/>
        <v>10</v>
      </c>
      <c r="G52" s="3" t="str">
        <f t="shared" si="2"/>
        <v>-</v>
      </c>
      <c r="H52" s="3">
        <f t="shared" si="0"/>
        <v>15</v>
      </c>
      <c r="I52" s="3" t="str">
        <f t="shared" si="4"/>
        <v>ds1Ba</v>
      </c>
      <c r="J52" s="3" t="str">
        <f t="shared" si="3"/>
        <v>1</v>
      </c>
      <c r="K52" s="3">
        <v>550</v>
      </c>
      <c r="L52" t="s">
        <v>14</v>
      </c>
      <c r="M52">
        <v>3</v>
      </c>
    </row>
    <row r="53" spans="1:13" x14ac:dyDescent="0.25">
      <c r="A53">
        <v>65</v>
      </c>
      <c r="B53" t="s">
        <v>12</v>
      </c>
      <c r="C53" t="s">
        <v>128</v>
      </c>
      <c r="D53" s="1">
        <v>219900</v>
      </c>
      <c r="E53" s="2" t="s">
        <v>129</v>
      </c>
      <c r="F53" s="3">
        <f t="shared" si="1"/>
        <v>10</v>
      </c>
      <c r="G53" s="3" t="str">
        <f t="shared" si="2"/>
        <v>1</v>
      </c>
      <c r="H53" s="3">
        <f t="shared" si="0"/>
        <v>15</v>
      </c>
      <c r="I53" s="3" t="str">
        <f t="shared" si="4"/>
        <v>ds1Ba</v>
      </c>
      <c r="J53" s="3" t="str">
        <f t="shared" si="3"/>
        <v>1</v>
      </c>
      <c r="K53" s="3">
        <v>800</v>
      </c>
      <c r="L53" t="s">
        <v>14</v>
      </c>
      <c r="M53">
        <v>3</v>
      </c>
    </row>
    <row r="54" spans="1:13" x14ac:dyDescent="0.25">
      <c r="A54">
        <v>66</v>
      </c>
      <c r="B54" t="s">
        <v>12</v>
      </c>
      <c r="C54" t="s">
        <v>130</v>
      </c>
      <c r="D54" s="1">
        <v>580000</v>
      </c>
      <c r="E54" s="2" t="s">
        <v>131</v>
      </c>
      <c r="F54" s="3">
        <f t="shared" si="1"/>
        <v>10</v>
      </c>
      <c r="G54" s="3" t="str">
        <f t="shared" si="2"/>
        <v>2</v>
      </c>
      <c r="H54" s="3">
        <f t="shared" si="0"/>
        <v>15</v>
      </c>
      <c r="I54" s="3" t="str">
        <f t="shared" si="4"/>
        <v>ds2Ba</v>
      </c>
      <c r="J54" s="3" t="str">
        <f t="shared" si="3"/>
        <v>2</v>
      </c>
      <c r="K54" s="5">
        <v>1400</v>
      </c>
      <c r="L54" t="s">
        <v>14</v>
      </c>
      <c r="M54">
        <v>3</v>
      </c>
    </row>
    <row r="55" spans="1:13" x14ac:dyDescent="0.25">
      <c r="A55">
        <v>67</v>
      </c>
      <c r="B55" t="s">
        <v>12</v>
      </c>
      <c r="C55" t="s">
        <v>132</v>
      </c>
      <c r="D55" s="1">
        <v>465000</v>
      </c>
      <c r="E55" s="2" t="s">
        <v>133</v>
      </c>
      <c r="F55" s="3">
        <f t="shared" si="1"/>
        <v>10</v>
      </c>
      <c r="G55" s="3" t="str">
        <f t="shared" si="2"/>
        <v>3</v>
      </c>
      <c r="H55" s="3">
        <f t="shared" si="0"/>
        <v>15</v>
      </c>
      <c r="I55" s="3" t="str">
        <f t="shared" si="4"/>
        <v>ds2Ba</v>
      </c>
      <c r="J55" s="3" t="str">
        <f t="shared" si="3"/>
        <v>2</v>
      </c>
      <c r="K55" s="3" t="s">
        <v>11</v>
      </c>
      <c r="L55" t="s">
        <v>14</v>
      </c>
      <c r="M55">
        <v>3</v>
      </c>
    </row>
    <row r="56" spans="1:13" x14ac:dyDescent="0.25">
      <c r="A56">
        <v>68</v>
      </c>
      <c r="B56" t="s">
        <v>12</v>
      </c>
      <c r="C56" t="s">
        <v>134</v>
      </c>
      <c r="D56" s="1">
        <v>225000</v>
      </c>
      <c r="E56" s="2" t="s">
        <v>135</v>
      </c>
      <c r="F56" s="3">
        <f t="shared" si="1"/>
        <v>10</v>
      </c>
      <c r="G56" s="3" t="str">
        <f t="shared" si="2"/>
        <v>2</v>
      </c>
      <c r="H56" s="3">
        <f t="shared" si="0"/>
        <v>15</v>
      </c>
      <c r="I56" s="3" t="str">
        <f t="shared" si="4"/>
        <v>ds1Ba</v>
      </c>
      <c r="J56" s="3" t="str">
        <f t="shared" si="3"/>
        <v>1</v>
      </c>
      <c r="K56" s="3">
        <v>965</v>
      </c>
      <c r="L56" t="s">
        <v>14</v>
      </c>
      <c r="M56">
        <v>3</v>
      </c>
    </row>
    <row r="57" spans="1:13" x14ac:dyDescent="0.25">
      <c r="A57">
        <v>69</v>
      </c>
      <c r="B57" t="s">
        <v>12</v>
      </c>
      <c r="C57" t="s">
        <v>136</v>
      </c>
      <c r="D57" s="1">
        <v>715000</v>
      </c>
      <c r="E57" s="2" t="s">
        <v>137</v>
      </c>
      <c r="F57" s="3">
        <f t="shared" si="1"/>
        <v>10</v>
      </c>
      <c r="G57" s="3" t="str">
        <f t="shared" si="2"/>
        <v>3</v>
      </c>
      <c r="H57" s="3">
        <f t="shared" si="0"/>
        <v>17</v>
      </c>
      <c r="I57" s="3" t="str">
        <f t="shared" si="4"/>
        <v>2.5Ba</v>
      </c>
      <c r="J57" s="3" t="str">
        <f t="shared" si="3"/>
        <v>2.5</v>
      </c>
      <c r="K57" s="5">
        <v>2700</v>
      </c>
      <c r="L57" t="s">
        <v>14</v>
      </c>
      <c r="M57">
        <v>3</v>
      </c>
    </row>
    <row r="58" spans="1:13" x14ac:dyDescent="0.25">
      <c r="A58">
        <v>70</v>
      </c>
      <c r="B58" t="s">
        <v>12</v>
      </c>
      <c r="C58" t="s">
        <v>138</v>
      </c>
      <c r="D58" s="1">
        <v>725000</v>
      </c>
      <c r="E58" s="2" t="s">
        <v>139</v>
      </c>
      <c r="F58" s="3">
        <f t="shared" si="1"/>
        <v>10</v>
      </c>
      <c r="G58" s="3" t="str">
        <f t="shared" si="2"/>
        <v>3</v>
      </c>
      <c r="H58" s="3">
        <f t="shared" si="0"/>
        <v>17</v>
      </c>
      <c r="I58" s="3" t="str">
        <f t="shared" si="4"/>
        <v>2.5Ba</v>
      </c>
      <c r="J58" s="3" t="str">
        <f t="shared" si="3"/>
        <v>2.5</v>
      </c>
      <c r="K58" s="5">
        <v>2700</v>
      </c>
      <c r="L58" t="s">
        <v>14</v>
      </c>
      <c r="M58">
        <v>3</v>
      </c>
    </row>
    <row r="59" spans="1:13" x14ac:dyDescent="0.25">
      <c r="A59">
        <v>71</v>
      </c>
      <c r="B59" t="s">
        <v>12</v>
      </c>
      <c r="C59" t="s">
        <v>140</v>
      </c>
      <c r="D59" s="1">
        <v>390000</v>
      </c>
      <c r="E59" s="2" t="s">
        <v>141</v>
      </c>
      <c r="F59" s="3">
        <f t="shared" si="1"/>
        <v>10</v>
      </c>
      <c r="G59" s="3" t="str">
        <f t="shared" si="2"/>
        <v>2</v>
      </c>
      <c r="H59" s="3">
        <f t="shared" si="0"/>
        <v>15</v>
      </c>
      <c r="I59" s="3" t="str">
        <f t="shared" si="4"/>
        <v>ds2Ba</v>
      </c>
      <c r="J59" s="3" t="str">
        <f t="shared" si="3"/>
        <v>2</v>
      </c>
      <c r="K59" s="5">
        <v>1200</v>
      </c>
      <c r="L59" t="s">
        <v>14</v>
      </c>
      <c r="M59">
        <v>3</v>
      </c>
    </row>
    <row r="60" spans="1:13" x14ac:dyDescent="0.25">
      <c r="A60">
        <v>72</v>
      </c>
      <c r="B60" t="s">
        <v>12</v>
      </c>
      <c r="C60" t="s">
        <v>142</v>
      </c>
      <c r="D60" s="1">
        <v>375000</v>
      </c>
      <c r="E60" s="2" t="s">
        <v>143</v>
      </c>
      <c r="F60" s="3">
        <f t="shared" si="1"/>
        <v>10</v>
      </c>
      <c r="G60" s="3" t="str">
        <f t="shared" si="2"/>
        <v>2</v>
      </c>
      <c r="H60" s="3">
        <f t="shared" si="0"/>
        <v>17</v>
      </c>
      <c r="I60" s="3" t="str">
        <f t="shared" si="4"/>
        <v>2.5Ba</v>
      </c>
      <c r="J60" s="3" t="str">
        <f t="shared" si="3"/>
        <v>2.5</v>
      </c>
      <c r="K60" s="5">
        <v>1404</v>
      </c>
      <c r="L60" t="s">
        <v>14</v>
      </c>
      <c r="M60">
        <v>3</v>
      </c>
    </row>
    <row r="61" spans="1:13" x14ac:dyDescent="0.25">
      <c r="A61">
        <v>73</v>
      </c>
      <c r="B61" t="s">
        <v>12</v>
      </c>
      <c r="C61" t="s">
        <v>144</v>
      </c>
      <c r="D61" s="1">
        <v>475000</v>
      </c>
      <c r="E61" s="2" t="s">
        <v>145</v>
      </c>
      <c r="F61" s="3">
        <f t="shared" si="1"/>
        <v>10</v>
      </c>
      <c r="G61" s="3" t="str">
        <f t="shared" si="2"/>
        <v>4</v>
      </c>
      <c r="H61" s="3">
        <f t="shared" si="0"/>
        <v>17</v>
      </c>
      <c r="I61" s="3" t="str">
        <f t="shared" si="4"/>
        <v>2.5Ba</v>
      </c>
      <c r="J61" s="3" t="str">
        <f t="shared" si="3"/>
        <v>2.5</v>
      </c>
      <c r="K61" s="5">
        <v>3540</v>
      </c>
      <c r="L61" t="s">
        <v>14</v>
      </c>
      <c r="M61">
        <v>3</v>
      </c>
    </row>
    <row r="62" spans="1:13" x14ac:dyDescent="0.25">
      <c r="A62">
        <v>74</v>
      </c>
      <c r="B62" t="s">
        <v>12</v>
      </c>
      <c r="C62" t="s">
        <v>146</v>
      </c>
      <c r="D62" s="1">
        <v>410000</v>
      </c>
      <c r="E62" s="2" t="s">
        <v>147</v>
      </c>
      <c r="F62" s="3">
        <f t="shared" si="1"/>
        <v>10</v>
      </c>
      <c r="G62" s="3" t="str">
        <f t="shared" si="2"/>
        <v>2</v>
      </c>
      <c r="H62" s="3">
        <f t="shared" si="0"/>
        <v>15</v>
      </c>
      <c r="I62" s="3" t="str">
        <f t="shared" si="4"/>
        <v>ds2Ba</v>
      </c>
      <c r="J62" s="3" t="str">
        <f t="shared" si="3"/>
        <v>2</v>
      </c>
      <c r="K62" s="5">
        <v>1350</v>
      </c>
      <c r="L62" t="s">
        <v>14</v>
      </c>
      <c r="M62">
        <v>3</v>
      </c>
    </row>
    <row r="63" spans="1:13" x14ac:dyDescent="0.25">
      <c r="A63">
        <v>75</v>
      </c>
      <c r="B63" t="s">
        <v>12</v>
      </c>
      <c r="C63" t="s">
        <v>148</v>
      </c>
      <c r="D63" s="1">
        <v>189000</v>
      </c>
      <c r="E63" s="2" t="s">
        <v>149</v>
      </c>
      <c r="F63" s="3">
        <f t="shared" si="1"/>
        <v>10</v>
      </c>
      <c r="G63" s="3" t="str">
        <f t="shared" si="2"/>
        <v>2</v>
      </c>
      <c r="H63" s="3">
        <f t="shared" si="0"/>
        <v>15</v>
      </c>
      <c r="I63" s="3" t="str">
        <f t="shared" si="4"/>
        <v>ds1Ba</v>
      </c>
      <c r="J63" s="3" t="str">
        <f t="shared" si="3"/>
        <v>1</v>
      </c>
      <c r="K63" s="5">
        <v>1100</v>
      </c>
      <c r="L63" t="s">
        <v>14</v>
      </c>
      <c r="M63">
        <v>3</v>
      </c>
    </row>
    <row r="64" spans="1:13" x14ac:dyDescent="0.25">
      <c r="A64">
        <v>76</v>
      </c>
      <c r="B64" t="s">
        <v>12</v>
      </c>
      <c r="C64" t="s">
        <v>150</v>
      </c>
      <c r="D64" s="1">
        <v>450000</v>
      </c>
      <c r="E64" s="2" t="s">
        <v>151</v>
      </c>
      <c r="F64" s="3">
        <f t="shared" si="1"/>
        <v>10</v>
      </c>
      <c r="G64" s="3" t="str">
        <f t="shared" si="2"/>
        <v>-</v>
      </c>
      <c r="H64" s="3">
        <f t="shared" si="0"/>
        <v>15</v>
      </c>
      <c r="I64" s="3" t="str">
        <f t="shared" si="4"/>
        <v>ds-Ba</v>
      </c>
      <c r="J64" s="3" t="str">
        <f t="shared" si="3"/>
        <v>-</v>
      </c>
      <c r="K64" s="3" t="s">
        <v>11</v>
      </c>
      <c r="L64" t="s">
        <v>14</v>
      </c>
      <c r="M64">
        <v>3</v>
      </c>
    </row>
    <row r="65" spans="1:13" x14ac:dyDescent="0.25">
      <c r="A65">
        <v>77</v>
      </c>
      <c r="B65" t="s">
        <v>12</v>
      </c>
      <c r="C65" t="s">
        <v>152</v>
      </c>
      <c r="D65" s="1">
        <v>94900</v>
      </c>
      <c r="E65" s="2" t="s">
        <v>153</v>
      </c>
      <c r="F65" s="3">
        <f t="shared" si="1"/>
        <v>9</v>
      </c>
      <c r="G65" s="3" t="str">
        <f t="shared" si="2"/>
        <v>-</v>
      </c>
      <c r="H65" s="3">
        <f t="shared" si="0"/>
        <v>14</v>
      </c>
      <c r="I65" s="3" t="str">
        <f t="shared" si="4"/>
        <v>ds1Ba</v>
      </c>
      <c r="J65" s="3" t="str">
        <f t="shared" si="3"/>
        <v>1</v>
      </c>
      <c r="K65" s="3">
        <v>420</v>
      </c>
      <c r="L65" t="s">
        <v>14</v>
      </c>
      <c r="M65">
        <v>3</v>
      </c>
    </row>
    <row r="66" spans="1:13" x14ac:dyDescent="0.25">
      <c r="A66">
        <v>78</v>
      </c>
      <c r="B66" t="s">
        <v>12</v>
      </c>
      <c r="C66" t="s">
        <v>154</v>
      </c>
      <c r="D66" s="1">
        <v>199999</v>
      </c>
      <c r="E66" s="2" t="s">
        <v>155</v>
      </c>
      <c r="F66" s="3">
        <f t="shared" si="1"/>
        <v>10</v>
      </c>
      <c r="G66" s="3" t="str">
        <f t="shared" si="2"/>
        <v>3</v>
      </c>
      <c r="H66" s="3">
        <f t="shared" si="0"/>
        <v>15</v>
      </c>
      <c r="I66" s="3" t="str">
        <f t="shared" si="4"/>
        <v>ds2Ba</v>
      </c>
      <c r="J66" s="3" t="str">
        <f t="shared" si="3"/>
        <v>2</v>
      </c>
      <c r="K66" s="5">
        <v>1250</v>
      </c>
      <c r="L66" t="s">
        <v>14</v>
      </c>
      <c r="M66">
        <v>3</v>
      </c>
    </row>
    <row r="67" spans="1:13" x14ac:dyDescent="0.25">
      <c r="A67">
        <v>79</v>
      </c>
      <c r="B67" t="s">
        <v>12</v>
      </c>
      <c r="C67" t="s">
        <v>156</v>
      </c>
      <c r="D67" s="1">
        <v>599000</v>
      </c>
      <c r="E67" s="2" t="s">
        <v>157</v>
      </c>
      <c r="F67" s="3">
        <f t="shared" ref="F67:F130" si="5">FIND(F$1,E67)</f>
        <v>10</v>
      </c>
      <c r="G67" s="3" t="str">
        <f t="shared" ref="G67:G130" si="6">RIGHT(LEFT(E67,F67-1),1)</f>
        <v>5</v>
      </c>
      <c r="H67" s="3">
        <f t="shared" ref="H67:H130" si="7">FIND(H$1,E67)</f>
        <v>15</v>
      </c>
      <c r="I67" s="3" t="str">
        <f t="shared" si="4"/>
        <v>ds4Ba</v>
      </c>
      <c r="J67" s="3" t="str">
        <f t="shared" ref="J67:J130" si="8">IF(LEFT(I67,2) = "ds", RIGHT(LEFT(I67,3),1), LEFT(I67,3))</f>
        <v>4</v>
      </c>
      <c r="K67" s="5">
        <v>3355</v>
      </c>
      <c r="L67" t="s">
        <v>14</v>
      </c>
      <c r="M67">
        <v>3</v>
      </c>
    </row>
    <row r="68" spans="1:13" x14ac:dyDescent="0.25">
      <c r="A68">
        <v>80</v>
      </c>
      <c r="B68" t="s">
        <v>12</v>
      </c>
      <c r="C68" t="s">
        <v>158</v>
      </c>
      <c r="D68" s="1">
        <v>269900</v>
      </c>
      <c r="E68" s="2" t="s">
        <v>159</v>
      </c>
      <c r="F68" s="3">
        <f t="shared" si="5"/>
        <v>10</v>
      </c>
      <c r="G68" s="3" t="str">
        <f t="shared" si="6"/>
        <v>2</v>
      </c>
      <c r="H68" s="3">
        <f t="shared" si="7"/>
        <v>15</v>
      </c>
      <c r="I68" s="3" t="str">
        <f t="shared" ref="I68:I131" si="9">RIGHT(LEFT(E68,H68+1),5)</f>
        <v>ds2Ba</v>
      </c>
      <c r="J68" s="3" t="str">
        <f t="shared" si="8"/>
        <v>2</v>
      </c>
      <c r="K68" s="3">
        <v>900</v>
      </c>
      <c r="L68" t="s">
        <v>14</v>
      </c>
      <c r="M68">
        <v>3</v>
      </c>
    </row>
    <row r="69" spans="1:13" x14ac:dyDescent="0.25">
      <c r="A69">
        <v>81</v>
      </c>
      <c r="B69" t="s">
        <v>12</v>
      </c>
      <c r="C69" t="s">
        <v>160</v>
      </c>
      <c r="D69" s="1">
        <v>1375000</v>
      </c>
      <c r="E69" s="2" t="s">
        <v>161</v>
      </c>
      <c r="F69" s="3">
        <f t="shared" si="5"/>
        <v>12</v>
      </c>
      <c r="G69" s="3" t="str">
        <f t="shared" si="6"/>
        <v>5</v>
      </c>
      <c r="H69" s="3">
        <f t="shared" si="7"/>
        <v>19</v>
      </c>
      <c r="I69" s="3" t="str">
        <f t="shared" si="9"/>
        <v>3.5Ba</v>
      </c>
      <c r="J69" s="3" t="str">
        <f t="shared" si="8"/>
        <v>3.5</v>
      </c>
      <c r="K69" s="5">
        <v>3500</v>
      </c>
      <c r="L69" t="s">
        <v>14</v>
      </c>
      <c r="M69">
        <v>3</v>
      </c>
    </row>
    <row r="70" spans="1:13" x14ac:dyDescent="0.25">
      <c r="A70">
        <v>82</v>
      </c>
      <c r="B70" t="s">
        <v>12</v>
      </c>
      <c r="C70" t="s">
        <v>162</v>
      </c>
      <c r="D70" s="1">
        <v>1199000</v>
      </c>
      <c r="E70" s="2" t="s">
        <v>163</v>
      </c>
      <c r="F70" s="3">
        <f t="shared" si="5"/>
        <v>12</v>
      </c>
      <c r="G70" s="3" t="str">
        <f t="shared" si="6"/>
        <v>3</v>
      </c>
      <c r="H70" s="3">
        <f t="shared" si="7"/>
        <v>19</v>
      </c>
      <c r="I70" s="3" t="str">
        <f t="shared" si="9"/>
        <v>2.5Ba</v>
      </c>
      <c r="J70" s="3" t="str">
        <f t="shared" si="8"/>
        <v>2.5</v>
      </c>
      <c r="K70" s="5">
        <v>1669</v>
      </c>
      <c r="L70" t="s">
        <v>14</v>
      </c>
      <c r="M70">
        <v>3</v>
      </c>
    </row>
    <row r="71" spans="1:13" x14ac:dyDescent="0.25">
      <c r="A71">
        <v>83</v>
      </c>
      <c r="B71" t="s">
        <v>12</v>
      </c>
      <c r="C71" t="s">
        <v>164</v>
      </c>
      <c r="D71" s="1">
        <v>189800</v>
      </c>
      <c r="E71" s="2" t="s">
        <v>165</v>
      </c>
      <c r="F71" s="3">
        <f t="shared" si="5"/>
        <v>10</v>
      </c>
      <c r="G71" s="3" t="str">
        <f t="shared" si="6"/>
        <v>2</v>
      </c>
      <c r="H71" s="3">
        <f t="shared" si="7"/>
        <v>17</v>
      </c>
      <c r="I71" s="3" t="str">
        <f t="shared" si="9"/>
        <v>2.5Ba</v>
      </c>
      <c r="J71" s="3" t="str">
        <f t="shared" si="8"/>
        <v>2.5</v>
      </c>
      <c r="K71" s="5">
        <v>1542</v>
      </c>
      <c r="L71" t="s">
        <v>14</v>
      </c>
      <c r="M71">
        <v>3</v>
      </c>
    </row>
    <row r="72" spans="1:13" x14ac:dyDescent="0.25">
      <c r="A72">
        <v>84</v>
      </c>
      <c r="B72" t="s">
        <v>12</v>
      </c>
      <c r="C72" t="s">
        <v>166</v>
      </c>
      <c r="D72" s="1">
        <v>360000</v>
      </c>
      <c r="E72" s="2" t="s">
        <v>167</v>
      </c>
      <c r="F72" s="3">
        <f t="shared" si="5"/>
        <v>10</v>
      </c>
      <c r="G72" s="3" t="str">
        <f t="shared" si="6"/>
        <v>2</v>
      </c>
      <c r="H72" s="3">
        <f t="shared" si="7"/>
        <v>15</v>
      </c>
      <c r="I72" s="3" t="str">
        <f t="shared" si="9"/>
        <v>ds2Ba</v>
      </c>
      <c r="J72" s="3" t="str">
        <f t="shared" si="8"/>
        <v>2</v>
      </c>
      <c r="K72" s="5">
        <v>1187</v>
      </c>
      <c r="L72" t="s">
        <v>14</v>
      </c>
      <c r="M72">
        <v>3</v>
      </c>
    </row>
    <row r="73" spans="1:13" x14ac:dyDescent="0.25">
      <c r="A73">
        <v>85</v>
      </c>
      <c r="B73" t="s">
        <v>12</v>
      </c>
      <c r="C73" t="s">
        <v>168</v>
      </c>
      <c r="D73" s="1">
        <v>1699000</v>
      </c>
      <c r="E73" s="2" t="s">
        <v>169</v>
      </c>
      <c r="F73" s="3">
        <f t="shared" si="5"/>
        <v>13</v>
      </c>
      <c r="G73" s="3" t="str">
        <f t="shared" si="6"/>
        <v>2</v>
      </c>
      <c r="H73" s="3">
        <f t="shared" si="7"/>
        <v>18</v>
      </c>
      <c r="I73" s="3" t="str">
        <f t="shared" si="9"/>
        <v>ds7Ba</v>
      </c>
      <c r="J73" s="3" t="str">
        <f t="shared" si="8"/>
        <v>7</v>
      </c>
      <c r="K73" s="3" t="s">
        <v>11</v>
      </c>
      <c r="L73" t="s">
        <v>14</v>
      </c>
      <c r="M73">
        <v>3</v>
      </c>
    </row>
    <row r="74" spans="1:13" x14ac:dyDescent="0.25">
      <c r="A74">
        <v>86</v>
      </c>
      <c r="B74" t="s">
        <v>12</v>
      </c>
      <c r="C74" t="s">
        <v>170</v>
      </c>
      <c r="D74" s="1">
        <v>139900</v>
      </c>
      <c r="E74" s="2" t="s">
        <v>171</v>
      </c>
      <c r="F74" s="3">
        <f t="shared" si="5"/>
        <v>10</v>
      </c>
      <c r="G74" s="3" t="str">
        <f t="shared" si="6"/>
        <v>1</v>
      </c>
      <c r="H74" s="3">
        <f t="shared" si="7"/>
        <v>15</v>
      </c>
      <c r="I74" s="3" t="str">
        <f t="shared" si="9"/>
        <v>ds1Ba</v>
      </c>
      <c r="J74" s="3" t="str">
        <f t="shared" si="8"/>
        <v>1</v>
      </c>
      <c r="K74" s="3">
        <v>800</v>
      </c>
      <c r="L74" t="s">
        <v>14</v>
      </c>
      <c r="M74">
        <v>3</v>
      </c>
    </row>
    <row r="75" spans="1:13" x14ac:dyDescent="0.25">
      <c r="A75">
        <v>87</v>
      </c>
      <c r="B75" t="s">
        <v>12</v>
      </c>
      <c r="C75" t="s">
        <v>172</v>
      </c>
      <c r="D75" s="1">
        <v>340000</v>
      </c>
      <c r="E75" s="2" t="s">
        <v>173</v>
      </c>
      <c r="F75" s="3">
        <f t="shared" si="5"/>
        <v>10</v>
      </c>
      <c r="G75" s="3" t="str">
        <f t="shared" si="6"/>
        <v>2</v>
      </c>
      <c r="H75" s="3">
        <f t="shared" si="7"/>
        <v>15</v>
      </c>
      <c r="I75" s="3" t="str">
        <f t="shared" si="9"/>
        <v>ds2Ba</v>
      </c>
      <c r="J75" s="3" t="str">
        <f t="shared" si="8"/>
        <v>2</v>
      </c>
      <c r="K75" s="5">
        <v>1284</v>
      </c>
      <c r="L75" t="s">
        <v>14</v>
      </c>
      <c r="M75">
        <v>3</v>
      </c>
    </row>
    <row r="76" spans="1:13" x14ac:dyDescent="0.25">
      <c r="A76">
        <v>88</v>
      </c>
      <c r="B76" t="s">
        <v>12</v>
      </c>
      <c r="C76" t="s">
        <v>174</v>
      </c>
      <c r="D76" s="1">
        <v>325000</v>
      </c>
      <c r="E76" s="2" t="s">
        <v>175</v>
      </c>
      <c r="F76" s="3">
        <f t="shared" si="5"/>
        <v>10</v>
      </c>
      <c r="G76" s="3" t="str">
        <f t="shared" si="6"/>
        <v>2</v>
      </c>
      <c r="H76" s="3">
        <f t="shared" si="7"/>
        <v>15</v>
      </c>
      <c r="I76" s="3" t="str">
        <f t="shared" si="9"/>
        <v>ds2Ba</v>
      </c>
      <c r="J76" s="3" t="str">
        <f t="shared" si="8"/>
        <v>2</v>
      </c>
      <c r="K76" s="5">
        <v>1200</v>
      </c>
      <c r="L76" t="s">
        <v>14</v>
      </c>
      <c r="M76">
        <v>3</v>
      </c>
    </row>
    <row r="77" spans="1:13" x14ac:dyDescent="0.25">
      <c r="A77">
        <v>89</v>
      </c>
      <c r="B77" t="s">
        <v>12</v>
      </c>
      <c r="C77" t="s">
        <v>176</v>
      </c>
      <c r="D77" s="1">
        <v>374900</v>
      </c>
      <c r="E77" s="2" t="s">
        <v>177</v>
      </c>
      <c r="F77" s="3">
        <f t="shared" si="5"/>
        <v>10</v>
      </c>
      <c r="G77" s="3" t="str">
        <f t="shared" si="6"/>
        <v>7</v>
      </c>
      <c r="H77" s="3">
        <f t="shared" si="7"/>
        <v>15</v>
      </c>
      <c r="I77" s="3" t="str">
        <f t="shared" si="9"/>
        <v>ds3Ba</v>
      </c>
      <c r="J77" s="3" t="str">
        <f t="shared" si="8"/>
        <v>3</v>
      </c>
      <c r="K77" s="3" t="s">
        <v>11</v>
      </c>
      <c r="L77" t="s">
        <v>14</v>
      </c>
      <c r="M77">
        <v>3</v>
      </c>
    </row>
    <row r="78" spans="1:13" x14ac:dyDescent="0.25">
      <c r="A78">
        <v>90</v>
      </c>
      <c r="B78" t="s">
        <v>12</v>
      </c>
      <c r="C78" t="s">
        <v>178</v>
      </c>
      <c r="D78" s="1">
        <v>559950</v>
      </c>
      <c r="E78" s="2" t="s">
        <v>179</v>
      </c>
      <c r="F78" s="3">
        <f t="shared" si="5"/>
        <v>10</v>
      </c>
      <c r="G78" s="3" t="str">
        <f t="shared" si="6"/>
        <v>4</v>
      </c>
      <c r="H78" s="3">
        <f t="shared" si="7"/>
        <v>15</v>
      </c>
      <c r="I78" s="3" t="str">
        <f t="shared" si="9"/>
        <v>ds2Ba</v>
      </c>
      <c r="J78" s="3" t="str">
        <f t="shared" si="8"/>
        <v>2</v>
      </c>
      <c r="K78" s="5">
        <v>2000</v>
      </c>
      <c r="L78" t="s">
        <v>14</v>
      </c>
      <c r="M78">
        <v>3</v>
      </c>
    </row>
    <row r="79" spans="1:13" x14ac:dyDescent="0.25">
      <c r="A79">
        <v>91</v>
      </c>
      <c r="B79" t="s">
        <v>12</v>
      </c>
      <c r="C79" t="s">
        <v>180</v>
      </c>
      <c r="D79" s="1">
        <v>299900</v>
      </c>
      <c r="E79" s="2" t="s">
        <v>181</v>
      </c>
      <c r="F79" s="3">
        <f t="shared" si="5"/>
        <v>10</v>
      </c>
      <c r="G79" s="3" t="str">
        <f t="shared" si="6"/>
        <v>3</v>
      </c>
      <c r="H79" s="3">
        <f t="shared" si="7"/>
        <v>17</v>
      </c>
      <c r="I79" s="3" t="str">
        <f t="shared" si="9"/>
        <v>2.5Ba</v>
      </c>
      <c r="J79" s="3" t="str">
        <f t="shared" si="8"/>
        <v>2.5</v>
      </c>
      <c r="K79" s="3" t="s">
        <v>11</v>
      </c>
      <c r="L79" t="s">
        <v>14</v>
      </c>
      <c r="M79">
        <v>4</v>
      </c>
    </row>
    <row r="80" spans="1:13" x14ac:dyDescent="0.25">
      <c r="A80">
        <v>92</v>
      </c>
      <c r="B80" t="s">
        <v>12</v>
      </c>
      <c r="C80" t="s">
        <v>118</v>
      </c>
      <c r="D80" s="1">
        <v>560000</v>
      </c>
      <c r="E80" s="2" t="s">
        <v>182</v>
      </c>
      <c r="F80" s="3">
        <f t="shared" si="5"/>
        <v>10</v>
      </c>
      <c r="G80" s="3" t="str">
        <f t="shared" si="6"/>
        <v>2</v>
      </c>
      <c r="H80" s="3">
        <f t="shared" si="7"/>
        <v>15</v>
      </c>
      <c r="I80" s="3" t="str">
        <f t="shared" si="9"/>
        <v>ds2Ba</v>
      </c>
      <c r="J80" s="3" t="str">
        <f t="shared" si="8"/>
        <v>2</v>
      </c>
      <c r="K80" s="5">
        <v>1244</v>
      </c>
      <c r="L80" t="s">
        <v>14</v>
      </c>
      <c r="M80">
        <v>4</v>
      </c>
    </row>
    <row r="81" spans="1:13" x14ac:dyDescent="0.25">
      <c r="A81">
        <v>93</v>
      </c>
      <c r="B81" t="s">
        <v>12</v>
      </c>
      <c r="C81" t="s">
        <v>183</v>
      </c>
      <c r="D81" s="1">
        <v>269900</v>
      </c>
      <c r="E81" s="2" t="s">
        <v>184</v>
      </c>
      <c r="F81" s="3">
        <f t="shared" si="5"/>
        <v>10</v>
      </c>
      <c r="G81" s="3" t="str">
        <f t="shared" si="6"/>
        <v>2</v>
      </c>
      <c r="H81" s="3">
        <f t="shared" si="7"/>
        <v>15</v>
      </c>
      <c r="I81" s="3" t="str">
        <f t="shared" si="9"/>
        <v>ds2Ba</v>
      </c>
      <c r="J81" s="3" t="str">
        <f t="shared" si="8"/>
        <v>2</v>
      </c>
      <c r="K81" s="5">
        <v>1000</v>
      </c>
      <c r="L81" t="s">
        <v>14</v>
      </c>
      <c r="M81">
        <v>4</v>
      </c>
    </row>
    <row r="82" spans="1:13" x14ac:dyDescent="0.25">
      <c r="A82">
        <v>94</v>
      </c>
      <c r="B82" t="s">
        <v>12</v>
      </c>
      <c r="C82" t="s">
        <v>185</v>
      </c>
      <c r="D82" s="1">
        <v>445000</v>
      </c>
      <c r="E82" s="2" t="s">
        <v>186</v>
      </c>
      <c r="F82" s="3">
        <f t="shared" si="5"/>
        <v>10</v>
      </c>
      <c r="G82" s="3" t="str">
        <f t="shared" si="6"/>
        <v>4</v>
      </c>
      <c r="H82" s="3">
        <f t="shared" si="7"/>
        <v>15</v>
      </c>
      <c r="I82" s="3" t="str">
        <f t="shared" si="9"/>
        <v>ds2Ba</v>
      </c>
      <c r="J82" s="3" t="str">
        <f t="shared" si="8"/>
        <v>2</v>
      </c>
      <c r="K82" s="3" t="s">
        <v>11</v>
      </c>
      <c r="L82" t="s">
        <v>14</v>
      </c>
      <c r="M82">
        <v>4</v>
      </c>
    </row>
    <row r="83" spans="1:13" x14ac:dyDescent="0.25">
      <c r="A83">
        <v>95</v>
      </c>
      <c r="B83" t="s">
        <v>12</v>
      </c>
      <c r="C83" t="s">
        <v>187</v>
      </c>
      <c r="D83" s="1">
        <v>795000</v>
      </c>
      <c r="E83" s="2" t="s">
        <v>188</v>
      </c>
      <c r="F83" s="3">
        <f t="shared" si="5"/>
        <v>10</v>
      </c>
      <c r="G83" s="3" t="str">
        <f t="shared" si="6"/>
        <v>3</v>
      </c>
      <c r="H83" s="3">
        <f t="shared" si="7"/>
        <v>17</v>
      </c>
      <c r="I83" s="3" t="str">
        <f t="shared" si="9"/>
        <v>3.5Ba</v>
      </c>
      <c r="J83" s="3" t="str">
        <f t="shared" si="8"/>
        <v>3.5</v>
      </c>
      <c r="K83" s="5">
        <v>2800</v>
      </c>
      <c r="L83" t="s">
        <v>14</v>
      </c>
      <c r="M83">
        <v>4</v>
      </c>
    </row>
    <row r="84" spans="1:13" x14ac:dyDescent="0.25">
      <c r="A84">
        <v>96</v>
      </c>
      <c r="B84" t="s">
        <v>12</v>
      </c>
      <c r="C84" t="s">
        <v>189</v>
      </c>
      <c r="D84" s="1">
        <v>449900</v>
      </c>
      <c r="E84" s="2" t="s">
        <v>190</v>
      </c>
      <c r="F84" s="3">
        <f t="shared" si="5"/>
        <v>10</v>
      </c>
      <c r="G84" s="3" t="str">
        <f t="shared" si="6"/>
        <v>2</v>
      </c>
      <c r="H84" s="3">
        <f t="shared" si="7"/>
        <v>15</v>
      </c>
      <c r="I84" s="3" t="str">
        <f t="shared" si="9"/>
        <v>ds2Ba</v>
      </c>
      <c r="J84" s="3" t="str">
        <f t="shared" si="8"/>
        <v>2</v>
      </c>
      <c r="K84" s="5">
        <v>1300</v>
      </c>
      <c r="L84" t="s">
        <v>14</v>
      </c>
      <c r="M84">
        <v>4</v>
      </c>
    </row>
    <row r="85" spans="1:13" x14ac:dyDescent="0.25">
      <c r="A85">
        <v>97</v>
      </c>
      <c r="B85" t="s">
        <v>12</v>
      </c>
      <c r="C85" t="s">
        <v>191</v>
      </c>
      <c r="D85" s="1">
        <v>359000</v>
      </c>
      <c r="E85" s="2" t="s">
        <v>192</v>
      </c>
      <c r="F85" s="3">
        <f t="shared" si="5"/>
        <v>10</v>
      </c>
      <c r="G85" s="3" t="str">
        <f t="shared" si="6"/>
        <v>3</v>
      </c>
      <c r="H85" s="3">
        <f t="shared" si="7"/>
        <v>15</v>
      </c>
      <c r="I85" s="3" t="str">
        <f t="shared" si="9"/>
        <v>ds3Ba</v>
      </c>
      <c r="J85" s="3" t="str">
        <f t="shared" si="8"/>
        <v>3</v>
      </c>
      <c r="K85" s="5">
        <v>1600</v>
      </c>
      <c r="L85" t="s">
        <v>14</v>
      </c>
      <c r="M85">
        <v>4</v>
      </c>
    </row>
    <row r="86" spans="1:13" x14ac:dyDescent="0.25">
      <c r="A86">
        <v>98</v>
      </c>
      <c r="B86" t="s">
        <v>12</v>
      </c>
      <c r="C86" t="s">
        <v>193</v>
      </c>
      <c r="D86" s="1">
        <v>350000</v>
      </c>
      <c r="E86" s="2" t="s">
        <v>194</v>
      </c>
      <c r="F86" s="3">
        <f t="shared" si="5"/>
        <v>10</v>
      </c>
      <c r="G86" s="3" t="str">
        <f t="shared" si="6"/>
        <v>2</v>
      </c>
      <c r="H86" s="3">
        <f t="shared" si="7"/>
        <v>15</v>
      </c>
      <c r="I86" s="3" t="str">
        <f t="shared" si="9"/>
        <v>ds2Ba</v>
      </c>
      <c r="J86" s="3" t="str">
        <f t="shared" si="8"/>
        <v>2</v>
      </c>
      <c r="K86" s="5">
        <v>1401</v>
      </c>
      <c r="L86" t="s">
        <v>14</v>
      </c>
      <c r="M86">
        <v>4</v>
      </c>
    </row>
    <row r="87" spans="1:13" x14ac:dyDescent="0.25">
      <c r="A87">
        <v>99</v>
      </c>
      <c r="B87" t="s">
        <v>12</v>
      </c>
      <c r="C87" t="s">
        <v>195</v>
      </c>
      <c r="D87" s="1">
        <v>1250000</v>
      </c>
      <c r="E87" s="2" t="s">
        <v>196</v>
      </c>
      <c r="F87" s="3">
        <f t="shared" si="5"/>
        <v>12</v>
      </c>
      <c r="G87" s="3" t="str">
        <f t="shared" si="6"/>
        <v>3</v>
      </c>
      <c r="H87" s="3">
        <f t="shared" si="7"/>
        <v>17</v>
      </c>
      <c r="I87" s="3" t="str">
        <f t="shared" si="9"/>
        <v>ds2Ba</v>
      </c>
      <c r="J87" s="3" t="str">
        <f t="shared" si="8"/>
        <v>2</v>
      </c>
      <c r="K87" s="3" t="s">
        <v>11</v>
      </c>
      <c r="L87" t="s">
        <v>14</v>
      </c>
      <c r="M87">
        <v>4</v>
      </c>
    </row>
    <row r="88" spans="1:13" x14ac:dyDescent="0.25">
      <c r="A88">
        <v>100</v>
      </c>
      <c r="B88" t="s">
        <v>12</v>
      </c>
      <c r="C88" t="s">
        <v>197</v>
      </c>
      <c r="D88" s="1">
        <v>210000</v>
      </c>
      <c r="E88" s="2" t="s">
        <v>198</v>
      </c>
      <c r="F88" s="3">
        <f t="shared" si="5"/>
        <v>10</v>
      </c>
      <c r="G88" s="3" t="str">
        <f t="shared" si="6"/>
        <v>1</v>
      </c>
      <c r="H88" s="3">
        <f t="shared" si="7"/>
        <v>15</v>
      </c>
      <c r="I88" s="3" t="str">
        <f t="shared" si="9"/>
        <v>ds1Ba</v>
      </c>
      <c r="J88" s="3" t="str">
        <f t="shared" si="8"/>
        <v>1</v>
      </c>
      <c r="K88" s="3">
        <v>705</v>
      </c>
      <c r="L88" t="s">
        <v>14</v>
      </c>
      <c r="M88">
        <v>4</v>
      </c>
    </row>
    <row r="89" spans="1:13" x14ac:dyDescent="0.25">
      <c r="A89">
        <v>101</v>
      </c>
      <c r="B89" t="s">
        <v>12</v>
      </c>
      <c r="C89" t="s">
        <v>199</v>
      </c>
      <c r="D89" s="1">
        <v>425000</v>
      </c>
      <c r="E89" s="2" t="s">
        <v>200</v>
      </c>
      <c r="F89" s="3">
        <f t="shared" si="5"/>
        <v>10</v>
      </c>
      <c r="G89" s="3" t="str">
        <f t="shared" si="6"/>
        <v>4</v>
      </c>
      <c r="H89" s="3">
        <f t="shared" si="7"/>
        <v>15</v>
      </c>
      <c r="I89" s="3" t="str">
        <f t="shared" si="9"/>
        <v>ds2Ba</v>
      </c>
      <c r="J89" s="3" t="str">
        <f t="shared" si="8"/>
        <v>2</v>
      </c>
      <c r="K89" s="5">
        <v>1900</v>
      </c>
      <c r="L89" t="s">
        <v>14</v>
      </c>
      <c r="M89">
        <v>4</v>
      </c>
    </row>
    <row r="90" spans="1:13" x14ac:dyDescent="0.25">
      <c r="A90">
        <v>102</v>
      </c>
      <c r="B90" t="s">
        <v>12</v>
      </c>
      <c r="C90" t="s">
        <v>201</v>
      </c>
      <c r="D90" s="1">
        <v>450000</v>
      </c>
      <c r="E90" s="2" t="s">
        <v>202</v>
      </c>
      <c r="F90" s="3">
        <f t="shared" si="5"/>
        <v>10</v>
      </c>
      <c r="G90" s="3" t="str">
        <f t="shared" si="6"/>
        <v>7</v>
      </c>
      <c r="H90" s="3">
        <f t="shared" si="7"/>
        <v>15</v>
      </c>
      <c r="I90" s="3" t="str">
        <f t="shared" si="9"/>
        <v>ds3Ba</v>
      </c>
      <c r="J90" s="3" t="str">
        <f t="shared" si="8"/>
        <v>3</v>
      </c>
      <c r="K90" s="3" t="s">
        <v>11</v>
      </c>
      <c r="L90" t="s">
        <v>14</v>
      </c>
      <c r="M90">
        <v>4</v>
      </c>
    </row>
    <row r="91" spans="1:13" x14ac:dyDescent="0.25">
      <c r="A91">
        <v>103</v>
      </c>
      <c r="B91" t="s">
        <v>12</v>
      </c>
      <c r="C91" t="s">
        <v>203</v>
      </c>
      <c r="D91" s="1">
        <v>387000</v>
      </c>
      <c r="E91" s="2" t="s">
        <v>204</v>
      </c>
      <c r="F91" s="3">
        <f t="shared" si="5"/>
        <v>10</v>
      </c>
      <c r="G91" s="3" t="str">
        <f t="shared" si="6"/>
        <v>3</v>
      </c>
      <c r="H91" s="3">
        <f t="shared" si="7"/>
        <v>17</v>
      </c>
      <c r="I91" s="3" t="str">
        <f t="shared" si="9"/>
        <v>2.5Ba</v>
      </c>
      <c r="J91" s="3" t="str">
        <f t="shared" si="8"/>
        <v>2.5</v>
      </c>
      <c r="K91" s="5">
        <v>1350</v>
      </c>
      <c r="L91" t="s">
        <v>14</v>
      </c>
      <c r="M91">
        <v>4</v>
      </c>
    </row>
    <row r="92" spans="1:13" x14ac:dyDescent="0.25">
      <c r="A92">
        <v>104</v>
      </c>
      <c r="B92" t="s">
        <v>12</v>
      </c>
      <c r="C92" t="s">
        <v>205</v>
      </c>
      <c r="D92" s="1">
        <v>419900</v>
      </c>
      <c r="E92" s="2" t="s">
        <v>206</v>
      </c>
      <c r="F92" s="3">
        <f t="shared" si="5"/>
        <v>10</v>
      </c>
      <c r="G92" s="3" t="str">
        <f t="shared" si="6"/>
        <v>3</v>
      </c>
      <c r="H92" s="3">
        <f t="shared" si="7"/>
        <v>15</v>
      </c>
      <c r="I92" s="3" t="str">
        <f t="shared" si="9"/>
        <v>ds2Ba</v>
      </c>
      <c r="J92" s="3" t="str">
        <f t="shared" si="8"/>
        <v>2</v>
      </c>
      <c r="K92" s="5">
        <v>1800</v>
      </c>
      <c r="L92" t="s">
        <v>14</v>
      </c>
      <c r="M92">
        <v>4</v>
      </c>
    </row>
    <row r="93" spans="1:13" x14ac:dyDescent="0.25">
      <c r="A93">
        <v>105</v>
      </c>
      <c r="B93" t="s">
        <v>12</v>
      </c>
      <c r="C93" t="s">
        <v>207</v>
      </c>
      <c r="D93" s="1">
        <v>309000</v>
      </c>
      <c r="E93" s="2" t="s">
        <v>208</v>
      </c>
      <c r="F93" s="3">
        <f t="shared" si="5"/>
        <v>10</v>
      </c>
      <c r="G93" s="3" t="str">
        <f t="shared" si="6"/>
        <v>2</v>
      </c>
      <c r="H93" s="3">
        <f t="shared" si="7"/>
        <v>15</v>
      </c>
      <c r="I93" s="3" t="str">
        <f t="shared" si="9"/>
        <v>ds1Ba</v>
      </c>
      <c r="J93" s="3" t="str">
        <f t="shared" si="8"/>
        <v>1</v>
      </c>
      <c r="K93" s="3">
        <v>920</v>
      </c>
      <c r="L93" t="s">
        <v>14</v>
      </c>
      <c r="M93">
        <v>4</v>
      </c>
    </row>
    <row r="94" spans="1:13" x14ac:dyDescent="0.25">
      <c r="A94">
        <v>106</v>
      </c>
      <c r="B94" t="s">
        <v>12</v>
      </c>
      <c r="C94" t="s">
        <v>209</v>
      </c>
      <c r="D94" s="1">
        <v>209000</v>
      </c>
      <c r="E94" s="2" t="s">
        <v>210</v>
      </c>
      <c r="F94" s="3">
        <f t="shared" si="5"/>
        <v>10</v>
      </c>
      <c r="G94" s="3" t="str">
        <f t="shared" si="6"/>
        <v>1</v>
      </c>
      <c r="H94" s="3">
        <f t="shared" si="7"/>
        <v>15</v>
      </c>
      <c r="I94" s="3" t="str">
        <f t="shared" si="9"/>
        <v>ds1Ba</v>
      </c>
      <c r="J94" s="3" t="str">
        <f t="shared" si="8"/>
        <v>1</v>
      </c>
      <c r="K94" s="3" t="s">
        <v>11</v>
      </c>
      <c r="L94" t="s">
        <v>14</v>
      </c>
      <c r="M94">
        <v>4</v>
      </c>
    </row>
    <row r="95" spans="1:13" x14ac:dyDescent="0.25">
      <c r="A95">
        <v>107</v>
      </c>
      <c r="B95" t="s">
        <v>12</v>
      </c>
      <c r="C95" t="s">
        <v>211</v>
      </c>
      <c r="D95" s="1">
        <v>305000</v>
      </c>
      <c r="E95" s="2" t="s">
        <v>212</v>
      </c>
      <c r="F95" s="3">
        <f t="shared" si="5"/>
        <v>10</v>
      </c>
      <c r="G95" s="3" t="str">
        <f t="shared" si="6"/>
        <v>1</v>
      </c>
      <c r="H95" s="3">
        <f t="shared" si="7"/>
        <v>15</v>
      </c>
      <c r="I95" s="3" t="str">
        <f t="shared" si="9"/>
        <v>ds1Ba</v>
      </c>
      <c r="J95" s="3" t="str">
        <f t="shared" si="8"/>
        <v>1</v>
      </c>
      <c r="K95" s="3">
        <v>700</v>
      </c>
      <c r="L95" t="s">
        <v>14</v>
      </c>
      <c r="M95">
        <v>4</v>
      </c>
    </row>
    <row r="96" spans="1:13" x14ac:dyDescent="0.25">
      <c r="A96">
        <v>108</v>
      </c>
      <c r="B96" t="s">
        <v>12</v>
      </c>
      <c r="C96" t="s">
        <v>213</v>
      </c>
      <c r="D96" s="1">
        <v>629900</v>
      </c>
      <c r="E96" s="2" t="s">
        <v>214</v>
      </c>
      <c r="F96" s="3">
        <f t="shared" si="5"/>
        <v>10</v>
      </c>
      <c r="G96" s="3" t="str">
        <f t="shared" si="6"/>
        <v>3</v>
      </c>
      <c r="H96" s="3">
        <f t="shared" si="7"/>
        <v>17</v>
      </c>
      <c r="I96" s="3" t="str">
        <f t="shared" si="9"/>
        <v>2.5Ba</v>
      </c>
      <c r="J96" s="3" t="str">
        <f t="shared" si="8"/>
        <v>2.5</v>
      </c>
      <c r="K96" s="3" t="s">
        <v>11</v>
      </c>
      <c r="L96" t="s">
        <v>14</v>
      </c>
      <c r="M96">
        <v>4</v>
      </c>
    </row>
    <row r="97" spans="1:13" x14ac:dyDescent="0.25">
      <c r="A97">
        <v>109</v>
      </c>
      <c r="B97" t="s">
        <v>12</v>
      </c>
      <c r="C97" t="s">
        <v>215</v>
      </c>
      <c r="D97" s="1">
        <v>679000</v>
      </c>
      <c r="E97" s="2" t="s">
        <v>216</v>
      </c>
      <c r="F97" s="3">
        <f t="shared" si="5"/>
        <v>10</v>
      </c>
      <c r="G97" s="3" t="str">
        <f t="shared" si="6"/>
        <v>3</v>
      </c>
      <c r="H97" s="3">
        <f t="shared" si="7"/>
        <v>17</v>
      </c>
      <c r="I97" s="3" t="str">
        <f t="shared" si="9"/>
        <v>2.5Ba</v>
      </c>
      <c r="J97" s="3" t="str">
        <f t="shared" si="8"/>
        <v>2.5</v>
      </c>
      <c r="K97" s="5">
        <v>1820</v>
      </c>
      <c r="L97" t="s">
        <v>14</v>
      </c>
      <c r="M97">
        <v>4</v>
      </c>
    </row>
    <row r="98" spans="1:13" x14ac:dyDescent="0.25">
      <c r="A98">
        <v>110</v>
      </c>
      <c r="B98" t="s">
        <v>12</v>
      </c>
      <c r="C98" t="s">
        <v>217</v>
      </c>
      <c r="D98" s="1">
        <v>689000</v>
      </c>
      <c r="E98" s="2" t="s">
        <v>218</v>
      </c>
      <c r="F98" s="3">
        <f t="shared" si="5"/>
        <v>10</v>
      </c>
      <c r="G98" s="3" t="str">
        <f t="shared" si="6"/>
        <v>3</v>
      </c>
      <c r="H98" s="3">
        <f t="shared" si="7"/>
        <v>17</v>
      </c>
      <c r="I98" s="3" t="str">
        <f t="shared" si="9"/>
        <v>2.5Ba</v>
      </c>
      <c r="J98" s="3" t="str">
        <f t="shared" si="8"/>
        <v>2.5</v>
      </c>
      <c r="K98" s="5">
        <v>1820</v>
      </c>
      <c r="L98" t="s">
        <v>14</v>
      </c>
      <c r="M98">
        <v>4</v>
      </c>
    </row>
    <row r="99" spans="1:13" x14ac:dyDescent="0.25">
      <c r="A99">
        <v>111</v>
      </c>
      <c r="B99" t="s">
        <v>12</v>
      </c>
      <c r="C99" t="s">
        <v>219</v>
      </c>
      <c r="D99" s="1">
        <v>549900</v>
      </c>
      <c r="E99" s="2" t="s">
        <v>220</v>
      </c>
      <c r="F99" s="3">
        <f t="shared" si="5"/>
        <v>10</v>
      </c>
      <c r="G99" s="3" t="str">
        <f t="shared" si="6"/>
        <v>3</v>
      </c>
      <c r="H99" s="3">
        <f t="shared" si="7"/>
        <v>15</v>
      </c>
      <c r="I99" s="3" t="str">
        <f t="shared" si="9"/>
        <v>ds2Ba</v>
      </c>
      <c r="J99" s="3" t="str">
        <f t="shared" si="8"/>
        <v>2</v>
      </c>
      <c r="K99" s="5">
        <v>1460</v>
      </c>
      <c r="L99" t="s">
        <v>14</v>
      </c>
      <c r="M99">
        <v>4</v>
      </c>
    </row>
    <row r="100" spans="1:13" x14ac:dyDescent="0.25">
      <c r="A100">
        <v>112</v>
      </c>
      <c r="B100" t="s">
        <v>12</v>
      </c>
      <c r="C100" t="s">
        <v>221</v>
      </c>
      <c r="D100" s="1">
        <v>649900</v>
      </c>
      <c r="E100" s="2" t="s">
        <v>222</v>
      </c>
      <c r="F100" s="3">
        <f t="shared" si="5"/>
        <v>10</v>
      </c>
      <c r="G100" s="3" t="str">
        <f t="shared" si="6"/>
        <v>3</v>
      </c>
      <c r="H100" s="3">
        <f t="shared" si="7"/>
        <v>15</v>
      </c>
      <c r="I100" s="3" t="str">
        <f t="shared" si="9"/>
        <v>ds2Ba</v>
      </c>
      <c r="J100" s="3" t="str">
        <f t="shared" si="8"/>
        <v>2</v>
      </c>
      <c r="K100" s="5">
        <v>1620</v>
      </c>
      <c r="L100" t="s">
        <v>14</v>
      </c>
      <c r="M100">
        <v>4</v>
      </c>
    </row>
    <row r="101" spans="1:13" x14ac:dyDescent="0.25">
      <c r="A101">
        <v>113</v>
      </c>
      <c r="B101" t="s">
        <v>12</v>
      </c>
      <c r="C101" t="s">
        <v>223</v>
      </c>
      <c r="D101" s="1">
        <v>674900</v>
      </c>
      <c r="E101" s="2" t="s">
        <v>224</v>
      </c>
      <c r="F101" s="3">
        <f t="shared" si="5"/>
        <v>10</v>
      </c>
      <c r="G101" s="3" t="str">
        <f t="shared" si="6"/>
        <v>2</v>
      </c>
      <c r="H101" s="3">
        <f t="shared" si="7"/>
        <v>15</v>
      </c>
      <c r="I101" s="3" t="str">
        <f t="shared" si="9"/>
        <v>ds2Ba</v>
      </c>
      <c r="J101" s="3" t="str">
        <f t="shared" si="8"/>
        <v>2</v>
      </c>
      <c r="K101" s="5">
        <v>2473</v>
      </c>
      <c r="L101" t="s">
        <v>14</v>
      </c>
      <c r="M101">
        <v>4</v>
      </c>
    </row>
    <row r="102" spans="1:13" x14ac:dyDescent="0.25">
      <c r="A102">
        <v>114</v>
      </c>
      <c r="B102" t="s">
        <v>12</v>
      </c>
      <c r="C102" t="s">
        <v>225</v>
      </c>
      <c r="D102" s="1">
        <v>699000</v>
      </c>
      <c r="E102" s="2" t="s">
        <v>226</v>
      </c>
      <c r="F102" s="3">
        <f t="shared" si="5"/>
        <v>10</v>
      </c>
      <c r="G102" s="3" t="str">
        <f t="shared" si="6"/>
        <v>3</v>
      </c>
      <c r="H102" s="3">
        <f t="shared" si="7"/>
        <v>15</v>
      </c>
      <c r="I102" s="3" t="str">
        <f t="shared" si="9"/>
        <v>ds3Ba</v>
      </c>
      <c r="J102" s="3" t="str">
        <f t="shared" si="8"/>
        <v>3</v>
      </c>
      <c r="K102" s="5">
        <v>2900</v>
      </c>
      <c r="L102" t="s">
        <v>14</v>
      </c>
      <c r="M102">
        <v>4</v>
      </c>
    </row>
    <row r="103" spans="1:13" x14ac:dyDescent="0.25">
      <c r="A103">
        <v>115</v>
      </c>
      <c r="B103" t="s">
        <v>12</v>
      </c>
      <c r="C103" t="s">
        <v>227</v>
      </c>
      <c r="D103" s="1">
        <v>1089500</v>
      </c>
      <c r="E103" s="2" t="s">
        <v>228</v>
      </c>
      <c r="F103" s="3">
        <f t="shared" si="5"/>
        <v>12</v>
      </c>
      <c r="G103" s="3" t="str">
        <f t="shared" si="6"/>
        <v>8</v>
      </c>
      <c r="H103" s="3">
        <f t="shared" si="7"/>
        <v>17</v>
      </c>
      <c r="I103" s="3" t="str">
        <f t="shared" si="9"/>
        <v>ds6Ba</v>
      </c>
      <c r="J103" s="3" t="str">
        <f t="shared" si="8"/>
        <v>6</v>
      </c>
      <c r="K103" s="3" t="s">
        <v>11</v>
      </c>
      <c r="L103" t="s">
        <v>14</v>
      </c>
      <c r="M103">
        <v>4</v>
      </c>
    </row>
    <row r="104" spans="1:13" x14ac:dyDescent="0.25">
      <c r="A104">
        <v>116</v>
      </c>
      <c r="B104" t="s">
        <v>12</v>
      </c>
      <c r="C104" t="s">
        <v>229</v>
      </c>
      <c r="D104" s="1">
        <v>375999</v>
      </c>
      <c r="E104" s="2" t="s">
        <v>230</v>
      </c>
      <c r="F104" s="3">
        <f t="shared" si="5"/>
        <v>10</v>
      </c>
      <c r="G104" s="3" t="str">
        <f t="shared" si="6"/>
        <v>4</v>
      </c>
      <c r="H104" s="3">
        <f t="shared" si="7"/>
        <v>17</v>
      </c>
      <c r="I104" s="3" t="str">
        <f t="shared" si="9"/>
        <v>2.5Ba</v>
      </c>
      <c r="J104" s="3" t="str">
        <f t="shared" si="8"/>
        <v>2.5</v>
      </c>
      <c r="K104" s="5">
        <v>1600</v>
      </c>
      <c r="L104" t="s">
        <v>14</v>
      </c>
      <c r="M104">
        <v>4</v>
      </c>
    </row>
    <row r="105" spans="1:13" x14ac:dyDescent="0.25">
      <c r="A105">
        <v>117</v>
      </c>
      <c r="B105" t="s">
        <v>12</v>
      </c>
      <c r="C105" t="s">
        <v>122</v>
      </c>
      <c r="D105" s="1">
        <v>295000</v>
      </c>
      <c r="E105" s="2" t="s">
        <v>231</v>
      </c>
      <c r="F105" s="3">
        <f t="shared" si="5"/>
        <v>10</v>
      </c>
      <c r="G105" s="3" t="str">
        <f t="shared" si="6"/>
        <v>5</v>
      </c>
      <c r="H105" s="3">
        <f t="shared" si="7"/>
        <v>17</v>
      </c>
      <c r="I105" s="3" t="str">
        <f t="shared" si="9"/>
        <v>2.5Ba</v>
      </c>
      <c r="J105" s="3" t="str">
        <f t="shared" si="8"/>
        <v>2.5</v>
      </c>
      <c r="K105" s="5">
        <v>2611</v>
      </c>
      <c r="L105" t="s">
        <v>14</v>
      </c>
      <c r="M105">
        <v>4</v>
      </c>
    </row>
    <row r="106" spans="1:13" x14ac:dyDescent="0.25">
      <c r="A106">
        <v>118</v>
      </c>
      <c r="B106" t="s">
        <v>12</v>
      </c>
      <c r="C106" t="s">
        <v>232</v>
      </c>
      <c r="D106" s="1">
        <v>30000</v>
      </c>
      <c r="E106" s="2" t="s">
        <v>233</v>
      </c>
      <c r="F106" s="3">
        <f t="shared" si="5"/>
        <v>9</v>
      </c>
      <c r="G106" s="3" t="str">
        <f t="shared" si="6"/>
        <v>-</v>
      </c>
      <c r="H106" s="3">
        <f t="shared" si="7"/>
        <v>14</v>
      </c>
      <c r="I106" s="3" t="str">
        <f t="shared" si="9"/>
        <v>ds-Ba</v>
      </c>
      <c r="J106" s="3" t="str">
        <f t="shared" si="8"/>
        <v>-</v>
      </c>
      <c r="K106" s="3" t="s">
        <v>11</v>
      </c>
      <c r="L106" t="s">
        <v>14</v>
      </c>
      <c r="M106">
        <v>4</v>
      </c>
    </row>
    <row r="107" spans="1:13" x14ac:dyDescent="0.25">
      <c r="A107">
        <v>119</v>
      </c>
      <c r="B107" t="s">
        <v>12</v>
      </c>
      <c r="C107" t="s">
        <v>234</v>
      </c>
      <c r="D107" s="1">
        <v>425000</v>
      </c>
      <c r="E107" s="2" t="s">
        <v>235</v>
      </c>
      <c r="F107" s="3">
        <f t="shared" si="5"/>
        <v>10</v>
      </c>
      <c r="G107" s="3" t="str">
        <f t="shared" si="6"/>
        <v>2</v>
      </c>
      <c r="H107" s="3">
        <f t="shared" si="7"/>
        <v>15</v>
      </c>
      <c r="I107" s="3" t="str">
        <f t="shared" si="9"/>
        <v>ds2Ba</v>
      </c>
      <c r="J107" s="3" t="str">
        <f t="shared" si="8"/>
        <v>2</v>
      </c>
      <c r="K107" s="5">
        <v>1110</v>
      </c>
      <c r="L107" t="s">
        <v>14</v>
      </c>
      <c r="M107">
        <v>4</v>
      </c>
    </row>
    <row r="108" spans="1:13" x14ac:dyDescent="0.25">
      <c r="A108">
        <v>120</v>
      </c>
      <c r="B108" t="s">
        <v>12</v>
      </c>
      <c r="C108" t="s">
        <v>236</v>
      </c>
      <c r="D108" s="1">
        <v>217000</v>
      </c>
      <c r="E108" s="2" t="s">
        <v>237</v>
      </c>
      <c r="F108" s="3">
        <f t="shared" si="5"/>
        <v>10</v>
      </c>
      <c r="G108" s="3" t="str">
        <f t="shared" si="6"/>
        <v>-</v>
      </c>
      <c r="H108" s="3">
        <f t="shared" si="7"/>
        <v>15</v>
      </c>
      <c r="I108" s="3" t="str">
        <f t="shared" si="9"/>
        <v>ds1Ba</v>
      </c>
      <c r="J108" s="3" t="str">
        <f t="shared" si="8"/>
        <v>1</v>
      </c>
      <c r="K108" s="3" t="s">
        <v>11</v>
      </c>
      <c r="L108" t="s">
        <v>14</v>
      </c>
      <c r="M108">
        <v>4</v>
      </c>
    </row>
    <row r="109" spans="1:13" x14ac:dyDescent="0.25">
      <c r="A109">
        <v>121</v>
      </c>
      <c r="B109" t="s">
        <v>12</v>
      </c>
      <c r="C109" t="s">
        <v>238</v>
      </c>
      <c r="D109" s="1">
        <v>210000</v>
      </c>
      <c r="E109" s="2" t="s">
        <v>239</v>
      </c>
      <c r="F109" s="3">
        <f t="shared" si="5"/>
        <v>10</v>
      </c>
      <c r="G109" s="3" t="str">
        <f t="shared" si="6"/>
        <v>1</v>
      </c>
      <c r="H109" s="3">
        <f t="shared" si="7"/>
        <v>15</v>
      </c>
      <c r="I109" s="3" t="str">
        <f t="shared" si="9"/>
        <v>ds1Ba</v>
      </c>
      <c r="J109" s="3" t="str">
        <f t="shared" si="8"/>
        <v>1</v>
      </c>
      <c r="K109" s="3" t="s">
        <v>11</v>
      </c>
      <c r="L109" t="s">
        <v>14</v>
      </c>
      <c r="M109">
        <v>5</v>
      </c>
    </row>
    <row r="110" spans="1:13" x14ac:dyDescent="0.25">
      <c r="A110">
        <v>122</v>
      </c>
      <c r="B110" t="s">
        <v>12</v>
      </c>
      <c r="C110" t="s">
        <v>240</v>
      </c>
      <c r="D110" s="1">
        <v>350000</v>
      </c>
      <c r="E110" s="2" t="s">
        <v>241</v>
      </c>
      <c r="F110" s="3">
        <f t="shared" si="5"/>
        <v>10</v>
      </c>
      <c r="G110" s="3" t="str">
        <f t="shared" si="6"/>
        <v>3</v>
      </c>
      <c r="H110" s="3">
        <f t="shared" si="7"/>
        <v>15</v>
      </c>
      <c r="I110" s="3" t="str">
        <f t="shared" si="9"/>
        <v>ds2Ba</v>
      </c>
      <c r="J110" s="3" t="str">
        <f t="shared" si="8"/>
        <v>2</v>
      </c>
      <c r="K110" s="5">
        <v>1120</v>
      </c>
      <c r="L110" t="s">
        <v>14</v>
      </c>
      <c r="M110">
        <v>5</v>
      </c>
    </row>
    <row r="111" spans="1:13" x14ac:dyDescent="0.25">
      <c r="A111">
        <v>123</v>
      </c>
      <c r="B111" t="s">
        <v>12</v>
      </c>
      <c r="C111" t="s">
        <v>242</v>
      </c>
      <c r="D111" s="1">
        <v>249900</v>
      </c>
      <c r="E111" s="2" t="s">
        <v>243</v>
      </c>
      <c r="F111" s="3">
        <f t="shared" si="5"/>
        <v>10</v>
      </c>
      <c r="G111" s="3" t="str">
        <f t="shared" si="6"/>
        <v>2</v>
      </c>
      <c r="H111" s="3">
        <f t="shared" si="7"/>
        <v>15</v>
      </c>
      <c r="I111" s="3" t="str">
        <f t="shared" si="9"/>
        <v>ds1Ba</v>
      </c>
      <c r="J111" s="3" t="str">
        <f t="shared" si="8"/>
        <v>1</v>
      </c>
      <c r="K111" s="3" t="s">
        <v>11</v>
      </c>
      <c r="L111" t="s">
        <v>14</v>
      </c>
      <c r="M111">
        <v>5</v>
      </c>
    </row>
    <row r="112" spans="1:13" x14ac:dyDescent="0.25">
      <c r="A112">
        <v>124</v>
      </c>
      <c r="B112" t="s">
        <v>12</v>
      </c>
      <c r="C112" t="s">
        <v>244</v>
      </c>
      <c r="D112" s="1">
        <v>199000</v>
      </c>
      <c r="E112" s="2" t="s">
        <v>245</v>
      </c>
      <c r="F112" s="3">
        <f t="shared" si="5"/>
        <v>10</v>
      </c>
      <c r="G112" s="3" t="str">
        <f t="shared" si="6"/>
        <v>1</v>
      </c>
      <c r="H112" s="3">
        <f t="shared" si="7"/>
        <v>15</v>
      </c>
      <c r="I112" s="3" t="str">
        <f t="shared" si="9"/>
        <v>ds1Ba</v>
      </c>
      <c r="J112" s="3" t="str">
        <f t="shared" si="8"/>
        <v>1</v>
      </c>
      <c r="K112" s="3">
        <v>800</v>
      </c>
      <c r="L112" t="s">
        <v>14</v>
      </c>
      <c r="M112">
        <v>5</v>
      </c>
    </row>
    <row r="113" spans="1:13" x14ac:dyDescent="0.25">
      <c r="A113">
        <v>125</v>
      </c>
      <c r="B113" t="s">
        <v>12</v>
      </c>
      <c r="C113" t="s">
        <v>246</v>
      </c>
      <c r="D113" s="1">
        <v>155000</v>
      </c>
      <c r="E113" s="2" t="s">
        <v>247</v>
      </c>
      <c r="F113" s="3">
        <f t="shared" si="5"/>
        <v>10</v>
      </c>
      <c r="G113" s="3" t="str">
        <f t="shared" si="6"/>
        <v>1</v>
      </c>
      <c r="H113" s="3">
        <f t="shared" si="7"/>
        <v>15</v>
      </c>
      <c r="I113" s="3" t="str">
        <f t="shared" si="9"/>
        <v>ds1Ba</v>
      </c>
      <c r="J113" s="3" t="str">
        <f t="shared" si="8"/>
        <v>1</v>
      </c>
      <c r="K113" s="3">
        <v>835</v>
      </c>
      <c r="L113" t="s">
        <v>14</v>
      </c>
      <c r="M113">
        <v>5</v>
      </c>
    </row>
    <row r="114" spans="1:13" x14ac:dyDescent="0.25">
      <c r="A114">
        <v>126</v>
      </c>
      <c r="B114" t="s">
        <v>12</v>
      </c>
      <c r="C114" t="s">
        <v>248</v>
      </c>
      <c r="D114" s="1">
        <v>309900</v>
      </c>
      <c r="E114" s="2" t="s">
        <v>249</v>
      </c>
      <c r="F114" s="3">
        <f t="shared" si="5"/>
        <v>10</v>
      </c>
      <c r="G114" s="3" t="str">
        <f t="shared" si="6"/>
        <v>2</v>
      </c>
      <c r="H114" s="3">
        <f t="shared" si="7"/>
        <v>15</v>
      </c>
      <c r="I114" s="3" t="str">
        <f t="shared" si="9"/>
        <v>ds1Ba</v>
      </c>
      <c r="J114" s="3" t="str">
        <f t="shared" si="8"/>
        <v>1</v>
      </c>
      <c r="K114" s="3" t="s">
        <v>11</v>
      </c>
      <c r="L114" t="s">
        <v>14</v>
      </c>
      <c r="M114">
        <v>5</v>
      </c>
    </row>
    <row r="115" spans="1:13" x14ac:dyDescent="0.25">
      <c r="A115">
        <v>127</v>
      </c>
      <c r="B115" t="s">
        <v>12</v>
      </c>
      <c r="C115" t="s">
        <v>250</v>
      </c>
      <c r="D115" s="1">
        <v>539000</v>
      </c>
      <c r="E115" s="2" t="s">
        <v>251</v>
      </c>
      <c r="F115" s="3">
        <f t="shared" si="5"/>
        <v>10</v>
      </c>
      <c r="G115" s="3" t="str">
        <f t="shared" si="6"/>
        <v>2</v>
      </c>
      <c r="H115" s="3">
        <f t="shared" si="7"/>
        <v>15</v>
      </c>
      <c r="I115" s="3" t="str">
        <f t="shared" si="9"/>
        <v>ds2Ba</v>
      </c>
      <c r="J115" s="3" t="str">
        <f t="shared" si="8"/>
        <v>2</v>
      </c>
      <c r="K115" s="5">
        <v>1177</v>
      </c>
      <c r="L115" t="s">
        <v>14</v>
      </c>
      <c r="M115">
        <v>5</v>
      </c>
    </row>
    <row r="116" spans="1:13" x14ac:dyDescent="0.25">
      <c r="A116">
        <v>128</v>
      </c>
      <c r="B116" t="s">
        <v>12</v>
      </c>
      <c r="C116" t="s">
        <v>252</v>
      </c>
      <c r="D116" s="1">
        <v>489900</v>
      </c>
      <c r="E116" s="2" t="s">
        <v>253</v>
      </c>
      <c r="F116" s="3">
        <f t="shared" si="5"/>
        <v>10</v>
      </c>
      <c r="G116" s="3" t="str">
        <f t="shared" si="6"/>
        <v>2</v>
      </c>
      <c r="H116" s="3">
        <f t="shared" si="7"/>
        <v>15</v>
      </c>
      <c r="I116" s="3" t="str">
        <f t="shared" si="9"/>
        <v>ds2Ba</v>
      </c>
      <c r="J116" s="3" t="str">
        <f t="shared" si="8"/>
        <v>2</v>
      </c>
      <c r="K116" s="5">
        <v>1348</v>
      </c>
      <c r="L116" t="s">
        <v>14</v>
      </c>
      <c r="M116">
        <v>5</v>
      </c>
    </row>
    <row r="117" spans="1:13" x14ac:dyDescent="0.25">
      <c r="A117">
        <v>129</v>
      </c>
      <c r="B117" t="s">
        <v>12</v>
      </c>
      <c r="C117" t="s">
        <v>254</v>
      </c>
      <c r="D117" s="1">
        <v>499900</v>
      </c>
      <c r="E117" s="2" t="s">
        <v>255</v>
      </c>
      <c r="F117" s="3">
        <f t="shared" si="5"/>
        <v>10</v>
      </c>
      <c r="G117" s="3" t="str">
        <f t="shared" si="6"/>
        <v>3</v>
      </c>
      <c r="H117" s="3">
        <f t="shared" si="7"/>
        <v>15</v>
      </c>
      <c r="I117" s="3" t="str">
        <f t="shared" si="9"/>
        <v>ds2Ba</v>
      </c>
      <c r="J117" s="3" t="str">
        <f t="shared" si="8"/>
        <v>2</v>
      </c>
      <c r="K117" s="5">
        <v>2100</v>
      </c>
      <c r="L117" t="s">
        <v>14</v>
      </c>
      <c r="M117">
        <v>5</v>
      </c>
    </row>
    <row r="118" spans="1:13" x14ac:dyDescent="0.25">
      <c r="A118">
        <v>130</v>
      </c>
      <c r="B118" t="s">
        <v>12</v>
      </c>
      <c r="C118" t="s">
        <v>256</v>
      </c>
      <c r="D118" s="1">
        <v>265000</v>
      </c>
      <c r="E118" s="2" t="s">
        <v>257</v>
      </c>
      <c r="F118" s="3">
        <f t="shared" si="5"/>
        <v>10</v>
      </c>
      <c r="G118" s="3" t="str">
        <f t="shared" si="6"/>
        <v>1</v>
      </c>
      <c r="H118" s="3">
        <f t="shared" si="7"/>
        <v>15</v>
      </c>
      <c r="I118" s="3" t="str">
        <f t="shared" si="9"/>
        <v>ds1Ba</v>
      </c>
      <c r="J118" s="3" t="str">
        <f t="shared" si="8"/>
        <v>1</v>
      </c>
      <c r="K118" s="3">
        <v>650</v>
      </c>
      <c r="L118" t="s">
        <v>14</v>
      </c>
      <c r="M118">
        <v>5</v>
      </c>
    </row>
    <row r="119" spans="1:13" x14ac:dyDescent="0.25">
      <c r="A119">
        <v>131</v>
      </c>
      <c r="B119" t="s">
        <v>12</v>
      </c>
      <c r="C119" t="s">
        <v>258</v>
      </c>
      <c r="D119" s="1">
        <v>459900</v>
      </c>
      <c r="E119" s="2" t="s">
        <v>259</v>
      </c>
      <c r="F119" s="3">
        <f t="shared" si="5"/>
        <v>10</v>
      </c>
      <c r="G119" s="3" t="str">
        <f t="shared" si="6"/>
        <v>4</v>
      </c>
      <c r="H119" s="3">
        <f t="shared" si="7"/>
        <v>15</v>
      </c>
      <c r="I119" s="3" t="str">
        <f t="shared" si="9"/>
        <v>ds4Ba</v>
      </c>
      <c r="J119" s="3" t="str">
        <f t="shared" si="8"/>
        <v>4</v>
      </c>
      <c r="K119" s="5">
        <v>3450</v>
      </c>
      <c r="L119" t="s">
        <v>14</v>
      </c>
      <c r="M119">
        <v>5</v>
      </c>
    </row>
    <row r="120" spans="1:13" x14ac:dyDescent="0.25">
      <c r="A120">
        <v>132</v>
      </c>
      <c r="B120" t="s">
        <v>12</v>
      </c>
      <c r="C120" t="s">
        <v>260</v>
      </c>
      <c r="D120" s="1">
        <v>249900</v>
      </c>
      <c r="E120" s="2" t="s">
        <v>261</v>
      </c>
      <c r="F120" s="3">
        <f t="shared" si="5"/>
        <v>10</v>
      </c>
      <c r="G120" s="3" t="str">
        <f t="shared" si="6"/>
        <v>4</v>
      </c>
      <c r="H120" s="3">
        <f t="shared" si="7"/>
        <v>15</v>
      </c>
      <c r="I120" s="3" t="str">
        <f t="shared" si="9"/>
        <v>ds2Ba</v>
      </c>
      <c r="J120" s="3" t="str">
        <f t="shared" si="8"/>
        <v>2</v>
      </c>
      <c r="K120" s="3" t="s">
        <v>11</v>
      </c>
      <c r="L120" t="s">
        <v>14</v>
      </c>
      <c r="M120">
        <v>5</v>
      </c>
    </row>
    <row r="121" spans="1:13" x14ac:dyDescent="0.25">
      <c r="A121">
        <v>133</v>
      </c>
      <c r="B121" t="s">
        <v>12</v>
      </c>
      <c r="C121" t="s">
        <v>262</v>
      </c>
      <c r="D121" s="1">
        <v>224900</v>
      </c>
      <c r="E121" s="2" t="s">
        <v>263</v>
      </c>
      <c r="F121" s="3">
        <f t="shared" si="5"/>
        <v>10</v>
      </c>
      <c r="G121" s="3" t="str">
        <f t="shared" si="6"/>
        <v>1</v>
      </c>
      <c r="H121" s="3">
        <f t="shared" si="7"/>
        <v>15</v>
      </c>
      <c r="I121" s="3" t="str">
        <f t="shared" si="9"/>
        <v>ds1Ba</v>
      </c>
      <c r="J121" s="3" t="str">
        <f t="shared" si="8"/>
        <v>1</v>
      </c>
      <c r="K121" s="3" t="s">
        <v>11</v>
      </c>
      <c r="L121" t="s">
        <v>14</v>
      </c>
      <c r="M121">
        <v>5</v>
      </c>
    </row>
    <row r="122" spans="1:13" x14ac:dyDescent="0.25">
      <c r="A122">
        <v>134</v>
      </c>
      <c r="B122" t="s">
        <v>12</v>
      </c>
      <c r="C122" t="s">
        <v>264</v>
      </c>
      <c r="D122" s="1">
        <v>795000</v>
      </c>
      <c r="E122" s="2" t="s">
        <v>188</v>
      </c>
      <c r="F122" s="3">
        <f t="shared" si="5"/>
        <v>10</v>
      </c>
      <c r="G122" s="3" t="str">
        <f t="shared" si="6"/>
        <v>3</v>
      </c>
      <c r="H122" s="3">
        <f t="shared" si="7"/>
        <v>17</v>
      </c>
      <c r="I122" s="3" t="str">
        <f t="shared" si="9"/>
        <v>3.5Ba</v>
      </c>
      <c r="J122" s="3" t="str">
        <f t="shared" si="8"/>
        <v>3.5</v>
      </c>
      <c r="K122" s="5">
        <v>2800</v>
      </c>
      <c r="L122" t="s">
        <v>14</v>
      </c>
      <c r="M122">
        <v>5</v>
      </c>
    </row>
    <row r="123" spans="1:13" x14ac:dyDescent="0.25">
      <c r="A123">
        <v>135</v>
      </c>
      <c r="B123" t="s">
        <v>12</v>
      </c>
      <c r="C123" t="s">
        <v>265</v>
      </c>
      <c r="D123" s="1">
        <v>799000</v>
      </c>
      <c r="E123" s="2" t="s">
        <v>266</v>
      </c>
      <c r="F123" s="3">
        <f t="shared" si="5"/>
        <v>10</v>
      </c>
      <c r="G123" s="3" t="str">
        <f t="shared" si="6"/>
        <v>3</v>
      </c>
      <c r="H123" s="3">
        <f t="shared" si="7"/>
        <v>15</v>
      </c>
      <c r="I123" s="3" t="str">
        <f t="shared" si="9"/>
        <v>ds2Ba</v>
      </c>
      <c r="J123" s="3" t="str">
        <f t="shared" si="8"/>
        <v>2</v>
      </c>
      <c r="K123" s="3" t="s">
        <v>11</v>
      </c>
      <c r="L123" t="s">
        <v>14</v>
      </c>
      <c r="M123">
        <v>5</v>
      </c>
    </row>
    <row r="124" spans="1:13" x14ac:dyDescent="0.25">
      <c r="A124">
        <v>136</v>
      </c>
      <c r="B124" t="s">
        <v>12</v>
      </c>
      <c r="C124" t="s">
        <v>267</v>
      </c>
      <c r="D124" s="1">
        <v>264000</v>
      </c>
      <c r="E124" s="2" t="s">
        <v>268</v>
      </c>
      <c r="F124" s="3">
        <f t="shared" si="5"/>
        <v>10</v>
      </c>
      <c r="G124" s="3" t="str">
        <f t="shared" si="6"/>
        <v>1</v>
      </c>
      <c r="H124" s="3">
        <f t="shared" si="7"/>
        <v>15</v>
      </c>
      <c r="I124" s="3" t="str">
        <f t="shared" si="9"/>
        <v>ds1Ba</v>
      </c>
      <c r="J124" s="3" t="str">
        <f t="shared" si="8"/>
        <v>1</v>
      </c>
      <c r="K124" s="3" t="s">
        <v>11</v>
      </c>
      <c r="L124" t="s">
        <v>14</v>
      </c>
      <c r="M124">
        <v>5</v>
      </c>
    </row>
    <row r="125" spans="1:13" x14ac:dyDescent="0.25">
      <c r="A125">
        <v>137</v>
      </c>
      <c r="B125" t="s">
        <v>12</v>
      </c>
      <c r="C125" t="s">
        <v>269</v>
      </c>
      <c r="D125" s="1">
        <v>285000</v>
      </c>
      <c r="E125" s="2" t="s">
        <v>270</v>
      </c>
      <c r="F125" s="3">
        <f t="shared" si="5"/>
        <v>10</v>
      </c>
      <c r="G125" s="3" t="str">
        <f t="shared" si="6"/>
        <v>4</v>
      </c>
      <c r="H125" s="3">
        <f t="shared" si="7"/>
        <v>17</v>
      </c>
      <c r="I125" s="3" t="str">
        <f t="shared" si="9"/>
        <v>2.5Ba</v>
      </c>
      <c r="J125" s="3" t="str">
        <f t="shared" si="8"/>
        <v>2.5</v>
      </c>
      <c r="K125" s="5">
        <v>2000</v>
      </c>
      <c r="L125" t="s">
        <v>14</v>
      </c>
      <c r="M125">
        <v>5</v>
      </c>
    </row>
    <row r="126" spans="1:13" x14ac:dyDescent="0.25">
      <c r="A126">
        <v>138</v>
      </c>
      <c r="B126" t="s">
        <v>12</v>
      </c>
      <c r="C126" t="s">
        <v>271</v>
      </c>
      <c r="D126" s="1">
        <v>269900</v>
      </c>
      <c r="E126" s="2" t="s">
        <v>272</v>
      </c>
      <c r="F126" s="3">
        <f t="shared" si="5"/>
        <v>10</v>
      </c>
      <c r="G126" s="3" t="str">
        <f t="shared" si="6"/>
        <v>1</v>
      </c>
      <c r="H126" s="3">
        <f t="shared" si="7"/>
        <v>15</v>
      </c>
      <c r="I126" s="3" t="str">
        <f t="shared" si="9"/>
        <v>ds1Ba</v>
      </c>
      <c r="J126" s="3" t="str">
        <f t="shared" si="8"/>
        <v>1</v>
      </c>
      <c r="K126" s="3" t="s">
        <v>11</v>
      </c>
      <c r="L126" t="s">
        <v>14</v>
      </c>
      <c r="M126">
        <v>5</v>
      </c>
    </row>
    <row r="127" spans="1:13" x14ac:dyDescent="0.25">
      <c r="A127">
        <v>139</v>
      </c>
      <c r="B127" t="s">
        <v>12</v>
      </c>
      <c r="C127" t="s">
        <v>273</v>
      </c>
      <c r="D127" s="1">
        <v>344000</v>
      </c>
      <c r="E127" s="2" t="s">
        <v>274</v>
      </c>
      <c r="F127" s="3">
        <f t="shared" si="5"/>
        <v>10</v>
      </c>
      <c r="G127" s="3" t="str">
        <f t="shared" si="6"/>
        <v>5</v>
      </c>
      <c r="H127" s="3">
        <f t="shared" si="7"/>
        <v>15</v>
      </c>
      <c r="I127" s="3" t="str">
        <f t="shared" si="9"/>
        <v>ds3Ba</v>
      </c>
      <c r="J127" s="3" t="str">
        <f t="shared" si="8"/>
        <v>3</v>
      </c>
      <c r="K127" s="5">
        <v>2500</v>
      </c>
      <c r="L127" t="s">
        <v>14</v>
      </c>
      <c r="M127">
        <v>5</v>
      </c>
    </row>
    <row r="128" spans="1:13" x14ac:dyDescent="0.25">
      <c r="A128">
        <v>140</v>
      </c>
      <c r="B128" t="s">
        <v>12</v>
      </c>
      <c r="C128" t="s">
        <v>275</v>
      </c>
      <c r="D128" s="1">
        <v>209000</v>
      </c>
      <c r="E128" s="2" t="s">
        <v>210</v>
      </c>
      <c r="F128" s="3">
        <f t="shared" si="5"/>
        <v>10</v>
      </c>
      <c r="G128" s="3" t="str">
        <f t="shared" si="6"/>
        <v>1</v>
      </c>
      <c r="H128" s="3">
        <f t="shared" si="7"/>
        <v>15</v>
      </c>
      <c r="I128" s="3" t="str">
        <f t="shared" si="9"/>
        <v>ds1Ba</v>
      </c>
      <c r="J128" s="3" t="str">
        <f t="shared" si="8"/>
        <v>1</v>
      </c>
      <c r="K128" s="3" t="s">
        <v>11</v>
      </c>
      <c r="L128" t="s">
        <v>14</v>
      </c>
      <c r="M128">
        <v>5</v>
      </c>
    </row>
    <row r="129" spans="1:13" x14ac:dyDescent="0.25">
      <c r="A129">
        <v>141</v>
      </c>
      <c r="B129" t="s">
        <v>12</v>
      </c>
      <c r="C129" t="s">
        <v>276</v>
      </c>
      <c r="D129" s="1">
        <v>719000</v>
      </c>
      <c r="E129" s="2" t="s">
        <v>277</v>
      </c>
      <c r="F129" s="3">
        <f t="shared" si="5"/>
        <v>10</v>
      </c>
      <c r="G129" s="3" t="str">
        <f t="shared" si="6"/>
        <v>3</v>
      </c>
      <c r="H129" s="3">
        <f t="shared" si="7"/>
        <v>17</v>
      </c>
      <c r="I129" s="3" t="str">
        <f t="shared" si="9"/>
        <v>2.5Ba</v>
      </c>
      <c r="J129" s="3" t="str">
        <f t="shared" si="8"/>
        <v>2.5</v>
      </c>
      <c r="K129" s="3" t="s">
        <v>11</v>
      </c>
      <c r="L129" t="s">
        <v>14</v>
      </c>
      <c r="M129">
        <v>5</v>
      </c>
    </row>
    <row r="130" spans="1:13" x14ac:dyDescent="0.25">
      <c r="A130">
        <v>142</v>
      </c>
      <c r="B130" t="s">
        <v>12</v>
      </c>
      <c r="C130" t="s">
        <v>278</v>
      </c>
      <c r="D130" s="1">
        <v>126200</v>
      </c>
      <c r="E130" s="2" t="s">
        <v>279</v>
      </c>
      <c r="F130" s="3">
        <f t="shared" si="5"/>
        <v>10</v>
      </c>
      <c r="G130" s="3" t="str">
        <f t="shared" si="6"/>
        <v>-</v>
      </c>
      <c r="H130" s="3">
        <f t="shared" si="7"/>
        <v>15</v>
      </c>
      <c r="I130" s="3" t="str">
        <f t="shared" si="9"/>
        <v>ds1Ba</v>
      </c>
      <c r="J130" s="3" t="str">
        <f t="shared" si="8"/>
        <v>1</v>
      </c>
      <c r="K130" s="3">
        <v>531</v>
      </c>
      <c r="L130" t="s">
        <v>14</v>
      </c>
      <c r="M130">
        <v>5</v>
      </c>
    </row>
    <row r="131" spans="1:13" x14ac:dyDescent="0.25">
      <c r="A131">
        <v>143</v>
      </c>
      <c r="B131" t="s">
        <v>12</v>
      </c>
      <c r="C131" t="s">
        <v>280</v>
      </c>
      <c r="D131" s="1">
        <v>89000</v>
      </c>
      <c r="E131" s="2" t="s">
        <v>281</v>
      </c>
      <c r="F131" s="3">
        <f t="shared" ref="F131:F194" si="10">FIND(F$1,E131)</f>
        <v>9</v>
      </c>
      <c r="G131" s="3" t="str">
        <f t="shared" ref="G131:G194" si="11">RIGHT(LEFT(E131,F131-1),1)</f>
        <v>-</v>
      </c>
      <c r="H131" s="3">
        <f t="shared" ref="H131:H194" si="12">FIND(H$1,E131)</f>
        <v>14</v>
      </c>
      <c r="I131" s="3" t="str">
        <f t="shared" si="9"/>
        <v>ds-Ba</v>
      </c>
      <c r="J131" s="3" t="str">
        <f t="shared" ref="J131:J194" si="13">IF(LEFT(I131,2) = "ds", RIGHT(LEFT(I131,3),1), LEFT(I131,3))</f>
        <v>-</v>
      </c>
      <c r="K131" s="3" t="s">
        <v>11</v>
      </c>
      <c r="L131" t="s">
        <v>14</v>
      </c>
      <c r="M131">
        <v>5</v>
      </c>
    </row>
    <row r="132" spans="1:13" x14ac:dyDescent="0.25">
      <c r="A132">
        <v>144</v>
      </c>
      <c r="B132" t="s">
        <v>12</v>
      </c>
      <c r="C132" t="s">
        <v>282</v>
      </c>
      <c r="D132" s="1">
        <v>724900</v>
      </c>
      <c r="E132" s="2" t="s">
        <v>283</v>
      </c>
      <c r="F132" s="3">
        <f t="shared" si="10"/>
        <v>10</v>
      </c>
      <c r="G132" s="3" t="str">
        <f t="shared" si="11"/>
        <v>3</v>
      </c>
      <c r="H132" s="3">
        <f t="shared" si="12"/>
        <v>17</v>
      </c>
      <c r="I132" s="3" t="str">
        <f t="shared" ref="I132:I195" si="14">RIGHT(LEFT(E132,H132+1),5)</f>
        <v>2.5Ba</v>
      </c>
      <c r="J132" s="3" t="str">
        <f t="shared" si="13"/>
        <v>2.5</v>
      </c>
      <c r="K132" s="3" t="s">
        <v>11</v>
      </c>
      <c r="L132" t="s">
        <v>14</v>
      </c>
      <c r="M132">
        <v>5</v>
      </c>
    </row>
    <row r="133" spans="1:13" x14ac:dyDescent="0.25">
      <c r="A133">
        <v>145</v>
      </c>
      <c r="B133" t="s">
        <v>12</v>
      </c>
      <c r="C133" t="s">
        <v>284</v>
      </c>
      <c r="D133" s="1">
        <v>114900</v>
      </c>
      <c r="E133" s="2" t="s">
        <v>285</v>
      </c>
      <c r="F133" s="3">
        <f t="shared" si="10"/>
        <v>10</v>
      </c>
      <c r="G133" s="3" t="str">
        <f t="shared" si="11"/>
        <v>3</v>
      </c>
      <c r="H133" s="3">
        <f t="shared" si="12"/>
        <v>17</v>
      </c>
      <c r="I133" s="3" t="str">
        <f t="shared" si="14"/>
        <v>2.5Ba</v>
      </c>
      <c r="J133" s="3" t="str">
        <f t="shared" si="13"/>
        <v>2.5</v>
      </c>
      <c r="K133" s="5">
        <v>1000</v>
      </c>
      <c r="L133" t="s">
        <v>14</v>
      </c>
      <c r="M133">
        <v>5</v>
      </c>
    </row>
    <row r="134" spans="1:13" x14ac:dyDescent="0.25">
      <c r="A134">
        <v>146</v>
      </c>
      <c r="B134" t="s">
        <v>12</v>
      </c>
      <c r="C134" t="s">
        <v>286</v>
      </c>
      <c r="D134" s="1">
        <v>150000</v>
      </c>
      <c r="E134" s="2" t="s">
        <v>287</v>
      </c>
      <c r="F134" s="3">
        <f t="shared" si="10"/>
        <v>10</v>
      </c>
      <c r="G134" s="3" t="str">
        <f t="shared" si="11"/>
        <v>2</v>
      </c>
      <c r="H134" s="3">
        <f t="shared" si="12"/>
        <v>17</v>
      </c>
      <c r="I134" s="3" t="str">
        <f t="shared" si="14"/>
        <v>1.5Ba</v>
      </c>
      <c r="J134" s="3" t="str">
        <f t="shared" si="13"/>
        <v>1.5</v>
      </c>
      <c r="K134" s="5">
        <v>1000</v>
      </c>
      <c r="L134" t="s">
        <v>14</v>
      </c>
      <c r="M134">
        <v>5</v>
      </c>
    </row>
    <row r="135" spans="1:13" x14ac:dyDescent="0.25">
      <c r="A135">
        <v>147</v>
      </c>
      <c r="B135" t="s">
        <v>12</v>
      </c>
      <c r="C135" t="s">
        <v>288</v>
      </c>
      <c r="D135" s="1">
        <v>419000</v>
      </c>
      <c r="E135" s="2" t="s">
        <v>289</v>
      </c>
      <c r="F135" s="3">
        <f t="shared" si="10"/>
        <v>10</v>
      </c>
      <c r="G135" s="3" t="str">
        <f t="shared" si="11"/>
        <v>4</v>
      </c>
      <c r="H135" s="3">
        <f t="shared" si="12"/>
        <v>15</v>
      </c>
      <c r="I135" s="3" t="str">
        <f t="shared" si="14"/>
        <v>ds3Ba</v>
      </c>
      <c r="J135" s="3" t="str">
        <f t="shared" si="13"/>
        <v>3</v>
      </c>
      <c r="K135" s="5">
        <v>3150</v>
      </c>
      <c r="L135" t="s">
        <v>14</v>
      </c>
      <c r="M135">
        <v>5</v>
      </c>
    </row>
    <row r="136" spans="1:13" x14ac:dyDescent="0.25">
      <c r="A136">
        <v>148</v>
      </c>
      <c r="B136" t="s">
        <v>12</v>
      </c>
      <c r="C136" t="s">
        <v>290</v>
      </c>
      <c r="D136" s="1">
        <v>60000</v>
      </c>
      <c r="E136" s="2" t="s">
        <v>291</v>
      </c>
      <c r="F136" s="3">
        <f t="shared" si="10"/>
        <v>9</v>
      </c>
      <c r="G136" s="3" t="str">
        <f t="shared" si="11"/>
        <v>-</v>
      </c>
      <c r="H136" s="3">
        <f t="shared" si="12"/>
        <v>14</v>
      </c>
      <c r="I136" s="3" t="str">
        <f t="shared" si="14"/>
        <v>ds-Ba</v>
      </c>
      <c r="J136" s="3" t="str">
        <f t="shared" si="13"/>
        <v>-</v>
      </c>
      <c r="K136" s="3" t="s">
        <v>11</v>
      </c>
      <c r="L136" t="s">
        <v>14</v>
      </c>
      <c r="M136">
        <v>5</v>
      </c>
    </row>
    <row r="137" spans="1:13" x14ac:dyDescent="0.25">
      <c r="A137">
        <v>149</v>
      </c>
      <c r="B137" t="s">
        <v>12</v>
      </c>
      <c r="C137" t="s">
        <v>292</v>
      </c>
      <c r="D137" s="1">
        <v>275000</v>
      </c>
      <c r="E137" s="2" t="s">
        <v>293</v>
      </c>
      <c r="F137" s="3">
        <f t="shared" si="10"/>
        <v>10</v>
      </c>
      <c r="G137" s="3" t="str">
        <f t="shared" si="11"/>
        <v>1</v>
      </c>
      <c r="H137" s="3">
        <f t="shared" si="12"/>
        <v>15</v>
      </c>
      <c r="I137" s="3" t="str">
        <f t="shared" si="14"/>
        <v>ds1Ba</v>
      </c>
      <c r="J137" s="3" t="str">
        <f t="shared" si="13"/>
        <v>1</v>
      </c>
      <c r="K137" s="3">
        <v>900</v>
      </c>
      <c r="L137" t="s">
        <v>14</v>
      </c>
      <c r="M137">
        <v>5</v>
      </c>
    </row>
    <row r="138" spans="1:13" x14ac:dyDescent="0.25">
      <c r="A138">
        <v>150</v>
      </c>
      <c r="B138" t="s">
        <v>12</v>
      </c>
      <c r="C138" t="s">
        <v>294</v>
      </c>
      <c r="D138" s="1">
        <v>340000</v>
      </c>
      <c r="E138" s="2" t="s">
        <v>295</v>
      </c>
      <c r="F138" s="3">
        <f t="shared" si="10"/>
        <v>10</v>
      </c>
      <c r="G138" s="3" t="str">
        <f t="shared" si="11"/>
        <v>2</v>
      </c>
      <c r="H138" s="3">
        <f t="shared" si="12"/>
        <v>17</v>
      </c>
      <c r="I138" s="3" t="str">
        <f t="shared" si="14"/>
        <v>2.5Ba</v>
      </c>
      <c r="J138" s="3" t="str">
        <f t="shared" si="13"/>
        <v>2.5</v>
      </c>
      <c r="K138" s="5">
        <v>1356</v>
      </c>
      <c r="L138" t="s">
        <v>14</v>
      </c>
      <c r="M138">
        <v>5</v>
      </c>
    </row>
    <row r="139" spans="1:13" x14ac:dyDescent="0.25">
      <c r="A139">
        <v>151</v>
      </c>
      <c r="B139" t="s">
        <v>12</v>
      </c>
      <c r="C139" t="s">
        <v>296</v>
      </c>
      <c r="D139" s="1">
        <v>2975000</v>
      </c>
      <c r="E139" s="2" t="s">
        <v>297</v>
      </c>
      <c r="F139" s="3">
        <f t="shared" si="10"/>
        <v>12</v>
      </c>
      <c r="G139" s="3" t="str">
        <f t="shared" si="11"/>
        <v>-</v>
      </c>
      <c r="H139" s="3">
        <f t="shared" si="12"/>
        <v>17</v>
      </c>
      <c r="I139" s="3" t="str">
        <f t="shared" si="14"/>
        <v>ds-Ba</v>
      </c>
      <c r="J139" s="3" t="str">
        <f t="shared" si="13"/>
        <v>-</v>
      </c>
      <c r="K139" s="3" t="s">
        <v>11</v>
      </c>
      <c r="L139" t="s">
        <v>14</v>
      </c>
      <c r="M139">
        <v>6</v>
      </c>
    </row>
    <row r="140" spans="1:13" x14ac:dyDescent="0.25">
      <c r="A140">
        <v>152</v>
      </c>
      <c r="B140" t="s">
        <v>12</v>
      </c>
      <c r="C140" t="s">
        <v>298</v>
      </c>
      <c r="D140" s="1">
        <v>35000</v>
      </c>
      <c r="E140" s="2" t="s">
        <v>299</v>
      </c>
      <c r="F140" s="3">
        <f t="shared" si="10"/>
        <v>9</v>
      </c>
      <c r="G140" s="3" t="str">
        <f t="shared" si="11"/>
        <v>-</v>
      </c>
      <c r="H140" s="3">
        <f t="shared" si="12"/>
        <v>14</v>
      </c>
      <c r="I140" s="3" t="str">
        <f t="shared" si="14"/>
        <v>ds-Ba</v>
      </c>
      <c r="J140" s="3" t="str">
        <f t="shared" si="13"/>
        <v>-</v>
      </c>
      <c r="K140" s="3" t="s">
        <v>11</v>
      </c>
      <c r="L140" t="s">
        <v>14</v>
      </c>
      <c r="M140">
        <v>6</v>
      </c>
    </row>
    <row r="141" spans="1:13" x14ac:dyDescent="0.25">
      <c r="A141">
        <v>153</v>
      </c>
      <c r="B141" t="s">
        <v>12</v>
      </c>
      <c r="C141" t="s">
        <v>300</v>
      </c>
      <c r="D141" s="1">
        <v>30000</v>
      </c>
      <c r="E141" s="2" t="s">
        <v>233</v>
      </c>
      <c r="F141" s="3">
        <f t="shared" si="10"/>
        <v>9</v>
      </c>
      <c r="G141" s="3" t="str">
        <f t="shared" si="11"/>
        <v>-</v>
      </c>
      <c r="H141" s="3">
        <f t="shared" si="12"/>
        <v>14</v>
      </c>
      <c r="I141" s="3" t="str">
        <f t="shared" si="14"/>
        <v>ds-Ba</v>
      </c>
      <c r="J141" s="3" t="str">
        <f t="shared" si="13"/>
        <v>-</v>
      </c>
      <c r="K141" s="3" t="s">
        <v>11</v>
      </c>
      <c r="L141" t="s">
        <v>14</v>
      </c>
      <c r="M141">
        <v>6</v>
      </c>
    </row>
    <row r="142" spans="1:13" x14ac:dyDescent="0.25">
      <c r="A142">
        <v>154</v>
      </c>
      <c r="B142" t="s">
        <v>12</v>
      </c>
      <c r="C142" t="s">
        <v>301</v>
      </c>
      <c r="D142" s="1">
        <v>500000</v>
      </c>
      <c r="E142" s="2" t="s">
        <v>302</v>
      </c>
      <c r="F142" s="3">
        <f t="shared" si="10"/>
        <v>10</v>
      </c>
      <c r="G142" s="3" t="str">
        <f t="shared" si="11"/>
        <v>-</v>
      </c>
      <c r="H142" s="3">
        <f t="shared" si="12"/>
        <v>15</v>
      </c>
      <c r="I142" s="3" t="str">
        <f t="shared" si="14"/>
        <v>ds-Ba</v>
      </c>
      <c r="J142" s="3" t="str">
        <f t="shared" si="13"/>
        <v>-</v>
      </c>
      <c r="K142" s="3" t="s">
        <v>11</v>
      </c>
      <c r="L142" t="s">
        <v>14</v>
      </c>
      <c r="M142">
        <v>6</v>
      </c>
    </row>
    <row r="143" spans="1:13" x14ac:dyDescent="0.25">
      <c r="A143">
        <v>155</v>
      </c>
      <c r="B143" t="s">
        <v>12</v>
      </c>
      <c r="C143" t="s">
        <v>303</v>
      </c>
      <c r="D143" s="1">
        <v>35000</v>
      </c>
      <c r="E143" s="2" t="s">
        <v>299</v>
      </c>
      <c r="F143" s="3">
        <f t="shared" si="10"/>
        <v>9</v>
      </c>
      <c r="G143" s="3" t="str">
        <f t="shared" si="11"/>
        <v>-</v>
      </c>
      <c r="H143" s="3">
        <f t="shared" si="12"/>
        <v>14</v>
      </c>
      <c r="I143" s="3" t="str">
        <f t="shared" si="14"/>
        <v>ds-Ba</v>
      </c>
      <c r="J143" s="3" t="str">
        <f t="shared" si="13"/>
        <v>-</v>
      </c>
      <c r="K143" s="3" t="s">
        <v>11</v>
      </c>
      <c r="L143" t="s">
        <v>14</v>
      </c>
      <c r="M143">
        <v>6</v>
      </c>
    </row>
    <row r="144" spans="1:13" x14ac:dyDescent="0.25">
      <c r="A144">
        <v>156</v>
      </c>
      <c r="B144" t="s">
        <v>12</v>
      </c>
      <c r="C144" t="s">
        <v>304</v>
      </c>
      <c r="D144" s="1">
        <v>810000</v>
      </c>
      <c r="E144" s="2" t="s">
        <v>305</v>
      </c>
      <c r="F144" s="3">
        <f t="shared" si="10"/>
        <v>10</v>
      </c>
      <c r="G144" s="3" t="str">
        <f t="shared" si="11"/>
        <v>2</v>
      </c>
      <c r="H144" s="3">
        <f t="shared" si="12"/>
        <v>17</v>
      </c>
      <c r="I144" s="3" t="str">
        <f t="shared" si="14"/>
        <v>2.5Ba</v>
      </c>
      <c r="J144" s="3" t="str">
        <f t="shared" si="13"/>
        <v>2.5</v>
      </c>
      <c r="K144" s="3" t="s">
        <v>11</v>
      </c>
      <c r="L144" t="s">
        <v>14</v>
      </c>
      <c r="M144">
        <v>6</v>
      </c>
    </row>
    <row r="145" spans="1:13" x14ac:dyDescent="0.25">
      <c r="A145">
        <v>157</v>
      </c>
      <c r="B145" t="s">
        <v>12</v>
      </c>
      <c r="C145" t="s">
        <v>306</v>
      </c>
      <c r="D145" s="1">
        <v>1000000</v>
      </c>
      <c r="E145" s="2" t="s">
        <v>307</v>
      </c>
      <c r="F145" s="3">
        <f t="shared" si="10"/>
        <v>12</v>
      </c>
      <c r="G145" s="3" t="str">
        <f t="shared" si="11"/>
        <v>-</v>
      </c>
      <c r="H145" s="3">
        <f t="shared" si="12"/>
        <v>17</v>
      </c>
      <c r="I145" s="3" t="str">
        <f t="shared" si="14"/>
        <v>ds-Ba</v>
      </c>
      <c r="J145" s="3" t="str">
        <f t="shared" si="13"/>
        <v>-</v>
      </c>
      <c r="K145" s="3" t="s">
        <v>11</v>
      </c>
      <c r="L145" t="s">
        <v>14</v>
      </c>
      <c r="M145">
        <v>6</v>
      </c>
    </row>
    <row r="146" spans="1:13" x14ac:dyDescent="0.25">
      <c r="A146">
        <v>158</v>
      </c>
      <c r="B146" t="s">
        <v>12</v>
      </c>
      <c r="C146" t="s">
        <v>308</v>
      </c>
      <c r="D146" s="1">
        <v>250000</v>
      </c>
      <c r="E146" s="2" t="s">
        <v>309</v>
      </c>
      <c r="F146" s="3">
        <f t="shared" si="10"/>
        <v>10</v>
      </c>
      <c r="G146" s="3" t="str">
        <f t="shared" si="11"/>
        <v>-</v>
      </c>
      <c r="H146" s="3">
        <f t="shared" si="12"/>
        <v>15</v>
      </c>
      <c r="I146" s="3" t="str">
        <f t="shared" si="14"/>
        <v>ds-Ba</v>
      </c>
      <c r="J146" s="3" t="str">
        <f t="shared" si="13"/>
        <v>-</v>
      </c>
      <c r="K146" s="3" t="s">
        <v>11</v>
      </c>
      <c r="L146" t="s">
        <v>14</v>
      </c>
      <c r="M146">
        <v>6</v>
      </c>
    </row>
    <row r="147" spans="1:13" x14ac:dyDescent="0.25">
      <c r="A147">
        <v>159</v>
      </c>
      <c r="B147" t="s">
        <v>12</v>
      </c>
      <c r="C147" t="s">
        <v>310</v>
      </c>
      <c r="D147" s="1">
        <v>325000</v>
      </c>
      <c r="E147" s="2" t="s">
        <v>311</v>
      </c>
      <c r="F147" s="3">
        <f t="shared" si="10"/>
        <v>10</v>
      </c>
      <c r="G147" s="3" t="str">
        <f t="shared" si="11"/>
        <v>-</v>
      </c>
      <c r="H147" s="3">
        <f t="shared" si="12"/>
        <v>15</v>
      </c>
      <c r="I147" s="3" t="str">
        <f t="shared" si="14"/>
        <v>ds-Ba</v>
      </c>
      <c r="J147" s="3" t="str">
        <f t="shared" si="13"/>
        <v>-</v>
      </c>
      <c r="K147" s="3" t="s">
        <v>11</v>
      </c>
      <c r="L147" t="s">
        <v>14</v>
      </c>
      <c r="M147">
        <v>6</v>
      </c>
    </row>
    <row r="148" spans="1:13" x14ac:dyDescent="0.25">
      <c r="A148">
        <v>160</v>
      </c>
      <c r="B148" t="s">
        <v>12</v>
      </c>
      <c r="C148" t="s">
        <v>312</v>
      </c>
      <c r="D148" s="1">
        <v>524900</v>
      </c>
      <c r="E148" s="2" t="s">
        <v>313</v>
      </c>
      <c r="F148" s="3">
        <f t="shared" si="10"/>
        <v>10</v>
      </c>
      <c r="G148" s="3" t="str">
        <f t="shared" si="11"/>
        <v>4</v>
      </c>
      <c r="H148" s="3">
        <f t="shared" si="12"/>
        <v>17</v>
      </c>
      <c r="I148" s="3" t="str">
        <f t="shared" si="14"/>
        <v>3.5Ba</v>
      </c>
      <c r="J148" s="3" t="str">
        <f t="shared" si="13"/>
        <v>3.5</v>
      </c>
      <c r="K148" s="5">
        <v>2700</v>
      </c>
      <c r="L148" t="s">
        <v>14</v>
      </c>
      <c r="M148">
        <v>6</v>
      </c>
    </row>
    <row r="149" spans="1:13" x14ac:dyDescent="0.25">
      <c r="A149">
        <v>161</v>
      </c>
      <c r="B149" t="s">
        <v>12</v>
      </c>
      <c r="C149" t="s">
        <v>314</v>
      </c>
      <c r="D149" s="1">
        <v>110000</v>
      </c>
      <c r="E149" s="2" t="s">
        <v>315</v>
      </c>
      <c r="F149" s="3">
        <f t="shared" si="10"/>
        <v>10</v>
      </c>
      <c r="G149" s="3" t="str">
        <f t="shared" si="11"/>
        <v>1</v>
      </c>
      <c r="H149" s="3">
        <f t="shared" si="12"/>
        <v>15</v>
      </c>
      <c r="I149" s="3" t="str">
        <f t="shared" si="14"/>
        <v>ds1Ba</v>
      </c>
      <c r="J149" s="3" t="str">
        <f t="shared" si="13"/>
        <v>1</v>
      </c>
      <c r="K149" s="3">
        <v>950</v>
      </c>
      <c r="L149" t="s">
        <v>14</v>
      </c>
      <c r="M149">
        <v>6</v>
      </c>
    </row>
    <row r="150" spans="1:13" x14ac:dyDescent="0.25">
      <c r="A150">
        <v>162</v>
      </c>
      <c r="B150" t="s">
        <v>12</v>
      </c>
      <c r="C150" t="s">
        <v>316</v>
      </c>
      <c r="D150" s="1">
        <v>35000</v>
      </c>
      <c r="E150" s="2" t="s">
        <v>299</v>
      </c>
      <c r="F150" s="3">
        <f t="shared" si="10"/>
        <v>9</v>
      </c>
      <c r="G150" s="3" t="str">
        <f t="shared" si="11"/>
        <v>-</v>
      </c>
      <c r="H150" s="3">
        <f t="shared" si="12"/>
        <v>14</v>
      </c>
      <c r="I150" s="3" t="str">
        <f t="shared" si="14"/>
        <v>ds-Ba</v>
      </c>
      <c r="J150" s="3" t="str">
        <f t="shared" si="13"/>
        <v>-</v>
      </c>
      <c r="K150" s="3" t="s">
        <v>11</v>
      </c>
      <c r="L150" t="s">
        <v>14</v>
      </c>
      <c r="M150">
        <v>6</v>
      </c>
    </row>
    <row r="151" spans="1:13" x14ac:dyDescent="0.25">
      <c r="A151">
        <v>164</v>
      </c>
      <c r="B151" t="s">
        <v>12</v>
      </c>
      <c r="C151" t="s">
        <v>318</v>
      </c>
      <c r="D151" s="1">
        <v>489000</v>
      </c>
      <c r="E151" s="2" t="s">
        <v>319</v>
      </c>
      <c r="F151" s="3">
        <f t="shared" si="10"/>
        <v>10</v>
      </c>
      <c r="G151" s="3" t="str">
        <f t="shared" si="11"/>
        <v>8</v>
      </c>
      <c r="H151" s="3">
        <f t="shared" si="12"/>
        <v>15</v>
      </c>
      <c r="I151" s="3" t="str">
        <f t="shared" si="14"/>
        <v>ds5Ba</v>
      </c>
      <c r="J151" s="3" t="str">
        <f t="shared" si="13"/>
        <v>5</v>
      </c>
      <c r="K151" s="3" t="s">
        <v>11</v>
      </c>
      <c r="L151" t="s">
        <v>14</v>
      </c>
      <c r="M151">
        <v>6</v>
      </c>
    </row>
    <row r="152" spans="1:13" x14ac:dyDescent="0.25">
      <c r="A152">
        <v>165</v>
      </c>
      <c r="B152" t="s">
        <v>12</v>
      </c>
      <c r="C152" t="s">
        <v>320</v>
      </c>
      <c r="D152" s="1">
        <v>239900</v>
      </c>
      <c r="E152" s="2" t="s">
        <v>321</v>
      </c>
      <c r="F152" s="3">
        <f t="shared" si="10"/>
        <v>10</v>
      </c>
      <c r="G152" s="3" t="str">
        <f t="shared" si="11"/>
        <v>2</v>
      </c>
      <c r="H152" s="3">
        <f t="shared" si="12"/>
        <v>17</v>
      </c>
      <c r="I152" s="3" t="str">
        <f t="shared" si="14"/>
        <v>1.5Ba</v>
      </c>
      <c r="J152" s="3" t="str">
        <f t="shared" si="13"/>
        <v>1.5</v>
      </c>
      <c r="K152" s="5">
        <v>1700</v>
      </c>
      <c r="L152" t="s">
        <v>14</v>
      </c>
      <c r="M152">
        <v>6</v>
      </c>
    </row>
    <row r="153" spans="1:13" x14ac:dyDescent="0.25">
      <c r="A153">
        <v>166</v>
      </c>
      <c r="B153" t="s">
        <v>12</v>
      </c>
      <c r="C153" t="s">
        <v>322</v>
      </c>
      <c r="D153" s="1">
        <v>359500</v>
      </c>
      <c r="E153" s="2" t="s">
        <v>323</v>
      </c>
      <c r="F153" s="3">
        <f t="shared" si="10"/>
        <v>10</v>
      </c>
      <c r="G153" s="3" t="str">
        <f t="shared" si="11"/>
        <v>7</v>
      </c>
      <c r="H153" s="3">
        <f t="shared" si="12"/>
        <v>15</v>
      </c>
      <c r="I153" s="3" t="str">
        <f t="shared" si="14"/>
        <v>ds5Ba</v>
      </c>
      <c r="J153" s="3" t="str">
        <f t="shared" si="13"/>
        <v>5</v>
      </c>
      <c r="K153" s="3" t="s">
        <v>11</v>
      </c>
      <c r="L153" t="s">
        <v>14</v>
      </c>
      <c r="M153">
        <v>6</v>
      </c>
    </row>
    <row r="154" spans="1:13" x14ac:dyDescent="0.25">
      <c r="A154">
        <v>167</v>
      </c>
      <c r="B154" t="s">
        <v>12</v>
      </c>
      <c r="C154" t="s">
        <v>324</v>
      </c>
      <c r="D154" s="1">
        <v>335000</v>
      </c>
      <c r="E154" s="2" t="s">
        <v>325</v>
      </c>
      <c r="F154" s="3">
        <f t="shared" si="10"/>
        <v>10</v>
      </c>
      <c r="G154" s="3" t="str">
        <f t="shared" si="11"/>
        <v>4</v>
      </c>
      <c r="H154" s="3">
        <f t="shared" si="12"/>
        <v>15</v>
      </c>
      <c r="I154" s="3" t="str">
        <f t="shared" si="14"/>
        <v>ds2Ba</v>
      </c>
      <c r="J154" s="3" t="str">
        <f t="shared" si="13"/>
        <v>2</v>
      </c>
      <c r="K154" s="5">
        <v>1888</v>
      </c>
      <c r="L154" t="s">
        <v>14</v>
      </c>
      <c r="M154">
        <v>6</v>
      </c>
    </row>
    <row r="155" spans="1:13" x14ac:dyDescent="0.25">
      <c r="A155">
        <v>168</v>
      </c>
      <c r="B155" t="s">
        <v>12</v>
      </c>
      <c r="C155" t="s">
        <v>326</v>
      </c>
      <c r="D155" s="1">
        <v>149500</v>
      </c>
      <c r="E155" s="2" t="s">
        <v>327</v>
      </c>
      <c r="F155" s="3">
        <f t="shared" si="10"/>
        <v>10</v>
      </c>
      <c r="G155" s="3" t="str">
        <f t="shared" si="11"/>
        <v>2</v>
      </c>
      <c r="H155" s="3">
        <f t="shared" si="12"/>
        <v>17</v>
      </c>
      <c r="I155" s="3" t="str">
        <f t="shared" si="14"/>
        <v>1.5Ba</v>
      </c>
      <c r="J155" s="3" t="str">
        <f t="shared" si="13"/>
        <v>1.5</v>
      </c>
      <c r="K155" s="3">
        <v>900</v>
      </c>
      <c r="L155" t="s">
        <v>14</v>
      </c>
      <c r="M155">
        <v>6</v>
      </c>
    </row>
    <row r="156" spans="1:13" x14ac:dyDescent="0.25">
      <c r="A156">
        <v>169</v>
      </c>
      <c r="B156" t="s">
        <v>12</v>
      </c>
      <c r="C156" t="s">
        <v>328</v>
      </c>
      <c r="D156" s="1">
        <v>321900</v>
      </c>
      <c r="E156" s="2" t="s">
        <v>329</v>
      </c>
      <c r="F156" s="3">
        <f t="shared" si="10"/>
        <v>10</v>
      </c>
      <c r="G156" s="3" t="str">
        <f t="shared" si="11"/>
        <v>6</v>
      </c>
      <c r="H156" s="3">
        <f t="shared" si="12"/>
        <v>15</v>
      </c>
      <c r="I156" s="3" t="str">
        <f t="shared" si="14"/>
        <v>ds3Ba</v>
      </c>
      <c r="J156" s="3" t="str">
        <f t="shared" si="13"/>
        <v>3</v>
      </c>
      <c r="K156" s="5">
        <v>3400</v>
      </c>
      <c r="L156" t="s">
        <v>14</v>
      </c>
      <c r="M156">
        <v>6</v>
      </c>
    </row>
    <row r="157" spans="1:13" x14ac:dyDescent="0.25">
      <c r="A157">
        <v>170</v>
      </c>
      <c r="B157" t="s">
        <v>12</v>
      </c>
      <c r="C157" t="s">
        <v>330</v>
      </c>
      <c r="D157" s="1">
        <v>239900</v>
      </c>
      <c r="E157" s="2" t="s">
        <v>331</v>
      </c>
      <c r="F157" s="3">
        <f t="shared" si="10"/>
        <v>10</v>
      </c>
      <c r="G157" s="3" t="str">
        <f t="shared" si="11"/>
        <v>7</v>
      </c>
      <c r="H157" s="3">
        <f t="shared" si="12"/>
        <v>15</v>
      </c>
      <c r="I157" s="3" t="str">
        <f t="shared" si="14"/>
        <v>ds4Ba</v>
      </c>
      <c r="J157" s="3" t="str">
        <f t="shared" si="13"/>
        <v>4</v>
      </c>
      <c r="K157" s="3" t="s">
        <v>11</v>
      </c>
      <c r="L157" t="s">
        <v>14</v>
      </c>
      <c r="M157">
        <v>6</v>
      </c>
    </row>
    <row r="158" spans="1:13" x14ac:dyDescent="0.25">
      <c r="A158">
        <v>171</v>
      </c>
      <c r="B158" t="s">
        <v>12</v>
      </c>
      <c r="C158" t="s">
        <v>332</v>
      </c>
      <c r="D158" s="1">
        <v>199900</v>
      </c>
      <c r="E158" s="2" t="s">
        <v>333</v>
      </c>
      <c r="F158" s="3">
        <f t="shared" si="10"/>
        <v>10</v>
      </c>
      <c r="G158" s="3" t="str">
        <f t="shared" si="11"/>
        <v>4</v>
      </c>
      <c r="H158" s="3">
        <f t="shared" si="12"/>
        <v>15</v>
      </c>
      <c r="I158" s="3" t="str">
        <f t="shared" si="14"/>
        <v>ds2Ba</v>
      </c>
      <c r="J158" s="3" t="str">
        <f t="shared" si="13"/>
        <v>2</v>
      </c>
      <c r="K158" s="5">
        <v>2138</v>
      </c>
      <c r="L158" t="s">
        <v>14</v>
      </c>
      <c r="M158">
        <v>6</v>
      </c>
    </row>
    <row r="159" spans="1:13" x14ac:dyDescent="0.25">
      <c r="A159">
        <v>172</v>
      </c>
      <c r="B159" t="s">
        <v>12</v>
      </c>
      <c r="C159" t="s">
        <v>334</v>
      </c>
      <c r="D159" s="1">
        <v>89000</v>
      </c>
      <c r="E159" s="2" t="s">
        <v>335</v>
      </c>
      <c r="F159" s="3">
        <f t="shared" si="10"/>
        <v>9</v>
      </c>
      <c r="G159" s="3" t="str">
        <f t="shared" si="11"/>
        <v>3</v>
      </c>
      <c r="H159" s="3">
        <f t="shared" si="12"/>
        <v>14</v>
      </c>
      <c r="I159" s="3" t="str">
        <f t="shared" si="14"/>
        <v>ds2Ba</v>
      </c>
      <c r="J159" s="3" t="str">
        <f t="shared" si="13"/>
        <v>2</v>
      </c>
      <c r="K159" s="5">
        <v>1344</v>
      </c>
      <c r="L159" t="s">
        <v>14</v>
      </c>
      <c r="M159">
        <v>6</v>
      </c>
    </row>
    <row r="160" spans="1:13" x14ac:dyDescent="0.25">
      <c r="A160">
        <v>173</v>
      </c>
      <c r="B160" t="s">
        <v>12</v>
      </c>
      <c r="C160" t="s">
        <v>336</v>
      </c>
      <c r="D160" s="1">
        <v>230000</v>
      </c>
      <c r="E160" s="2" t="s">
        <v>337</v>
      </c>
      <c r="F160" s="3">
        <f t="shared" si="10"/>
        <v>10</v>
      </c>
      <c r="G160" s="3" t="str">
        <f t="shared" si="11"/>
        <v>3</v>
      </c>
      <c r="H160" s="3">
        <f t="shared" si="12"/>
        <v>15</v>
      </c>
      <c r="I160" s="3" t="str">
        <f t="shared" si="14"/>
        <v>ds2Ba</v>
      </c>
      <c r="J160" s="3" t="str">
        <f t="shared" si="13"/>
        <v>2</v>
      </c>
      <c r="K160" s="5">
        <v>1432</v>
      </c>
      <c r="L160" t="s">
        <v>14</v>
      </c>
      <c r="M160">
        <v>6</v>
      </c>
    </row>
    <row r="161" spans="1:13" x14ac:dyDescent="0.25">
      <c r="A161">
        <v>174</v>
      </c>
      <c r="B161" t="s">
        <v>12</v>
      </c>
      <c r="C161" t="s">
        <v>338</v>
      </c>
      <c r="D161" s="1">
        <v>199999</v>
      </c>
      <c r="E161" s="2" t="s">
        <v>339</v>
      </c>
      <c r="F161" s="3">
        <f t="shared" si="10"/>
        <v>10</v>
      </c>
      <c r="G161" s="3" t="str">
        <f t="shared" si="11"/>
        <v>4</v>
      </c>
      <c r="H161" s="3">
        <f t="shared" si="12"/>
        <v>15</v>
      </c>
      <c r="I161" s="3" t="str">
        <f t="shared" si="14"/>
        <v>ds2Ba</v>
      </c>
      <c r="J161" s="3" t="str">
        <f t="shared" si="13"/>
        <v>2</v>
      </c>
      <c r="K161" s="5">
        <v>1800</v>
      </c>
      <c r="L161" t="s">
        <v>14</v>
      </c>
      <c r="M161">
        <v>6</v>
      </c>
    </row>
    <row r="162" spans="1:13" x14ac:dyDescent="0.25">
      <c r="A162">
        <v>175</v>
      </c>
      <c r="B162" t="s">
        <v>12</v>
      </c>
      <c r="C162" t="s">
        <v>340</v>
      </c>
      <c r="D162" s="1">
        <v>1099000</v>
      </c>
      <c r="E162" s="2" t="s">
        <v>341</v>
      </c>
      <c r="F162" s="3">
        <f t="shared" si="10"/>
        <v>12</v>
      </c>
      <c r="G162" s="3" t="str">
        <f t="shared" si="11"/>
        <v>4</v>
      </c>
      <c r="H162" s="3">
        <f t="shared" si="12"/>
        <v>19</v>
      </c>
      <c r="I162" s="3" t="str">
        <f t="shared" si="14"/>
        <v>4.5Ba</v>
      </c>
      <c r="J162" s="3" t="str">
        <f t="shared" si="13"/>
        <v>4.5</v>
      </c>
      <c r="K162" s="5">
        <v>4200</v>
      </c>
      <c r="L162" t="s">
        <v>14</v>
      </c>
      <c r="M162">
        <v>6</v>
      </c>
    </row>
    <row r="163" spans="1:13" x14ac:dyDescent="0.25">
      <c r="A163">
        <v>176</v>
      </c>
      <c r="B163" t="s">
        <v>12</v>
      </c>
      <c r="C163" t="s">
        <v>342</v>
      </c>
      <c r="D163" s="1">
        <v>168900</v>
      </c>
      <c r="E163" s="2" t="s">
        <v>343</v>
      </c>
      <c r="F163" s="3">
        <f t="shared" si="10"/>
        <v>10</v>
      </c>
      <c r="G163" s="3" t="str">
        <f t="shared" si="11"/>
        <v>2</v>
      </c>
      <c r="H163" s="3">
        <f t="shared" si="12"/>
        <v>15</v>
      </c>
      <c r="I163" s="3" t="str">
        <f t="shared" si="14"/>
        <v>ds1Ba</v>
      </c>
      <c r="J163" s="3" t="str">
        <f t="shared" si="13"/>
        <v>1</v>
      </c>
      <c r="K163" s="3">
        <v>848</v>
      </c>
      <c r="L163" t="s">
        <v>14</v>
      </c>
      <c r="M163">
        <v>6</v>
      </c>
    </row>
    <row r="164" spans="1:13" x14ac:dyDescent="0.25">
      <c r="A164">
        <v>177</v>
      </c>
      <c r="B164" t="s">
        <v>12</v>
      </c>
      <c r="C164" t="s">
        <v>344</v>
      </c>
      <c r="D164" s="1">
        <v>645000</v>
      </c>
      <c r="E164" s="2" t="s">
        <v>345</v>
      </c>
      <c r="F164" s="3">
        <f t="shared" si="10"/>
        <v>10</v>
      </c>
      <c r="G164" s="3" t="str">
        <f t="shared" si="11"/>
        <v>4</v>
      </c>
      <c r="H164" s="3">
        <f t="shared" si="12"/>
        <v>17</v>
      </c>
      <c r="I164" s="3" t="str">
        <f t="shared" si="14"/>
        <v>3.5Ba</v>
      </c>
      <c r="J164" s="3" t="str">
        <f t="shared" si="13"/>
        <v>3.5</v>
      </c>
      <c r="K164" s="5">
        <v>3266</v>
      </c>
      <c r="L164" t="s">
        <v>14</v>
      </c>
      <c r="M164">
        <v>6</v>
      </c>
    </row>
    <row r="165" spans="1:13" x14ac:dyDescent="0.25">
      <c r="A165">
        <v>178</v>
      </c>
      <c r="B165" t="s">
        <v>12</v>
      </c>
      <c r="C165" t="s">
        <v>346</v>
      </c>
      <c r="D165" s="1">
        <v>280000</v>
      </c>
      <c r="E165" s="2" t="s">
        <v>347</v>
      </c>
      <c r="F165" s="3">
        <f t="shared" si="10"/>
        <v>10</v>
      </c>
      <c r="G165" s="3" t="str">
        <f t="shared" si="11"/>
        <v>3</v>
      </c>
      <c r="H165" s="3">
        <f t="shared" si="12"/>
        <v>15</v>
      </c>
      <c r="I165" s="3" t="str">
        <f t="shared" si="14"/>
        <v>ds2Ba</v>
      </c>
      <c r="J165" s="3" t="str">
        <f t="shared" si="13"/>
        <v>2</v>
      </c>
      <c r="K165" s="5">
        <v>1700</v>
      </c>
      <c r="L165" t="s">
        <v>14</v>
      </c>
      <c r="M165">
        <v>6</v>
      </c>
    </row>
    <row r="166" spans="1:13" x14ac:dyDescent="0.25">
      <c r="A166">
        <v>179</v>
      </c>
      <c r="B166" t="s">
        <v>12</v>
      </c>
      <c r="C166" t="s">
        <v>348</v>
      </c>
      <c r="D166" s="1">
        <v>457500</v>
      </c>
      <c r="E166" s="2" t="s">
        <v>349</v>
      </c>
      <c r="F166" s="3">
        <f t="shared" si="10"/>
        <v>10</v>
      </c>
      <c r="G166" s="3" t="str">
        <f t="shared" si="11"/>
        <v>3</v>
      </c>
      <c r="H166" s="3">
        <f t="shared" si="12"/>
        <v>17</v>
      </c>
      <c r="I166" s="3" t="str">
        <f t="shared" si="14"/>
        <v>2.5Ba</v>
      </c>
      <c r="J166" s="3" t="str">
        <f t="shared" si="13"/>
        <v>2.5</v>
      </c>
      <c r="K166" s="5">
        <v>1972</v>
      </c>
      <c r="L166" t="s">
        <v>14</v>
      </c>
      <c r="M166">
        <v>6</v>
      </c>
    </row>
    <row r="167" spans="1:13" x14ac:dyDescent="0.25">
      <c r="A167">
        <v>180</v>
      </c>
      <c r="B167" t="s">
        <v>12</v>
      </c>
      <c r="C167" t="s">
        <v>350</v>
      </c>
      <c r="D167" s="1">
        <v>274900</v>
      </c>
      <c r="E167" s="2" t="s">
        <v>351</v>
      </c>
      <c r="F167" s="3">
        <f t="shared" si="10"/>
        <v>10</v>
      </c>
      <c r="G167" s="3" t="str">
        <f t="shared" si="11"/>
        <v>-</v>
      </c>
      <c r="H167" s="3">
        <f t="shared" si="12"/>
        <v>15</v>
      </c>
      <c r="I167" s="3" t="str">
        <f t="shared" si="14"/>
        <v>ds-Ba</v>
      </c>
      <c r="J167" s="3" t="str">
        <f t="shared" si="13"/>
        <v>-</v>
      </c>
      <c r="K167" s="3" t="s">
        <v>11</v>
      </c>
      <c r="L167" t="s">
        <v>14</v>
      </c>
      <c r="M167">
        <v>6</v>
      </c>
    </row>
    <row r="168" spans="1:13" x14ac:dyDescent="0.25">
      <c r="A168">
        <v>181</v>
      </c>
      <c r="B168" t="s">
        <v>12</v>
      </c>
      <c r="C168" t="s">
        <v>62</v>
      </c>
      <c r="D168" s="1">
        <v>450000</v>
      </c>
      <c r="E168" s="2" t="s">
        <v>63</v>
      </c>
      <c r="F168" s="3">
        <f t="shared" si="10"/>
        <v>10</v>
      </c>
      <c r="G168" s="3" t="str">
        <f t="shared" si="11"/>
        <v>4</v>
      </c>
      <c r="H168" s="3">
        <f t="shared" si="12"/>
        <v>17</v>
      </c>
      <c r="I168" s="3" t="str">
        <f t="shared" si="14"/>
        <v>2.5Ba</v>
      </c>
      <c r="J168" s="3" t="str">
        <f t="shared" si="13"/>
        <v>2.5</v>
      </c>
      <c r="K168" s="5">
        <v>1234</v>
      </c>
      <c r="L168" t="s">
        <v>14</v>
      </c>
      <c r="M168">
        <v>7</v>
      </c>
    </row>
    <row r="169" spans="1:13" x14ac:dyDescent="0.25">
      <c r="A169">
        <v>182</v>
      </c>
      <c r="B169" t="s">
        <v>12</v>
      </c>
      <c r="C169" t="s">
        <v>64</v>
      </c>
      <c r="D169" s="1">
        <v>3100000</v>
      </c>
      <c r="E169" s="2" t="s">
        <v>65</v>
      </c>
      <c r="F169" s="3">
        <f t="shared" si="10"/>
        <v>12</v>
      </c>
      <c r="G169" s="3" t="str">
        <f t="shared" si="11"/>
        <v>6</v>
      </c>
      <c r="H169" s="3">
        <f t="shared" si="12"/>
        <v>19</v>
      </c>
      <c r="I169" s="3" t="str">
        <f t="shared" si="14"/>
        <v>6.5Ba</v>
      </c>
      <c r="J169" s="3" t="str">
        <f t="shared" si="13"/>
        <v>6.5</v>
      </c>
      <c r="K169" s="3" t="s">
        <v>11</v>
      </c>
      <c r="L169" t="s">
        <v>14</v>
      </c>
      <c r="M169">
        <v>7</v>
      </c>
    </row>
    <row r="170" spans="1:13" x14ac:dyDescent="0.25">
      <c r="A170">
        <v>185</v>
      </c>
      <c r="B170" t="s">
        <v>12</v>
      </c>
      <c r="C170" t="s">
        <v>68</v>
      </c>
      <c r="D170" s="1">
        <v>650000</v>
      </c>
      <c r="E170" s="2" t="s">
        <v>69</v>
      </c>
      <c r="F170" s="3">
        <f t="shared" si="10"/>
        <v>10</v>
      </c>
      <c r="G170" s="3" t="str">
        <f t="shared" si="11"/>
        <v>3</v>
      </c>
      <c r="H170" s="3">
        <f t="shared" si="12"/>
        <v>15</v>
      </c>
      <c r="I170" s="3" t="str">
        <f t="shared" si="14"/>
        <v>ds3Ba</v>
      </c>
      <c r="J170" s="3" t="str">
        <f t="shared" si="13"/>
        <v>3</v>
      </c>
      <c r="K170" s="3" t="s">
        <v>11</v>
      </c>
      <c r="L170" t="s">
        <v>14</v>
      </c>
      <c r="M170">
        <v>7</v>
      </c>
    </row>
    <row r="171" spans="1:13" x14ac:dyDescent="0.25">
      <c r="A171">
        <v>186</v>
      </c>
      <c r="B171" t="s">
        <v>12</v>
      </c>
      <c r="C171" t="s">
        <v>70</v>
      </c>
      <c r="D171" s="1">
        <v>229900</v>
      </c>
      <c r="E171" s="2" t="s">
        <v>71</v>
      </c>
      <c r="F171" s="3">
        <f t="shared" si="10"/>
        <v>10</v>
      </c>
      <c r="G171" s="3" t="str">
        <f t="shared" si="11"/>
        <v>2</v>
      </c>
      <c r="H171" s="3">
        <f t="shared" si="12"/>
        <v>15</v>
      </c>
      <c r="I171" s="3" t="str">
        <f t="shared" si="14"/>
        <v>ds1Ba</v>
      </c>
      <c r="J171" s="3" t="str">
        <f t="shared" si="13"/>
        <v>1</v>
      </c>
      <c r="K171" s="3" t="s">
        <v>11</v>
      </c>
      <c r="L171" t="s">
        <v>14</v>
      </c>
      <c r="M171">
        <v>7</v>
      </c>
    </row>
    <row r="172" spans="1:13" x14ac:dyDescent="0.25">
      <c r="A172">
        <v>187</v>
      </c>
      <c r="B172" t="s">
        <v>12</v>
      </c>
      <c r="C172" t="s">
        <v>72</v>
      </c>
      <c r="D172" s="1">
        <v>314000</v>
      </c>
      <c r="E172" s="2" t="s">
        <v>73</v>
      </c>
      <c r="F172" s="3">
        <f t="shared" si="10"/>
        <v>10</v>
      </c>
      <c r="G172" s="3" t="str">
        <f t="shared" si="11"/>
        <v>5</v>
      </c>
      <c r="H172" s="3">
        <f t="shared" si="12"/>
        <v>17</v>
      </c>
      <c r="I172" s="3" t="str">
        <f t="shared" si="14"/>
        <v>2.5Ba</v>
      </c>
      <c r="J172" s="3" t="str">
        <f t="shared" si="13"/>
        <v>2.5</v>
      </c>
      <c r="K172" s="5">
        <v>2500</v>
      </c>
      <c r="L172" t="s">
        <v>14</v>
      </c>
      <c r="M172">
        <v>7</v>
      </c>
    </row>
    <row r="173" spans="1:13" x14ac:dyDescent="0.25">
      <c r="A173">
        <v>188</v>
      </c>
      <c r="B173" t="s">
        <v>12</v>
      </c>
      <c r="C173" t="s">
        <v>74</v>
      </c>
      <c r="D173" s="1">
        <v>3850000</v>
      </c>
      <c r="E173" s="2" t="s">
        <v>75</v>
      </c>
      <c r="F173" s="3">
        <f t="shared" si="10"/>
        <v>12</v>
      </c>
      <c r="G173" s="3" t="str">
        <f t="shared" si="11"/>
        <v>3</v>
      </c>
      <c r="H173" s="3">
        <f t="shared" si="12"/>
        <v>19</v>
      </c>
      <c r="I173" s="3" t="str">
        <f t="shared" si="14"/>
        <v>2.5Ba</v>
      </c>
      <c r="J173" s="3" t="str">
        <f t="shared" si="13"/>
        <v>2.5</v>
      </c>
      <c r="K173" s="5">
        <v>3200</v>
      </c>
      <c r="L173" t="s">
        <v>14</v>
      </c>
      <c r="M173">
        <v>7</v>
      </c>
    </row>
    <row r="174" spans="1:13" x14ac:dyDescent="0.25">
      <c r="A174">
        <v>189</v>
      </c>
      <c r="B174" t="s">
        <v>12</v>
      </c>
      <c r="C174" t="s">
        <v>76</v>
      </c>
      <c r="D174" s="1">
        <v>424900</v>
      </c>
      <c r="E174" s="2" t="s">
        <v>77</v>
      </c>
      <c r="F174" s="3">
        <f t="shared" si="10"/>
        <v>10</v>
      </c>
      <c r="G174" s="3" t="str">
        <f t="shared" si="11"/>
        <v>2</v>
      </c>
      <c r="H174" s="3">
        <f t="shared" si="12"/>
        <v>15</v>
      </c>
      <c r="I174" s="3" t="str">
        <f t="shared" si="14"/>
        <v>ds2Ba</v>
      </c>
      <c r="J174" s="3" t="str">
        <f t="shared" si="13"/>
        <v>2</v>
      </c>
      <c r="K174" s="3" t="s">
        <v>11</v>
      </c>
      <c r="L174" t="s">
        <v>14</v>
      </c>
      <c r="M174">
        <v>7</v>
      </c>
    </row>
    <row r="175" spans="1:13" x14ac:dyDescent="0.25">
      <c r="A175">
        <v>190</v>
      </c>
      <c r="B175" t="s">
        <v>12</v>
      </c>
      <c r="C175" t="s">
        <v>78</v>
      </c>
      <c r="D175" s="1">
        <v>1699000</v>
      </c>
      <c r="E175" s="2" t="s">
        <v>79</v>
      </c>
      <c r="F175" s="3">
        <f t="shared" si="10"/>
        <v>12</v>
      </c>
      <c r="G175" s="3" t="str">
        <f t="shared" si="11"/>
        <v>4</v>
      </c>
      <c r="H175" s="3">
        <f t="shared" si="12"/>
        <v>19</v>
      </c>
      <c r="I175" s="3" t="str">
        <f t="shared" si="14"/>
        <v>2.5Ba</v>
      </c>
      <c r="J175" s="3" t="str">
        <f t="shared" si="13"/>
        <v>2.5</v>
      </c>
      <c r="K175" s="3" t="s">
        <v>11</v>
      </c>
      <c r="L175" t="s">
        <v>14</v>
      </c>
      <c r="M175">
        <v>7</v>
      </c>
    </row>
    <row r="176" spans="1:13" x14ac:dyDescent="0.25">
      <c r="A176">
        <v>191</v>
      </c>
      <c r="B176" t="s">
        <v>12</v>
      </c>
      <c r="C176" t="s">
        <v>80</v>
      </c>
      <c r="D176" s="1">
        <v>450000</v>
      </c>
      <c r="E176" s="2" t="s">
        <v>81</v>
      </c>
      <c r="F176" s="3">
        <f t="shared" si="10"/>
        <v>10</v>
      </c>
      <c r="G176" s="3" t="str">
        <f t="shared" si="11"/>
        <v>3</v>
      </c>
      <c r="H176" s="3">
        <f t="shared" si="12"/>
        <v>15</v>
      </c>
      <c r="I176" s="3" t="str">
        <f t="shared" si="14"/>
        <v>ds2Ba</v>
      </c>
      <c r="J176" s="3" t="str">
        <f t="shared" si="13"/>
        <v>2</v>
      </c>
      <c r="K176" s="5">
        <v>1350</v>
      </c>
      <c r="L176" t="s">
        <v>14</v>
      </c>
      <c r="M176">
        <v>7</v>
      </c>
    </row>
    <row r="177" spans="1:13" x14ac:dyDescent="0.25">
      <c r="A177">
        <v>192</v>
      </c>
      <c r="B177" t="s">
        <v>12</v>
      </c>
      <c r="C177" t="s">
        <v>82</v>
      </c>
      <c r="D177" s="1">
        <v>1450000</v>
      </c>
      <c r="E177" s="2" t="s">
        <v>83</v>
      </c>
      <c r="F177" s="3">
        <f t="shared" si="10"/>
        <v>12</v>
      </c>
      <c r="G177" s="3" t="str">
        <f t="shared" si="11"/>
        <v>3</v>
      </c>
      <c r="H177" s="3">
        <f t="shared" si="12"/>
        <v>17</v>
      </c>
      <c r="I177" s="3" t="str">
        <f t="shared" si="14"/>
        <v>ds2Ba</v>
      </c>
      <c r="J177" s="3" t="str">
        <f t="shared" si="13"/>
        <v>2</v>
      </c>
      <c r="K177" s="3" t="s">
        <v>11</v>
      </c>
      <c r="L177" t="s">
        <v>14</v>
      </c>
      <c r="M177">
        <v>7</v>
      </c>
    </row>
    <row r="178" spans="1:13" x14ac:dyDescent="0.25">
      <c r="A178">
        <v>193</v>
      </c>
      <c r="B178" t="s">
        <v>12</v>
      </c>
      <c r="C178" t="s">
        <v>84</v>
      </c>
      <c r="D178" s="1">
        <v>979000</v>
      </c>
      <c r="E178" s="2" t="s">
        <v>85</v>
      </c>
      <c r="F178" s="3">
        <f t="shared" si="10"/>
        <v>10</v>
      </c>
      <c r="G178" s="3" t="str">
        <f t="shared" si="11"/>
        <v>3</v>
      </c>
      <c r="H178" s="3">
        <f t="shared" si="12"/>
        <v>17</v>
      </c>
      <c r="I178" s="3" t="str">
        <f t="shared" si="14"/>
        <v>2.5Ba</v>
      </c>
      <c r="J178" s="3" t="str">
        <f t="shared" si="13"/>
        <v>2.5</v>
      </c>
      <c r="K178" s="3" t="s">
        <v>11</v>
      </c>
      <c r="L178" t="s">
        <v>14</v>
      </c>
      <c r="M178">
        <v>7</v>
      </c>
    </row>
    <row r="179" spans="1:13" x14ac:dyDescent="0.25">
      <c r="A179">
        <v>194</v>
      </c>
      <c r="B179" t="s">
        <v>12</v>
      </c>
      <c r="C179" t="s">
        <v>86</v>
      </c>
      <c r="D179" s="1">
        <v>599000</v>
      </c>
      <c r="E179" s="2" t="s">
        <v>87</v>
      </c>
      <c r="F179" s="3">
        <f t="shared" si="10"/>
        <v>10</v>
      </c>
      <c r="G179" s="3" t="str">
        <f t="shared" si="11"/>
        <v>2</v>
      </c>
      <c r="H179" s="3">
        <f t="shared" si="12"/>
        <v>15</v>
      </c>
      <c r="I179" s="3" t="str">
        <f t="shared" si="14"/>
        <v>ds2Ba</v>
      </c>
      <c r="J179" s="3" t="str">
        <f t="shared" si="13"/>
        <v>2</v>
      </c>
      <c r="K179" s="3" t="s">
        <v>11</v>
      </c>
      <c r="L179" t="s">
        <v>14</v>
      </c>
      <c r="M179">
        <v>7</v>
      </c>
    </row>
    <row r="180" spans="1:13" x14ac:dyDescent="0.25">
      <c r="A180">
        <v>195</v>
      </c>
      <c r="B180" t="s">
        <v>12</v>
      </c>
      <c r="C180" t="s">
        <v>88</v>
      </c>
      <c r="D180" s="1">
        <v>1100000</v>
      </c>
      <c r="E180" s="2" t="s">
        <v>89</v>
      </c>
      <c r="F180" s="3">
        <f t="shared" si="10"/>
        <v>12</v>
      </c>
      <c r="G180" s="3" t="str">
        <f t="shared" si="11"/>
        <v>5</v>
      </c>
      <c r="H180" s="3">
        <f t="shared" si="12"/>
        <v>19</v>
      </c>
      <c r="I180" s="3" t="str">
        <f t="shared" si="14"/>
        <v>3.5Ba</v>
      </c>
      <c r="J180" s="3" t="str">
        <f t="shared" si="13"/>
        <v>3.5</v>
      </c>
      <c r="K180" s="3" t="s">
        <v>11</v>
      </c>
      <c r="L180" t="s">
        <v>14</v>
      </c>
      <c r="M180">
        <v>7</v>
      </c>
    </row>
    <row r="181" spans="1:13" x14ac:dyDescent="0.25">
      <c r="A181">
        <v>196</v>
      </c>
      <c r="B181" t="s">
        <v>12</v>
      </c>
      <c r="C181" t="s">
        <v>90</v>
      </c>
      <c r="D181" s="1">
        <v>575000</v>
      </c>
      <c r="E181" s="2" t="s">
        <v>91</v>
      </c>
      <c r="F181" s="3">
        <f t="shared" si="10"/>
        <v>10</v>
      </c>
      <c r="G181" s="3" t="str">
        <f t="shared" si="11"/>
        <v>3</v>
      </c>
      <c r="H181" s="3">
        <f t="shared" si="12"/>
        <v>17</v>
      </c>
      <c r="I181" s="3" t="str">
        <f t="shared" si="14"/>
        <v>2.5Ba</v>
      </c>
      <c r="J181" s="3" t="str">
        <f t="shared" si="13"/>
        <v>2.5</v>
      </c>
      <c r="K181" s="5">
        <v>1800</v>
      </c>
      <c r="L181" t="s">
        <v>14</v>
      </c>
      <c r="M181">
        <v>7</v>
      </c>
    </row>
    <row r="182" spans="1:13" x14ac:dyDescent="0.25">
      <c r="A182">
        <v>197</v>
      </c>
      <c r="B182" t="s">
        <v>12</v>
      </c>
      <c r="C182" t="s">
        <v>92</v>
      </c>
      <c r="D182" s="1">
        <v>975000</v>
      </c>
      <c r="E182" s="2" t="s">
        <v>93</v>
      </c>
      <c r="F182" s="3">
        <f t="shared" si="10"/>
        <v>11</v>
      </c>
      <c r="G182" s="3" t="str">
        <f t="shared" si="11"/>
        <v>1</v>
      </c>
      <c r="H182" s="3">
        <f t="shared" si="12"/>
        <v>16</v>
      </c>
      <c r="I182" s="3" t="str">
        <f t="shared" si="14"/>
        <v>ds7Ba</v>
      </c>
      <c r="J182" s="3" t="str">
        <f t="shared" si="13"/>
        <v>7</v>
      </c>
      <c r="K182" s="3" t="s">
        <v>11</v>
      </c>
      <c r="L182" t="s">
        <v>14</v>
      </c>
      <c r="M182">
        <v>7</v>
      </c>
    </row>
    <row r="183" spans="1:13" x14ac:dyDescent="0.25">
      <c r="A183">
        <v>198</v>
      </c>
      <c r="B183" t="s">
        <v>12</v>
      </c>
      <c r="C183" t="s">
        <v>94</v>
      </c>
      <c r="D183" s="1">
        <v>369999</v>
      </c>
      <c r="E183" s="2" t="s">
        <v>95</v>
      </c>
      <c r="F183" s="3">
        <f t="shared" si="10"/>
        <v>10</v>
      </c>
      <c r="G183" s="3" t="str">
        <f t="shared" si="11"/>
        <v>2</v>
      </c>
      <c r="H183" s="3">
        <f t="shared" si="12"/>
        <v>15</v>
      </c>
      <c r="I183" s="3" t="str">
        <f t="shared" si="14"/>
        <v>ds1Ba</v>
      </c>
      <c r="J183" s="3" t="str">
        <f t="shared" si="13"/>
        <v>1</v>
      </c>
      <c r="K183" s="3" t="s">
        <v>11</v>
      </c>
      <c r="L183" t="s">
        <v>14</v>
      </c>
      <c r="M183">
        <v>7</v>
      </c>
    </row>
    <row r="184" spans="1:13" x14ac:dyDescent="0.25">
      <c r="A184">
        <v>199</v>
      </c>
      <c r="B184" t="s">
        <v>12</v>
      </c>
      <c r="C184" t="s">
        <v>96</v>
      </c>
      <c r="D184" s="1">
        <v>3075000</v>
      </c>
      <c r="E184" s="2" t="s">
        <v>97</v>
      </c>
      <c r="F184" s="3">
        <f t="shared" si="10"/>
        <v>12</v>
      </c>
      <c r="G184" s="3" t="str">
        <f t="shared" si="11"/>
        <v>6</v>
      </c>
      <c r="H184" s="3">
        <f t="shared" si="12"/>
        <v>17</v>
      </c>
      <c r="I184" s="3" t="str">
        <f t="shared" si="14"/>
        <v>ds6Ba</v>
      </c>
      <c r="J184" s="3" t="str">
        <f t="shared" si="13"/>
        <v>6</v>
      </c>
      <c r="K184" s="3" t="s">
        <v>11</v>
      </c>
      <c r="L184" t="s">
        <v>14</v>
      </c>
      <c r="M184">
        <v>7</v>
      </c>
    </row>
    <row r="185" spans="1:13" x14ac:dyDescent="0.25">
      <c r="A185">
        <v>200</v>
      </c>
      <c r="B185" t="s">
        <v>12</v>
      </c>
      <c r="C185" t="s">
        <v>98</v>
      </c>
      <c r="D185" s="1">
        <v>949900</v>
      </c>
      <c r="E185" s="2" t="s">
        <v>99</v>
      </c>
      <c r="F185" s="3">
        <f t="shared" si="10"/>
        <v>10</v>
      </c>
      <c r="G185" s="3" t="str">
        <f t="shared" si="11"/>
        <v>4</v>
      </c>
      <c r="H185" s="3">
        <f t="shared" si="12"/>
        <v>17</v>
      </c>
      <c r="I185" s="3" t="str">
        <f t="shared" si="14"/>
        <v>3.5Ba</v>
      </c>
      <c r="J185" s="3" t="str">
        <f t="shared" si="13"/>
        <v>3.5</v>
      </c>
      <c r="K185" s="5">
        <v>3528</v>
      </c>
      <c r="L185" t="s">
        <v>14</v>
      </c>
      <c r="M185">
        <v>7</v>
      </c>
    </row>
    <row r="186" spans="1:13" x14ac:dyDescent="0.25">
      <c r="A186">
        <v>201</v>
      </c>
      <c r="B186" t="s">
        <v>12</v>
      </c>
      <c r="C186" t="s">
        <v>100</v>
      </c>
      <c r="D186" s="1">
        <v>2375000</v>
      </c>
      <c r="E186" s="2" t="s">
        <v>101</v>
      </c>
      <c r="F186" s="3">
        <f t="shared" si="10"/>
        <v>12</v>
      </c>
      <c r="G186" s="3" t="str">
        <f t="shared" si="11"/>
        <v>6</v>
      </c>
      <c r="H186" s="3">
        <f t="shared" si="12"/>
        <v>17</v>
      </c>
      <c r="I186" s="3" t="str">
        <f t="shared" si="14"/>
        <v>ds5Ba</v>
      </c>
      <c r="J186" s="3" t="str">
        <f t="shared" si="13"/>
        <v>5</v>
      </c>
      <c r="K186" s="3" t="s">
        <v>11</v>
      </c>
      <c r="L186" t="s">
        <v>14</v>
      </c>
      <c r="M186">
        <v>7</v>
      </c>
    </row>
    <row r="187" spans="1:13" x14ac:dyDescent="0.25">
      <c r="A187">
        <v>202</v>
      </c>
      <c r="B187" t="s">
        <v>12</v>
      </c>
      <c r="C187" t="s">
        <v>102</v>
      </c>
      <c r="D187" s="1">
        <v>294000</v>
      </c>
      <c r="E187" s="2" t="s">
        <v>103</v>
      </c>
      <c r="F187" s="3">
        <f t="shared" si="10"/>
        <v>10</v>
      </c>
      <c r="G187" s="3" t="str">
        <f t="shared" si="11"/>
        <v>6</v>
      </c>
      <c r="H187" s="3">
        <f t="shared" si="12"/>
        <v>15</v>
      </c>
      <c r="I187" s="3" t="str">
        <f t="shared" si="14"/>
        <v>ds2Ba</v>
      </c>
      <c r="J187" s="3" t="str">
        <f t="shared" si="13"/>
        <v>2</v>
      </c>
      <c r="K187" s="3" t="s">
        <v>11</v>
      </c>
      <c r="L187" t="s">
        <v>14</v>
      </c>
      <c r="M187">
        <v>7</v>
      </c>
    </row>
    <row r="188" spans="1:13" x14ac:dyDescent="0.25">
      <c r="A188">
        <v>203</v>
      </c>
      <c r="B188" t="s">
        <v>12</v>
      </c>
      <c r="C188" t="s">
        <v>104</v>
      </c>
      <c r="D188" s="1">
        <v>99000</v>
      </c>
      <c r="E188" s="2" t="s">
        <v>105</v>
      </c>
      <c r="F188" s="3">
        <f t="shared" si="10"/>
        <v>9</v>
      </c>
      <c r="G188" s="3" t="str">
        <f t="shared" si="11"/>
        <v>-</v>
      </c>
      <c r="H188" s="3">
        <f t="shared" si="12"/>
        <v>14</v>
      </c>
      <c r="I188" s="3" t="str">
        <f t="shared" si="14"/>
        <v>ds-Ba</v>
      </c>
      <c r="J188" s="3" t="str">
        <f t="shared" si="13"/>
        <v>-</v>
      </c>
      <c r="K188" s="3" t="s">
        <v>11</v>
      </c>
      <c r="L188" t="s">
        <v>14</v>
      </c>
      <c r="M188">
        <v>7</v>
      </c>
    </row>
    <row r="189" spans="1:13" x14ac:dyDescent="0.25">
      <c r="A189">
        <v>204</v>
      </c>
      <c r="B189" t="s">
        <v>12</v>
      </c>
      <c r="C189" t="s">
        <v>106</v>
      </c>
      <c r="D189" s="1">
        <v>350000</v>
      </c>
      <c r="E189" s="2" t="s">
        <v>107</v>
      </c>
      <c r="F189" s="3">
        <f t="shared" si="10"/>
        <v>10</v>
      </c>
      <c r="G189" s="3" t="str">
        <f t="shared" si="11"/>
        <v>3</v>
      </c>
      <c r="H189" s="3">
        <f t="shared" si="12"/>
        <v>15</v>
      </c>
      <c r="I189" s="3" t="str">
        <f t="shared" si="14"/>
        <v>ds2Ba</v>
      </c>
      <c r="J189" s="3" t="str">
        <f t="shared" si="13"/>
        <v>2</v>
      </c>
      <c r="K189" s="5">
        <v>1950</v>
      </c>
      <c r="L189" t="s">
        <v>14</v>
      </c>
      <c r="M189">
        <v>7</v>
      </c>
    </row>
    <row r="190" spans="1:13" x14ac:dyDescent="0.25">
      <c r="A190">
        <v>205</v>
      </c>
      <c r="B190" t="s">
        <v>12</v>
      </c>
      <c r="C190" t="s">
        <v>108</v>
      </c>
      <c r="D190" s="1">
        <v>450000</v>
      </c>
      <c r="E190" s="2" t="s">
        <v>109</v>
      </c>
      <c r="F190" s="3">
        <f t="shared" si="10"/>
        <v>10</v>
      </c>
      <c r="G190" s="3" t="str">
        <f t="shared" si="11"/>
        <v>5</v>
      </c>
      <c r="H190" s="3">
        <f t="shared" si="12"/>
        <v>15</v>
      </c>
      <c r="I190" s="3" t="str">
        <f t="shared" si="14"/>
        <v>ds3Ba</v>
      </c>
      <c r="J190" s="3" t="str">
        <f t="shared" si="13"/>
        <v>3</v>
      </c>
      <c r="K190" s="3" t="s">
        <v>11</v>
      </c>
      <c r="L190" t="s">
        <v>14</v>
      </c>
      <c r="M190">
        <v>7</v>
      </c>
    </row>
    <row r="191" spans="1:13" x14ac:dyDescent="0.25">
      <c r="A191">
        <v>206</v>
      </c>
      <c r="B191" t="s">
        <v>12</v>
      </c>
      <c r="C191" t="s">
        <v>110</v>
      </c>
      <c r="D191" s="1">
        <v>155000</v>
      </c>
      <c r="E191" s="2" t="s">
        <v>111</v>
      </c>
      <c r="F191" s="3">
        <f t="shared" si="10"/>
        <v>10</v>
      </c>
      <c r="G191" s="3" t="str">
        <f t="shared" si="11"/>
        <v>2</v>
      </c>
      <c r="H191" s="3">
        <f t="shared" si="12"/>
        <v>15</v>
      </c>
      <c r="I191" s="3" t="str">
        <f t="shared" si="14"/>
        <v>ds1Ba</v>
      </c>
      <c r="J191" s="3" t="str">
        <f t="shared" si="13"/>
        <v>1</v>
      </c>
      <c r="K191" s="3" t="s">
        <v>11</v>
      </c>
      <c r="L191" t="s">
        <v>14</v>
      </c>
      <c r="M191">
        <v>7</v>
      </c>
    </row>
    <row r="192" spans="1:13" x14ac:dyDescent="0.25">
      <c r="A192">
        <v>207</v>
      </c>
      <c r="B192" t="s">
        <v>12</v>
      </c>
      <c r="C192" t="s">
        <v>112</v>
      </c>
      <c r="D192" s="1">
        <v>229900</v>
      </c>
      <c r="E192" s="2" t="s">
        <v>113</v>
      </c>
      <c r="F192" s="3">
        <f t="shared" si="10"/>
        <v>10</v>
      </c>
      <c r="G192" s="3" t="str">
        <f t="shared" si="11"/>
        <v>1</v>
      </c>
      <c r="H192" s="3">
        <f t="shared" si="12"/>
        <v>15</v>
      </c>
      <c r="I192" s="3" t="str">
        <f t="shared" si="14"/>
        <v>ds1Ba</v>
      </c>
      <c r="J192" s="3" t="str">
        <f t="shared" si="13"/>
        <v>1</v>
      </c>
      <c r="K192" s="3">
        <v>600</v>
      </c>
      <c r="L192" t="s">
        <v>14</v>
      </c>
      <c r="M192">
        <v>7</v>
      </c>
    </row>
    <row r="193" spans="1:13" x14ac:dyDescent="0.25">
      <c r="A193">
        <v>208</v>
      </c>
      <c r="B193" t="s">
        <v>12</v>
      </c>
      <c r="C193" t="s">
        <v>114</v>
      </c>
      <c r="D193" s="1">
        <v>1290000</v>
      </c>
      <c r="E193" s="2" t="s">
        <v>115</v>
      </c>
      <c r="F193" s="3">
        <f t="shared" si="10"/>
        <v>12</v>
      </c>
      <c r="G193" s="3" t="str">
        <f t="shared" si="11"/>
        <v>-</v>
      </c>
      <c r="H193" s="3">
        <f t="shared" si="12"/>
        <v>17</v>
      </c>
      <c r="I193" s="3" t="str">
        <f t="shared" si="14"/>
        <v>ds-Ba</v>
      </c>
      <c r="J193" s="3" t="str">
        <f t="shared" si="13"/>
        <v>-</v>
      </c>
      <c r="K193" s="3" t="s">
        <v>11</v>
      </c>
      <c r="L193" t="s">
        <v>14</v>
      </c>
      <c r="M193">
        <v>7</v>
      </c>
    </row>
    <row r="194" spans="1:13" x14ac:dyDescent="0.25">
      <c r="A194">
        <v>209</v>
      </c>
      <c r="B194" t="s">
        <v>12</v>
      </c>
      <c r="C194" t="s">
        <v>116</v>
      </c>
      <c r="D194" s="1">
        <v>899000</v>
      </c>
      <c r="E194" s="2" t="s">
        <v>117</v>
      </c>
      <c r="F194" s="3">
        <f t="shared" si="10"/>
        <v>10</v>
      </c>
      <c r="G194" s="3" t="str">
        <f t="shared" si="11"/>
        <v>2</v>
      </c>
      <c r="H194" s="3">
        <f t="shared" si="12"/>
        <v>15</v>
      </c>
      <c r="I194" s="3" t="str">
        <f t="shared" si="14"/>
        <v>ds2Ba</v>
      </c>
      <c r="J194" s="3" t="str">
        <f t="shared" si="13"/>
        <v>2</v>
      </c>
      <c r="K194" s="3" t="s">
        <v>11</v>
      </c>
      <c r="L194" t="s">
        <v>14</v>
      </c>
      <c r="M194">
        <v>7</v>
      </c>
    </row>
    <row r="195" spans="1:13" x14ac:dyDescent="0.25">
      <c r="A195">
        <v>210</v>
      </c>
      <c r="B195" t="s">
        <v>12</v>
      </c>
      <c r="C195" t="s">
        <v>118</v>
      </c>
      <c r="D195" s="1">
        <v>560000</v>
      </c>
      <c r="E195" s="2" t="s">
        <v>119</v>
      </c>
      <c r="F195" s="3">
        <f t="shared" ref="F195:F258" si="15">FIND(F$1,E195)</f>
        <v>10</v>
      </c>
      <c r="G195" s="3" t="str">
        <f t="shared" ref="G195:G258" si="16">RIGHT(LEFT(E195,F195-1),1)</f>
        <v>2</v>
      </c>
      <c r="H195" s="3">
        <f t="shared" ref="H195:H258" si="17">FIND(H$1,E195)</f>
        <v>15</v>
      </c>
      <c r="I195" s="3" t="str">
        <f t="shared" si="14"/>
        <v>ds2Ba</v>
      </c>
      <c r="J195" s="3" t="str">
        <f t="shared" ref="J195:J258" si="18">IF(LEFT(I195,2) = "ds", RIGHT(LEFT(I195,3),1), LEFT(I195,3))</f>
        <v>2</v>
      </c>
      <c r="K195" s="3" t="s">
        <v>11</v>
      </c>
      <c r="L195" t="s">
        <v>14</v>
      </c>
      <c r="M195">
        <v>7</v>
      </c>
    </row>
    <row r="196" spans="1:13" x14ac:dyDescent="0.25">
      <c r="A196">
        <v>211</v>
      </c>
      <c r="B196" t="s">
        <v>12</v>
      </c>
      <c r="C196" t="s">
        <v>120</v>
      </c>
      <c r="D196" s="1">
        <v>250000</v>
      </c>
      <c r="E196" s="2" t="s">
        <v>121</v>
      </c>
      <c r="F196" s="3">
        <f t="shared" si="15"/>
        <v>10</v>
      </c>
      <c r="G196" s="3" t="str">
        <f t="shared" si="16"/>
        <v>2</v>
      </c>
      <c r="H196" s="3">
        <f t="shared" si="17"/>
        <v>15</v>
      </c>
      <c r="I196" s="3" t="str">
        <f t="shared" ref="I196:I259" si="19">RIGHT(LEFT(E196,H196+1),5)</f>
        <v>ds1Ba</v>
      </c>
      <c r="J196" s="3" t="str">
        <f t="shared" si="18"/>
        <v>1</v>
      </c>
      <c r="K196" s="3" t="s">
        <v>11</v>
      </c>
      <c r="L196" t="s">
        <v>14</v>
      </c>
      <c r="M196">
        <v>8</v>
      </c>
    </row>
    <row r="197" spans="1:13" x14ac:dyDescent="0.25">
      <c r="A197">
        <v>212</v>
      </c>
      <c r="B197" t="s">
        <v>12</v>
      </c>
      <c r="C197" t="s">
        <v>122</v>
      </c>
      <c r="D197" s="1">
        <v>295000</v>
      </c>
      <c r="E197" s="2" t="s">
        <v>123</v>
      </c>
      <c r="F197" s="3">
        <f t="shared" si="15"/>
        <v>10</v>
      </c>
      <c r="G197" s="3" t="str">
        <f t="shared" si="16"/>
        <v>3</v>
      </c>
      <c r="H197" s="3">
        <f t="shared" si="17"/>
        <v>17</v>
      </c>
      <c r="I197" s="3" t="str">
        <f t="shared" si="19"/>
        <v>2.5Ba</v>
      </c>
      <c r="J197" s="3" t="str">
        <f t="shared" si="18"/>
        <v>2.5</v>
      </c>
      <c r="K197" s="3" t="s">
        <v>11</v>
      </c>
      <c r="L197" t="s">
        <v>14</v>
      </c>
      <c r="M197">
        <v>8</v>
      </c>
    </row>
    <row r="198" spans="1:13" x14ac:dyDescent="0.25">
      <c r="A198">
        <v>213</v>
      </c>
      <c r="B198" t="s">
        <v>12</v>
      </c>
      <c r="C198" t="s">
        <v>124</v>
      </c>
      <c r="D198" s="1">
        <v>399900</v>
      </c>
      <c r="E198" s="2" t="s">
        <v>125</v>
      </c>
      <c r="F198" s="3">
        <f t="shared" si="15"/>
        <v>10</v>
      </c>
      <c r="G198" s="3" t="str">
        <f t="shared" si="16"/>
        <v>3</v>
      </c>
      <c r="H198" s="3">
        <f t="shared" si="17"/>
        <v>15</v>
      </c>
      <c r="I198" s="3" t="str">
        <f t="shared" si="19"/>
        <v>ds2Ba</v>
      </c>
      <c r="J198" s="3" t="str">
        <f t="shared" si="18"/>
        <v>2</v>
      </c>
      <c r="K198" s="5">
        <v>1500</v>
      </c>
      <c r="L198" t="s">
        <v>14</v>
      </c>
      <c r="M198">
        <v>8</v>
      </c>
    </row>
    <row r="199" spans="1:13" x14ac:dyDescent="0.25">
      <c r="A199">
        <v>214</v>
      </c>
      <c r="B199" t="s">
        <v>12</v>
      </c>
      <c r="C199" t="s">
        <v>126</v>
      </c>
      <c r="D199" s="1">
        <v>174999</v>
      </c>
      <c r="E199" s="2" t="s">
        <v>127</v>
      </c>
      <c r="F199" s="3">
        <f t="shared" si="15"/>
        <v>10</v>
      </c>
      <c r="G199" s="3" t="str">
        <f t="shared" si="16"/>
        <v>-</v>
      </c>
      <c r="H199" s="3">
        <f t="shared" si="17"/>
        <v>15</v>
      </c>
      <c r="I199" s="3" t="str">
        <f t="shared" si="19"/>
        <v>ds1Ba</v>
      </c>
      <c r="J199" s="3" t="str">
        <f t="shared" si="18"/>
        <v>1</v>
      </c>
      <c r="K199" s="3">
        <v>550</v>
      </c>
      <c r="L199" t="s">
        <v>14</v>
      </c>
      <c r="M199">
        <v>8</v>
      </c>
    </row>
    <row r="200" spans="1:13" x14ac:dyDescent="0.25">
      <c r="A200">
        <v>215</v>
      </c>
      <c r="B200" t="s">
        <v>12</v>
      </c>
      <c r="C200" t="s">
        <v>128</v>
      </c>
      <c r="D200" s="1">
        <v>219900</v>
      </c>
      <c r="E200" s="2" t="s">
        <v>129</v>
      </c>
      <c r="F200" s="3">
        <f t="shared" si="15"/>
        <v>10</v>
      </c>
      <c r="G200" s="3" t="str">
        <f t="shared" si="16"/>
        <v>1</v>
      </c>
      <c r="H200" s="3">
        <f t="shared" si="17"/>
        <v>15</v>
      </c>
      <c r="I200" s="3" t="str">
        <f t="shared" si="19"/>
        <v>ds1Ba</v>
      </c>
      <c r="J200" s="3" t="str">
        <f t="shared" si="18"/>
        <v>1</v>
      </c>
      <c r="K200" s="3">
        <v>800</v>
      </c>
      <c r="L200" t="s">
        <v>14</v>
      </c>
      <c r="M200">
        <v>8</v>
      </c>
    </row>
    <row r="201" spans="1:13" x14ac:dyDescent="0.25">
      <c r="A201">
        <v>216</v>
      </c>
      <c r="B201" t="s">
        <v>12</v>
      </c>
      <c r="C201" t="s">
        <v>130</v>
      </c>
      <c r="D201" s="1">
        <v>580000</v>
      </c>
      <c r="E201" s="2" t="s">
        <v>131</v>
      </c>
      <c r="F201" s="3">
        <f t="shared" si="15"/>
        <v>10</v>
      </c>
      <c r="G201" s="3" t="str">
        <f t="shared" si="16"/>
        <v>2</v>
      </c>
      <c r="H201" s="3">
        <f t="shared" si="17"/>
        <v>15</v>
      </c>
      <c r="I201" s="3" t="str">
        <f t="shared" si="19"/>
        <v>ds2Ba</v>
      </c>
      <c r="J201" s="3" t="str">
        <f t="shared" si="18"/>
        <v>2</v>
      </c>
      <c r="K201" s="5">
        <v>1400</v>
      </c>
      <c r="L201" t="s">
        <v>14</v>
      </c>
      <c r="M201">
        <v>8</v>
      </c>
    </row>
    <row r="202" spans="1:13" x14ac:dyDescent="0.25">
      <c r="A202">
        <v>217</v>
      </c>
      <c r="B202" t="s">
        <v>12</v>
      </c>
      <c r="C202" t="s">
        <v>132</v>
      </c>
      <c r="D202" s="1">
        <v>465000</v>
      </c>
      <c r="E202" s="2" t="s">
        <v>133</v>
      </c>
      <c r="F202" s="3">
        <f t="shared" si="15"/>
        <v>10</v>
      </c>
      <c r="G202" s="3" t="str">
        <f t="shared" si="16"/>
        <v>3</v>
      </c>
      <c r="H202" s="3">
        <f t="shared" si="17"/>
        <v>15</v>
      </c>
      <c r="I202" s="3" t="str">
        <f t="shared" si="19"/>
        <v>ds2Ba</v>
      </c>
      <c r="J202" s="3" t="str">
        <f t="shared" si="18"/>
        <v>2</v>
      </c>
      <c r="K202" s="3" t="s">
        <v>11</v>
      </c>
      <c r="L202" t="s">
        <v>14</v>
      </c>
      <c r="M202">
        <v>8</v>
      </c>
    </row>
    <row r="203" spans="1:13" x14ac:dyDescent="0.25">
      <c r="A203">
        <v>218</v>
      </c>
      <c r="B203" t="s">
        <v>12</v>
      </c>
      <c r="C203" t="s">
        <v>134</v>
      </c>
      <c r="D203" s="1">
        <v>225000</v>
      </c>
      <c r="E203" s="2" t="s">
        <v>135</v>
      </c>
      <c r="F203" s="3">
        <f t="shared" si="15"/>
        <v>10</v>
      </c>
      <c r="G203" s="3" t="str">
        <f t="shared" si="16"/>
        <v>2</v>
      </c>
      <c r="H203" s="3">
        <f t="shared" si="17"/>
        <v>15</v>
      </c>
      <c r="I203" s="3" t="str">
        <f t="shared" si="19"/>
        <v>ds1Ba</v>
      </c>
      <c r="J203" s="3" t="str">
        <f t="shared" si="18"/>
        <v>1</v>
      </c>
      <c r="K203" s="3">
        <v>965</v>
      </c>
      <c r="L203" t="s">
        <v>14</v>
      </c>
      <c r="M203">
        <v>8</v>
      </c>
    </row>
    <row r="204" spans="1:13" x14ac:dyDescent="0.25">
      <c r="A204">
        <v>219</v>
      </c>
      <c r="B204" t="s">
        <v>12</v>
      </c>
      <c r="C204" t="s">
        <v>136</v>
      </c>
      <c r="D204" s="1">
        <v>715000</v>
      </c>
      <c r="E204" s="2" t="s">
        <v>137</v>
      </c>
      <c r="F204" s="3">
        <f t="shared" si="15"/>
        <v>10</v>
      </c>
      <c r="G204" s="3" t="str">
        <f t="shared" si="16"/>
        <v>3</v>
      </c>
      <c r="H204" s="3">
        <f t="shared" si="17"/>
        <v>17</v>
      </c>
      <c r="I204" s="3" t="str">
        <f t="shared" si="19"/>
        <v>2.5Ba</v>
      </c>
      <c r="J204" s="3" t="str">
        <f t="shared" si="18"/>
        <v>2.5</v>
      </c>
      <c r="K204" s="5">
        <v>2700</v>
      </c>
      <c r="L204" t="s">
        <v>14</v>
      </c>
      <c r="M204">
        <v>8</v>
      </c>
    </row>
    <row r="205" spans="1:13" x14ac:dyDescent="0.25">
      <c r="A205">
        <v>220</v>
      </c>
      <c r="B205" t="s">
        <v>12</v>
      </c>
      <c r="C205" t="s">
        <v>138</v>
      </c>
      <c r="D205" s="1">
        <v>725000</v>
      </c>
      <c r="E205" s="2" t="s">
        <v>139</v>
      </c>
      <c r="F205" s="3">
        <f t="shared" si="15"/>
        <v>10</v>
      </c>
      <c r="G205" s="3" t="str">
        <f t="shared" si="16"/>
        <v>3</v>
      </c>
      <c r="H205" s="3">
        <f t="shared" si="17"/>
        <v>17</v>
      </c>
      <c r="I205" s="3" t="str">
        <f t="shared" si="19"/>
        <v>2.5Ba</v>
      </c>
      <c r="J205" s="3" t="str">
        <f t="shared" si="18"/>
        <v>2.5</v>
      </c>
      <c r="K205" s="5">
        <v>2700</v>
      </c>
      <c r="L205" t="s">
        <v>14</v>
      </c>
      <c r="M205">
        <v>8</v>
      </c>
    </row>
    <row r="206" spans="1:13" x14ac:dyDescent="0.25">
      <c r="A206">
        <v>221</v>
      </c>
      <c r="B206" t="s">
        <v>12</v>
      </c>
      <c r="C206" t="s">
        <v>140</v>
      </c>
      <c r="D206" s="1">
        <v>390000</v>
      </c>
      <c r="E206" s="2" t="s">
        <v>141</v>
      </c>
      <c r="F206" s="3">
        <f t="shared" si="15"/>
        <v>10</v>
      </c>
      <c r="G206" s="3" t="str">
        <f t="shared" si="16"/>
        <v>2</v>
      </c>
      <c r="H206" s="3">
        <f t="shared" si="17"/>
        <v>15</v>
      </c>
      <c r="I206" s="3" t="str">
        <f t="shared" si="19"/>
        <v>ds2Ba</v>
      </c>
      <c r="J206" s="3" t="str">
        <f t="shared" si="18"/>
        <v>2</v>
      </c>
      <c r="K206" s="5">
        <v>1200</v>
      </c>
      <c r="L206" t="s">
        <v>14</v>
      </c>
      <c r="M206">
        <v>8</v>
      </c>
    </row>
    <row r="207" spans="1:13" x14ac:dyDescent="0.25">
      <c r="A207">
        <v>222</v>
      </c>
      <c r="B207" t="s">
        <v>12</v>
      </c>
      <c r="C207" t="s">
        <v>142</v>
      </c>
      <c r="D207" s="1">
        <v>375000</v>
      </c>
      <c r="E207" s="2" t="s">
        <v>143</v>
      </c>
      <c r="F207" s="3">
        <f t="shared" si="15"/>
        <v>10</v>
      </c>
      <c r="G207" s="3" t="str">
        <f t="shared" si="16"/>
        <v>2</v>
      </c>
      <c r="H207" s="3">
        <f t="shared" si="17"/>
        <v>17</v>
      </c>
      <c r="I207" s="3" t="str">
        <f t="shared" si="19"/>
        <v>2.5Ba</v>
      </c>
      <c r="J207" s="3" t="str">
        <f t="shared" si="18"/>
        <v>2.5</v>
      </c>
      <c r="K207" s="5">
        <v>1404</v>
      </c>
      <c r="L207" t="s">
        <v>14</v>
      </c>
      <c r="M207">
        <v>8</v>
      </c>
    </row>
    <row r="208" spans="1:13" x14ac:dyDescent="0.25">
      <c r="A208">
        <v>223</v>
      </c>
      <c r="B208" t="s">
        <v>12</v>
      </c>
      <c r="C208" t="s">
        <v>144</v>
      </c>
      <c r="D208" s="1">
        <v>475000</v>
      </c>
      <c r="E208" s="2" t="s">
        <v>145</v>
      </c>
      <c r="F208" s="3">
        <f t="shared" si="15"/>
        <v>10</v>
      </c>
      <c r="G208" s="3" t="str">
        <f t="shared" si="16"/>
        <v>4</v>
      </c>
      <c r="H208" s="3">
        <f t="shared" si="17"/>
        <v>17</v>
      </c>
      <c r="I208" s="3" t="str">
        <f t="shared" si="19"/>
        <v>2.5Ba</v>
      </c>
      <c r="J208" s="3" t="str">
        <f t="shared" si="18"/>
        <v>2.5</v>
      </c>
      <c r="K208" s="5">
        <v>3540</v>
      </c>
      <c r="L208" t="s">
        <v>14</v>
      </c>
      <c r="M208">
        <v>8</v>
      </c>
    </row>
    <row r="209" spans="1:13" x14ac:dyDescent="0.25">
      <c r="A209">
        <v>224</v>
      </c>
      <c r="B209" t="s">
        <v>12</v>
      </c>
      <c r="C209" t="s">
        <v>146</v>
      </c>
      <c r="D209" s="1">
        <v>410000</v>
      </c>
      <c r="E209" s="2" t="s">
        <v>147</v>
      </c>
      <c r="F209" s="3">
        <f t="shared" si="15"/>
        <v>10</v>
      </c>
      <c r="G209" s="3" t="str">
        <f t="shared" si="16"/>
        <v>2</v>
      </c>
      <c r="H209" s="3">
        <f t="shared" si="17"/>
        <v>15</v>
      </c>
      <c r="I209" s="3" t="str">
        <f t="shared" si="19"/>
        <v>ds2Ba</v>
      </c>
      <c r="J209" s="3" t="str">
        <f t="shared" si="18"/>
        <v>2</v>
      </c>
      <c r="K209" s="5">
        <v>1350</v>
      </c>
      <c r="L209" t="s">
        <v>14</v>
      </c>
      <c r="M209">
        <v>8</v>
      </c>
    </row>
    <row r="210" spans="1:13" x14ac:dyDescent="0.25">
      <c r="A210">
        <v>225</v>
      </c>
      <c r="B210" t="s">
        <v>12</v>
      </c>
      <c r="C210" t="s">
        <v>148</v>
      </c>
      <c r="D210" s="1">
        <v>189000</v>
      </c>
      <c r="E210" s="2" t="s">
        <v>149</v>
      </c>
      <c r="F210" s="3">
        <f t="shared" si="15"/>
        <v>10</v>
      </c>
      <c r="G210" s="3" t="str">
        <f t="shared" si="16"/>
        <v>2</v>
      </c>
      <c r="H210" s="3">
        <f t="shared" si="17"/>
        <v>15</v>
      </c>
      <c r="I210" s="3" t="str">
        <f t="shared" si="19"/>
        <v>ds1Ba</v>
      </c>
      <c r="J210" s="3" t="str">
        <f t="shared" si="18"/>
        <v>1</v>
      </c>
      <c r="K210" s="5">
        <v>1100</v>
      </c>
      <c r="L210" t="s">
        <v>14</v>
      </c>
      <c r="M210">
        <v>8</v>
      </c>
    </row>
    <row r="211" spans="1:13" x14ac:dyDescent="0.25">
      <c r="A211">
        <v>226</v>
      </c>
      <c r="B211" t="s">
        <v>12</v>
      </c>
      <c r="C211" t="s">
        <v>150</v>
      </c>
      <c r="D211" s="1">
        <v>450000</v>
      </c>
      <c r="E211" s="2" t="s">
        <v>151</v>
      </c>
      <c r="F211" s="3">
        <f t="shared" si="15"/>
        <v>10</v>
      </c>
      <c r="G211" s="3" t="str">
        <f t="shared" si="16"/>
        <v>-</v>
      </c>
      <c r="H211" s="3">
        <f t="shared" si="17"/>
        <v>15</v>
      </c>
      <c r="I211" s="3" t="str">
        <f t="shared" si="19"/>
        <v>ds-Ba</v>
      </c>
      <c r="J211" s="3" t="str">
        <f t="shared" si="18"/>
        <v>-</v>
      </c>
      <c r="K211" s="3" t="s">
        <v>11</v>
      </c>
      <c r="L211" t="s">
        <v>14</v>
      </c>
      <c r="M211">
        <v>8</v>
      </c>
    </row>
    <row r="212" spans="1:13" x14ac:dyDescent="0.25">
      <c r="A212">
        <v>227</v>
      </c>
      <c r="B212" t="s">
        <v>12</v>
      </c>
      <c r="C212" t="s">
        <v>152</v>
      </c>
      <c r="D212" s="1">
        <v>94900</v>
      </c>
      <c r="E212" s="2" t="s">
        <v>153</v>
      </c>
      <c r="F212" s="3">
        <f t="shared" si="15"/>
        <v>9</v>
      </c>
      <c r="G212" s="3" t="str">
        <f t="shared" si="16"/>
        <v>-</v>
      </c>
      <c r="H212" s="3">
        <f t="shared" si="17"/>
        <v>14</v>
      </c>
      <c r="I212" s="3" t="str">
        <f t="shared" si="19"/>
        <v>ds1Ba</v>
      </c>
      <c r="J212" s="3" t="str">
        <f t="shared" si="18"/>
        <v>1</v>
      </c>
      <c r="K212" s="3">
        <v>420</v>
      </c>
      <c r="L212" t="s">
        <v>14</v>
      </c>
      <c r="M212">
        <v>8</v>
      </c>
    </row>
    <row r="213" spans="1:13" x14ac:dyDescent="0.25">
      <c r="A213">
        <v>228</v>
      </c>
      <c r="B213" t="s">
        <v>12</v>
      </c>
      <c r="C213" t="s">
        <v>154</v>
      </c>
      <c r="D213" s="1">
        <v>199999</v>
      </c>
      <c r="E213" s="2" t="s">
        <v>155</v>
      </c>
      <c r="F213" s="3">
        <f t="shared" si="15"/>
        <v>10</v>
      </c>
      <c r="G213" s="3" t="str">
        <f t="shared" si="16"/>
        <v>3</v>
      </c>
      <c r="H213" s="3">
        <f t="shared" si="17"/>
        <v>15</v>
      </c>
      <c r="I213" s="3" t="str">
        <f t="shared" si="19"/>
        <v>ds2Ba</v>
      </c>
      <c r="J213" s="3" t="str">
        <f t="shared" si="18"/>
        <v>2</v>
      </c>
      <c r="K213" s="5">
        <v>1250</v>
      </c>
      <c r="L213" t="s">
        <v>14</v>
      </c>
      <c r="M213">
        <v>8</v>
      </c>
    </row>
    <row r="214" spans="1:13" x14ac:dyDescent="0.25">
      <c r="A214">
        <v>229</v>
      </c>
      <c r="B214" t="s">
        <v>12</v>
      </c>
      <c r="C214" t="s">
        <v>156</v>
      </c>
      <c r="D214" s="1">
        <v>599000</v>
      </c>
      <c r="E214" s="2" t="s">
        <v>157</v>
      </c>
      <c r="F214" s="3">
        <f t="shared" si="15"/>
        <v>10</v>
      </c>
      <c r="G214" s="3" t="str">
        <f t="shared" si="16"/>
        <v>5</v>
      </c>
      <c r="H214" s="3">
        <f t="shared" si="17"/>
        <v>15</v>
      </c>
      <c r="I214" s="3" t="str">
        <f t="shared" si="19"/>
        <v>ds4Ba</v>
      </c>
      <c r="J214" s="3" t="str">
        <f t="shared" si="18"/>
        <v>4</v>
      </c>
      <c r="K214" s="5">
        <v>3355</v>
      </c>
      <c r="L214" t="s">
        <v>14</v>
      </c>
      <c r="M214">
        <v>8</v>
      </c>
    </row>
    <row r="215" spans="1:13" x14ac:dyDescent="0.25">
      <c r="A215">
        <v>230</v>
      </c>
      <c r="B215" t="s">
        <v>12</v>
      </c>
      <c r="C215" t="s">
        <v>158</v>
      </c>
      <c r="D215" s="1">
        <v>269900</v>
      </c>
      <c r="E215" s="2" t="s">
        <v>159</v>
      </c>
      <c r="F215" s="3">
        <f t="shared" si="15"/>
        <v>10</v>
      </c>
      <c r="G215" s="3" t="str">
        <f t="shared" si="16"/>
        <v>2</v>
      </c>
      <c r="H215" s="3">
        <f t="shared" si="17"/>
        <v>15</v>
      </c>
      <c r="I215" s="3" t="str">
        <f t="shared" si="19"/>
        <v>ds2Ba</v>
      </c>
      <c r="J215" s="3" t="str">
        <f t="shared" si="18"/>
        <v>2</v>
      </c>
      <c r="K215" s="3">
        <v>900</v>
      </c>
      <c r="L215" t="s">
        <v>14</v>
      </c>
      <c r="M215">
        <v>8</v>
      </c>
    </row>
    <row r="216" spans="1:13" x14ac:dyDescent="0.25">
      <c r="A216">
        <v>231</v>
      </c>
      <c r="B216" t="s">
        <v>12</v>
      </c>
      <c r="C216" t="s">
        <v>160</v>
      </c>
      <c r="D216" s="1">
        <v>1375000</v>
      </c>
      <c r="E216" s="2" t="s">
        <v>161</v>
      </c>
      <c r="F216" s="3">
        <f t="shared" si="15"/>
        <v>12</v>
      </c>
      <c r="G216" s="3" t="str">
        <f t="shared" si="16"/>
        <v>5</v>
      </c>
      <c r="H216" s="3">
        <f t="shared" si="17"/>
        <v>19</v>
      </c>
      <c r="I216" s="3" t="str">
        <f t="shared" si="19"/>
        <v>3.5Ba</v>
      </c>
      <c r="J216" s="3" t="str">
        <f t="shared" si="18"/>
        <v>3.5</v>
      </c>
      <c r="K216" s="5">
        <v>3500</v>
      </c>
      <c r="L216" t="s">
        <v>14</v>
      </c>
      <c r="M216">
        <v>8</v>
      </c>
    </row>
    <row r="217" spans="1:13" x14ac:dyDescent="0.25">
      <c r="A217">
        <v>232</v>
      </c>
      <c r="B217" t="s">
        <v>12</v>
      </c>
      <c r="C217" t="s">
        <v>162</v>
      </c>
      <c r="D217" s="1">
        <v>1199000</v>
      </c>
      <c r="E217" s="2" t="s">
        <v>163</v>
      </c>
      <c r="F217" s="3">
        <f t="shared" si="15"/>
        <v>12</v>
      </c>
      <c r="G217" s="3" t="str">
        <f t="shared" si="16"/>
        <v>3</v>
      </c>
      <c r="H217" s="3">
        <f t="shared" si="17"/>
        <v>19</v>
      </c>
      <c r="I217" s="3" t="str">
        <f t="shared" si="19"/>
        <v>2.5Ba</v>
      </c>
      <c r="J217" s="3" t="str">
        <f t="shared" si="18"/>
        <v>2.5</v>
      </c>
      <c r="K217" s="5">
        <v>1669</v>
      </c>
      <c r="L217" t="s">
        <v>14</v>
      </c>
      <c r="M217">
        <v>8</v>
      </c>
    </row>
    <row r="218" spans="1:13" x14ac:dyDescent="0.25">
      <c r="A218">
        <v>233</v>
      </c>
      <c r="B218" t="s">
        <v>12</v>
      </c>
      <c r="C218" t="s">
        <v>164</v>
      </c>
      <c r="D218" s="1">
        <v>189800</v>
      </c>
      <c r="E218" s="2" t="s">
        <v>165</v>
      </c>
      <c r="F218" s="3">
        <f t="shared" si="15"/>
        <v>10</v>
      </c>
      <c r="G218" s="3" t="str">
        <f t="shared" si="16"/>
        <v>2</v>
      </c>
      <c r="H218" s="3">
        <f t="shared" si="17"/>
        <v>17</v>
      </c>
      <c r="I218" s="3" t="str">
        <f t="shared" si="19"/>
        <v>2.5Ba</v>
      </c>
      <c r="J218" s="3" t="str">
        <f t="shared" si="18"/>
        <v>2.5</v>
      </c>
      <c r="K218" s="5">
        <v>1542</v>
      </c>
      <c r="L218" t="s">
        <v>14</v>
      </c>
      <c r="M218">
        <v>8</v>
      </c>
    </row>
    <row r="219" spans="1:13" x14ac:dyDescent="0.25">
      <c r="A219">
        <v>234</v>
      </c>
      <c r="B219" t="s">
        <v>12</v>
      </c>
      <c r="C219" t="s">
        <v>166</v>
      </c>
      <c r="D219" s="1">
        <v>360000</v>
      </c>
      <c r="E219" s="2" t="s">
        <v>167</v>
      </c>
      <c r="F219" s="3">
        <f t="shared" si="15"/>
        <v>10</v>
      </c>
      <c r="G219" s="3" t="str">
        <f t="shared" si="16"/>
        <v>2</v>
      </c>
      <c r="H219" s="3">
        <f t="shared" si="17"/>
        <v>15</v>
      </c>
      <c r="I219" s="3" t="str">
        <f t="shared" si="19"/>
        <v>ds2Ba</v>
      </c>
      <c r="J219" s="3" t="str">
        <f t="shared" si="18"/>
        <v>2</v>
      </c>
      <c r="K219" s="5">
        <v>1187</v>
      </c>
      <c r="L219" t="s">
        <v>14</v>
      </c>
      <c r="M219">
        <v>8</v>
      </c>
    </row>
    <row r="220" spans="1:13" x14ac:dyDescent="0.25">
      <c r="A220">
        <v>235</v>
      </c>
      <c r="B220" t="s">
        <v>12</v>
      </c>
      <c r="C220" t="s">
        <v>168</v>
      </c>
      <c r="D220" s="1">
        <v>1699000</v>
      </c>
      <c r="E220" s="2" t="s">
        <v>169</v>
      </c>
      <c r="F220" s="3">
        <f t="shared" si="15"/>
        <v>13</v>
      </c>
      <c r="G220" s="3" t="str">
        <f t="shared" si="16"/>
        <v>2</v>
      </c>
      <c r="H220" s="3">
        <f t="shared" si="17"/>
        <v>18</v>
      </c>
      <c r="I220" s="3" t="str">
        <f t="shared" si="19"/>
        <v>ds7Ba</v>
      </c>
      <c r="J220" s="3" t="str">
        <f t="shared" si="18"/>
        <v>7</v>
      </c>
      <c r="K220" s="3" t="s">
        <v>11</v>
      </c>
      <c r="L220" t="s">
        <v>14</v>
      </c>
      <c r="M220">
        <v>8</v>
      </c>
    </row>
    <row r="221" spans="1:13" x14ac:dyDescent="0.25">
      <c r="A221">
        <v>236</v>
      </c>
      <c r="B221" t="s">
        <v>12</v>
      </c>
      <c r="C221" t="s">
        <v>170</v>
      </c>
      <c r="D221" s="1">
        <v>139900</v>
      </c>
      <c r="E221" s="2" t="s">
        <v>171</v>
      </c>
      <c r="F221" s="3">
        <f t="shared" si="15"/>
        <v>10</v>
      </c>
      <c r="G221" s="3" t="str">
        <f t="shared" si="16"/>
        <v>1</v>
      </c>
      <c r="H221" s="3">
        <f t="shared" si="17"/>
        <v>15</v>
      </c>
      <c r="I221" s="3" t="str">
        <f t="shared" si="19"/>
        <v>ds1Ba</v>
      </c>
      <c r="J221" s="3" t="str">
        <f t="shared" si="18"/>
        <v>1</v>
      </c>
      <c r="K221" s="3">
        <v>800</v>
      </c>
      <c r="L221" t="s">
        <v>14</v>
      </c>
      <c r="M221">
        <v>8</v>
      </c>
    </row>
    <row r="222" spans="1:13" x14ac:dyDescent="0.25">
      <c r="A222">
        <v>237</v>
      </c>
      <c r="B222" t="s">
        <v>12</v>
      </c>
      <c r="C222" t="s">
        <v>172</v>
      </c>
      <c r="D222" s="1">
        <v>340000</v>
      </c>
      <c r="E222" s="2" t="s">
        <v>173</v>
      </c>
      <c r="F222" s="3">
        <f t="shared" si="15"/>
        <v>10</v>
      </c>
      <c r="G222" s="3" t="str">
        <f t="shared" si="16"/>
        <v>2</v>
      </c>
      <c r="H222" s="3">
        <f t="shared" si="17"/>
        <v>15</v>
      </c>
      <c r="I222" s="3" t="str">
        <f t="shared" si="19"/>
        <v>ds2Ba</v>
      </c>
      <c r="J222" s="3" t="str">
        <f t="shared" si="18"/>
        <v>2</v>
      </c>
      <c r="K222" s="5">
        <v>1284</v>
      </c>
      <c r="L222" t="s">
        <v>14</v>
      </c>
      <c r="M222">
        <v>8</v>
      </c>
    </row>
    <row r="223" spans="1:13" x14ac:dyDescent="0.25">
      <c r="A223">
        <v>238</v>
      </c>
      <c r="B223" t="s">
        <v>12</v>
      </c>
      <c r="C223" t="s">
        <v>174</v>
      </c>
      <c r="D223" s="1">
        <v>325000</v>
      </c>
      <c r="E223" s="2" t="s">
        <v>175</v>
      </c>
      <c r="F223" s="3">
        <f t="shared" si="15"/>
        <v>10</v>
      </c>
      <c r="G223" s="3" t="str">
        <f t="shared" si="16"/>
        <v>2</v>
      </c>
      <c r="H223" s="3">
        <f t="shared" si="17"/>
        <v>15</v>
      </c>
      <c r="I223" s="3" t="str">
        <f t="shared" si="19"/>
        <v>ds2Ba</v>
      </c>
      <c r="J223" s="3" t="str">
        <f t="shared" si="18"/>
        <v>2</v>
      </c>
      <c r="K223" s="5">
        <v>1200</v>
      </c>
      <c r="L223" t="s">
        <v>14</v>
      </c>
      <c r="M223">
        <v>8</v>
      </c>
    </row>
    <row r="224" spans="1:13" x14ac:dyDescent="0.25">
      <c r="A224">
        <v>239</v>
      </c>
      <c r="B224" t="s">
        <v>12</v>
      </c>
      <c r="C224" t="s">
        <v>176</v>
      </c>
      <c r="D224" s="1">
        <v>374900</v>
      </c>
      <c r="E224" s="2" t="s">
        <v>177</v>
      </c>
      <c r="F224" s="3">
        <f t="shared" si="15"/>
        <v>10</v>
      </c>
      <c r="G224" s="3" t="str">
        <f t="shared" si="16"/>
        <v>7</v>
      </c>
      <c r="H224" s="3">
        <f t="shared" si="17"/>
        <v>15</v>
      </c>
      <c r="I224" s="3" t="str">
        <f t="shared" si="19"/>
        <v>ds3Ba</v>
      </c>
      <c r="J224" s="3" t="str">
        <f t="shared" si="18"/>
        <v>3</v>
      </c>
      <c r="K224" s="3" t="s">
        <v>11</v>
      </c>
      <c r="L224" t="s">
        <v>14</v>
      </c>
      <c r="M224">
        <v>8</v>
      </c>
    </row>
    <row r="225" spans="1:13" x14ac:dyDescent="0.25">
      <c r="A225">
        <v>240</v>
      </c>
      <c r="B225" t="s">
        <v>12</v>
      </c>
      <c r="C225" t="s">
        <v>178</v>
      </c>
      <c r="D225" s="1">
        <v>559950</v>
      </c>
      <c r="E225" s="2" t="s">
        <v>179</v>
      </c>
      <c r="F225" s="3">
        <f t="shared" si="15"/>
        <v>10</v>
      </c>
      <c r="G225" s="3" t="str">
        <f t="shared" si="16"/>
        <v>4</v>
      </c>
      <c r="H225" s="3">
        <f t="shared" si="17"/>
        <v>15</v>
      </c>
      <c r="I225" s="3" t="str">
        <f t="shared" si="19"/>
        <v>ds2Ba</v>
      </c>
      <c r="J225" s="3" t="str">
        <f t="shared" si="18"/>
        <v>2</v>
      </c>
      <c r="K225" s="5">
        <v>2000</v>
      </c>
      <c r="L225" t="s">
        <v>14</v>
      </c>
      <c r="M225">
        <v>8</v>
      </c>
    </row>
    <row r="226" spans="1:13" x14ac:dyDescent="0.25">
      <c r="A226">
        <v>241</v>
      </c>
      <c r="B226" t="s">
        <v>12</v>
      </c>
      <c r="C226" t="s">
        <v>180</v>
      </c>
      <c r="D226" s="1">
        <v>299900</v>
      </c>
      <c r="E226" s="2" t="s">
        <v>181</v>
      </c>
      <c r="F226" s="3">
        <f t="shared" si="15"/>
        <v>10</v>
      </c>
      <c r="G226" s="3" t="str">
        <f t="shared" si="16"/>
        <v>3</v>
      </c>
      <c r="H226" s="3">
        <f t="shared" si="17"/>
        <v>17</v>
      </c>
      <c r="I226" s="3" t="str">
        <f t="shared" si="19"/>
        <v>2.5Ba</v>
      </c>
      <c r="J226" s="3" t="str">
        <f t="shared" si="18"/>
        <v>2.5</v>
      </c>
      <c r="K226" s="3" t="s">
        <v>11</v>
      </c>
      <c r="L226" t="s">
        <v>14</v>
      </c>
      <c r="M226">
        <v>9</v>
      </c>
    </row>
    <row r="227" spans="1:13" x14ac:dyDescent="0.25">
      <c r="A227">
        <v>242</v>
      </c>
      <c r="B227" t="s">
        <v>12</v>
      </c>
      <c r="C227" t="s">
        <v>118</v>
      </c>
      <c r="D227" s="1">
        <v>560000</v>
      </c>
      <c r="E227" s="2" t="s">
        <v>182</v>
      </c>
      <c r="F227" s="3">
        <f t="shared" si="15"/>
        <v>10</v>
      </c>
      <c r="G227" s="3" t="str">
        <f t="shared" si="16"/>
        <v>2</v>
      </c>
      <c r="H227" s="3">
        <f t="shared" si="17"/>
        <v>15</v>
      </c>
      <c r="I227" s="3" t="str">
        <f t="shared" si="19"/>
        <v>ds2Ba</v>
      </c>
      <c r="J227" s="3" t="str">
        <f t="shared" si="18"/>
        <v>2</v>
      </c>
      <c r="K227" s="5">
        <v>1244</v>
      </c>
      <c r="L227" t="s">
        <v>14</v>
      </c>
      <c r="M227">
        <v>9</v>
      </c>
    </row>
    <row r="228" spans="1:13" x14ac:dyDescent="0.25">
      <c r="A228">
        <v>243</v>
      </c>
      <c r="B228" t="s">
        <v>12</v>
      </c>
      <c r="C228" t="s">
        <v>183</v>
      </c>
      <c r="D228" s="1">
        <v>269900</v>
      </c>
      <c r="E228" s="2" t="s">
        <v>184</v>
      </c>
      <c r="F228" s="3">
        <f t="shared" si="15"/>
        <v>10</v>
      </c>
      <c r="G228" s="3" t="str">
        <f t="shared" si="16"/>
        <v>2</v>
      </c>
      <c r="H228" s="3">
        <f t="shared" si="17"/>
        <v>15</v>
      </c>
      <c r="I228" s="3" t="str">
        <f t="shared" si="19"/>
        <v>ds2Ba</v>
      </c>
      <c r="J228" s="3" t="str">
        <f t="shared" si="18"/>
        <v>2</v>
      </c>
      <c r="K228" s="5">
        <v>1000</v>
      </c>
      <c r="L228" t="s">
        <v>14</v>
      </c>
      <c r="M228">
        <v>9</v>
      </c>
    </row>
    <row r="229" spans="1:13" x14ac:dyDescent="0.25">
      <c r="A229">
        <v>244</v>
      </c>
      <c r="B229" t="s">
        <v>12</v>
      </c>
      <c r="C229" t="s">
        <v>185</v>
      </c>
      <c r="D229" s="1">
        <v>445000</v>
      </c>
      <c r="E229" s="2" t="s">
        <v>186</v>
      </c>
      <c r="F229" s="3">
        <f t="shared" si="15"/>
        <v>10</v>
      </c>
      <c r="G229" s="3" t="str">
        <f t="shared" si="16"/>
        <v>4</v>
      </c>
      <c r="H229" s="3">
        <f t="shared" si="17"/>
        <v>15</v>
      </c>
      <c r="I229" s="3" t="str">
        <f t="shared" si="19"/>
        <v>ds2Ba</v>
      </c>
      <c r="J229" s="3" t="str">
        <f t="shared" si="18"/>
        <v>2</v>
      </c>
      <c r="K229" s="3" t="s">
        <v>11</v>
      </c>
      <c r="L229" t="s">
        <v>14</v>
      </c>
      <c r="M229">
        <v>9</v>
      </c>
    </row>
    <row r="230" spans="1:13" x14ac:dyDescent="0.25">
      <c r="A230">
        <v>245</v>
      </c>
      <c r="B230" t="s">
        <v>12</v>
      </c>
      <c r="C230" t="s">
        <v>187</v>
      </c>
      <c r="D230" s="1">
        <v>795000</v>
      </c>
      <c r="E230" s="2" t="s">
        <v>188</v>
      </c>
      <c r="F230" s="3">
        <f t="shared" si="15"/>
        <v>10</v>
      </c>
      <c r="G230" s="3" t="str">
        <f t="shared" si="16"/>
        <v>3</v>
      </c>
      <c r="H230" s="3">
        <f t="shared" si="17"/>
        <v>17</v>
      </c>
      <c r="I230" s="3" t="str">
        <f t="shared" si="19"/>
        <v>3.5Ba</v>
      </c>
      <c r="J230" s="3" t="str">
        <f t="shared" si="18"/>
        <v>3.5</v>
      </c>
      <c r="K230" s="5">
        <v>2800</v>
      </c>
      <c r="L230" t="s">
        <v>14</v>
      </c>
      <c r="M230">
        <v>9</v>
      </c>
    </row>
    <row r="231" spans="1:13" x14ac:dyDescent="0.25">
      <c r="A231">
        <v>246</v>
      </c>
      <c r="B231" t="s">
        <v>12</v>
      </c>
      <c r="C231" t="s">
        <v>189</v>
      </c>
      <c r="D231" s="1">
        <v>449900</v>
      </c>
      <c r="E231" s="2" t="s">
        <v>190</v>
      </c>
      <c r="F231" s="3">
        <f t="shared" si="15"/>
        <v>10</v>
      </c>
      <c r="G231" s="3" t="str">
        <f t="shared" si="16"/>
        <v>2</v>
      </c>
      <c r="H231" s="3">
        <f t="shared" si="17"/>
        <v>15</v>
      </c>
      <c r="I231" s="3" t="str">
        <f t="shared" si="19"/>
        <v>ds2Ba</v>
      </c>
      <c r="J231" s="3" t="str">
        <f t="shared" si="18"/>
        <v>2</v>
      </c>
      <c r="K231" s="5">
        <v>1300</v>
      </c>
      <c r="L231" t="s">
        <v>14</v>
      </c>
      <c r="M231">
        <v>9</v>
      </c>
    </row>
    <row r="232" spans="1:13" x14ac:dyDescent="0.25">
      <c r="A232">
        <v>247</v>
      </c>
      <c r="B232" t="s">
        <v>12</v>
      </c>
      <c r="C232" t="s">
        <v>191</v>
      </c>
      <c r="D232" s="1">
        <v>359000</v>
      </c>
      <c r="E232" s="2" t="s">
        <v>192</v>
      </c>
      <c r="F232" s="3">
        <f t="shared" si="15"/>
        <v>10</v>
      </c>
      <c r="G232" s="3" t="str">
        <f t="shared" si="16"/>
        <v>3</v>
      </c>
      <c r="H232" s="3">
        <f t="shared" si="17"/>
        <v>15</v>
      </c>
      <c r="I232" s="3" t="str">
        <f t="shared" si="19"/>
        <v>ds3Ba</v>
      </c>
      <c r="J232" s="3" t="str">
        <f t="shared" si="18"/>
        <v>3</v>
      </c>
      <c r="K232" s="5">
        <v>1600</v>
      </c>
      <c r="L232" t="s">
        <v>14</v>
      </c>
      <c r="M232">
        <v>9</v>
      </c>
    </row>
    <row r="233" spans="1:13" x14ac:dyDescent="0.25">
      <c r="A233">
        <v>248</v>
      </c>
      <c r="B233" t="s">
        <v>12</v>
      </c>
      <c r="C233" t="s">
        <v>193</v>
      </c>
      <c r="D233" s="1">
        <v>350000</v>
      </c>
      <c r="E233" s="2" t="s">
        <v>194</v>
      </c>
      <c r="F233" s="3">
        <f t="shared" si="15"/>
        <v>10</v>
      </c>
      <c r="G233" s="3" t="str">
        <f t="shared" si="16"/>
        <v>2</v>
      </c>
      <c r="H233" s="3">
        <f t="shared" si="17"/>
        <v>15</v>
      </c>
      <c r="I233" s="3" t="str">
        <f t="shared" si="19"/>
        <v>ds2Ba</v>
      </c>
      <c r="J233" s="3" t="str">
        <f t="shared" si="18"/>
        <v>2</v>
      </c>
      <c r="K233" s="5">
        <v>1401</v>
      </c>
      <c r="L233" t="s">
        <v>14</v>
      </c>
      <c r="M233">
        <v>9</v>
      </c>
    </row>
    <row r="234" spans="1:13" x14ac:dyDescent="0.25">
      <c r="A234">
        <v>249</v>
      </c>
      <c r="B234" t="s">
        <v>12</v>
      </c>
      <c r="C234" t="s">
        <v>195</v>
      </c>
      <c r="D234" s="1">
        <v>1250000</v>
      </c>
      <c r="E234" s="2" t="s">
        <v>196</v>
      </c>
      <c r="F234" s="3">
        <f t="shared" si="15"/>
        <v>12</v>
      </c>
      <c r="G234" s="3" t="str">
        <f t="shared" si="16"/>
        <v>3</v>
      </c>
      <c r="H234" s="3">
        <f t="shared" si="17"/>
        <v>17</v>
      </c>
      <c r="I234" s="3" t="str">
        <f t="shared" si="19"/>
        <v>ds2Ba</v>
      </c>
      <c r="J234" s="3" t="str">
        <f t="shared" si="18"/>
        <v>2</v>
      </c>
      <c r="K234" s="3" t="s">
        <v>11</v>
      </c>
      <c r="L234" t="s">
        <v>14</v>
      </c>
      <c r="M234">
        <v>9</v>
      </c>
    </row>
    <row r="235" spans="1:13" x14ac:dyDescent="0.25">
      <c r="A235">
        <v>250</v>
      </c>
      <c r="B235" t="s">
        <v>12</v>
      </c>
      <c r="C235" t="s">
        <v>197</v>
      </c>
      <c r="D235" s="1">
        <v>210000</v>
      </c>
      <c r="E235" s="2" t="s">
        <v>198</v>
      </c>
      <c r="F235" s="3">
        <f t="shared" si="15"/>
        <v>10</v>
      </c>
      <c r="G235" s="3" t="str">
        <f t="shared" si="16"/>
        <v>1</v>
      </c>
      <c r="H235" s="3">
        <f t="shared" si="17"/>
        <v>15</v>
      </c>
      <c r="I235" s="3" t="str">
        <f t="shared" si="19"/>
        <v>ds1Ba</v>
      </c>
      <c r="J235" s="3" t="str">
        <f t="shared" si="18"/>
        <v>1</v>
      </c>
      <c r="K235" s="3">
        <v>705</v>
      </c>
      <c r="L235" t="s">
        <v>14</v>
      </c>
      <c r="M235">
        <v>9</v>
      </c>
    </row>
    <row r="236" spans="1:13" x14ac:dyDescent="0.25">
      <c r="A236">
        <v>251</v>
      </c>
      <c r="B236" t="s">
        <v>12</v>
      </c>
      <c r="C236" t="s">
        <v>199</v>
      </c>
      <c r="D236" s="1">
        <v>425000</v>
      </c>
      <c r="E236" s="2" t="s">
        <v>200</v>
      </c>
      <c r="F236" s="3">
        <f t="shared" si="15"/>
        <v>10</v>
      </c>
      <c r="G236" s="3" t="str">
        <f t="shared" si="16"/>
        <v>4</v>
      </c>
      <c r="H236" s="3">
        <f t="shared" si="17"/>
        <v>15</v>
      </c>
      <c r="I236" s="3" t="str">
        <f t="shared" si="19"/>
        <v>ds2Ba</v>
      </c>
      <c r="J236" s="3" t="str">
        <f t="shared" si="18"/>
        <v>2</v>
      </c>
      <c r="K236" s="5">
        <v>1900</v>
      </c>
      <c r="L236" t="s">
        <v>14</v>
      </c>
      <c r="M236">
        <v>9</v>
      </c>
    </row>
    <row r="237" spans="1:13" x14ac:dyDescent="0.25">
      <c r="A237">
        <v>252</v>
      </c>
      <c r="B237" t="s">
        <v>12</v>
      </c>
      <c r="C237" t="s">
        <v>201</v>
      </c>
      <c r="D237" s="1">
        <v>450000</v>
      </c>
      <c r="E237" s="2" t="s">
        <v>202</v>
      </c>
      <c r="F237" s="3">
        <f t="shared" si="15"/>
        <v>10</v>
      </c>
      <c r="G237" s="3" t="str">
        <f t="shared" si="16"/>
        <v>7</v>
      </c>
      <c r="H237" s="3">
        <f t="shared" si="17"/>
        <v>15</v>
      </c>
      <c r="I237" s="3" t="str">
        <f t="shared" si="19"/>
        <v>ds3Ba</v>
      </c>
      <c r="J237" s="3" t="str">
        <f t="shared" si="18"/>
        <v>3</v>
      </c>
      <c r="K237" s="3" t="s">
        <v>11</v>
      </c>
      <c r="L237" t="s">
        <v>14</v>
      </c>
      <c r="M237">
        <v>9</v>
      </c>
    </row>
    <row r="238" spans="1:13" x14ac:dyDescent="0.25">
      <c r="A238">
        <v>253</v>
      </c>
      <c r="B238" t="s">
        <v>12</v>
      </c>
      <c r="C238" t="s">
        <v>203</v>
      </c>
      <c r="D238" s="1">
        <v>387000</v>
      </c>
      <c r="E238" s="2" t="s">
        <v>204</v>
      </c>
      <c r="F238" s="3">
        <f t="shared" si="15"/>
        <v>10</v>
      </c>
      <c r="G238" s="3" t="str">
        <f t="shared" si="16"/>
        <v>3</v>
      </c>
      <c r="H238" s="3">
        <f t="shared" si="17"/>
        <v>17</v>
      </c>
      <c r="I238" s="3" t="str">
        <f t="shared" si="19"/>
        <v>2.5Ba</v>
      </c>
      <c r="J238" s="3" t="str">
        <f t="shared" si="18"/>
        <v>2.5</v>
      </c>
      <c r="K238" s="5">
        <v>1350</v>
      </c>
      <c r="L238" t="s">
        <v>14</v>
      </c>
      <c r="M238">
        <v>9</v>
      </c>
    </row>
    <row r="239" spans="1:13" x14ac:dyDescent="0.25">
      <c r="A239">
        <v>254</v>
      </c>
      <c r="B239" t="s">
        <v>12</v>
      </c>
      <c r="C239" t="s">
        <v>205</v>
      </c>
      <c r="D239" s="1">
        <v>419900</v>
      </c>
      <c r="E239" s="2" t="s">
        <v>206</v>
      </c>
      <c r="F239" s="3">
        <f t="shared" si="15"/>
        <v>10</v>
      </c>
      <c r="G239" s="3" t="str">
        <f t="shared" si="16"/>
        <v>3</v>
      </c>
      <c r="H239" s="3">
        <f t="shared" si="17"/>
        <v>15</v>
      </c>
      <c r="I239" s="3" t="str">
        <f t="shared" si="19"/>
        <v>ds2Ba</v>
      </c>
      <c r="J239" s="3" t="str">
        <f t="shared" si="18"/>
        <v>2</v>
      </c>
      <c r="K239" s="5">
        <v>1800</v>
      </c>
      <c r="L239" t="s">
        <v>14</v>
      </c>
      <c r="M239">
        <v>9</v>
      </c>
    </row>
    <row r="240" spans="1:13" x14ac:dyDescent="0.25">
      <c r="A240">
        <v>255</v>
      </c>
      <c r="B240" t="s">
        <v>12</v>
      </c>
      <c r="C240" t="s">
        <v>207</v>
      </c>
      <c r="D240" s="1">
        <v>309000</v>
      </c>
      <c r="E240" s="2" t="s">
        <v>208</v>
      </c>
      <c r="F240" s="3">
        <f t="shared" si="15"/>
        <v>10</v>
      </c>
      <c r="G240" s="3" t="str">
        <f t="shared" si="16"/>
        <v>2</v>
      </c>
      <c r="H240" s="3">
        <f t="shared" si="17"/>
        <v>15</v>
      </c>
      <c r="I240" s="3" t="str">
        <f t="shared" si="19"/>
        <v>ds1Ba</v>
      </c>
      <c r="J240" s="3" t="str">
        <f t="shared" si="18"/>
        <v>1</v>
      </c>
      <c r="K240" s="3">
        <v>920</v>
      </c>
      <c r="L240" t="s">
        <v>14</v>
      </c>
      <c r="M240">
        <v>9</v>
      </c>
    </row>
    <row r="241" spans="1:13" x14ac:dyDescent="0.25">
      <c r="A241">
        <v>256</v>
      </c>
      <c r="B241" t="s">
        <v>12</v>
      </c>
      <c r="C241" t="s">
        <v>209</v>
      </c>
      <c r="D241" s="1">
        <v>209000</v>
      </c>
      <c r="E241" s="2" t="s">
        <v>210</v>
      </c>
      <c r="F241" s="3">
        <f t="shared" si="15"/>
        <v>10</v>
      </c>
      <c r="G241" s="3" t="str">
        <f t="shared" si="16"/>
        <v>1</v>
      </c>
      <c r="H241" s="3">
        <f t="shared" si="17"/>
        <v>15</v>
      </c>
      <c r="I241" s="3" t="str">
        <f t="shared" si="19"/>
        <v>ds1Ba</v>
      </c>
      <c r="J241" s="3" t="str">
        <f t="shared" si="18"/>
        <v>1</v>
      </c>
      <c r="K241" s="3" t="s">
        <v>11</v>
      </c>
      <c r="L241" t="s">
        <v>14</v>
      </c>
      <c r="M241">
        <v>9</v>
      </c>
    </row>
    <row r="242" spans="1:13" x14ac:dyDescent="0.25">
      <c r="A242">
        <v>257</v>
      </c>
      <c r="B242" t="s">
        <v>12</v>
      </c>
      <c r="C242" t="s">
        <v>211</v>
      </c>
      <c r="D242" s="1">
        <v>305000</v>
      </c>
      <c r="E242" s="2" t="s">
        <v>212</v>
      </c>
      <c r="F242" s="3">
        <f t="shared" si="15"/>
        <v>10</v>
      </c>
      <c r="G242" s="3" t="str">
        <f t="shared" si="16"/>
        <v>1</v>
      </c>
      <c r="H242" s="3">
        <f t="shared" si="17"/>
        <v>15</v>
      </c>
      <c r="I242" s="3" t="str">
        <f t="shared" si="19"/>
        <v>ds1Ba</v>
      </c>
      <c r="J242" s="3" t="str">
        <f t="shared" si="18"/>
        <v>1</v>
      </c>
      <c r="K242" s="3">
        <v>700</v>
      </c>
      <c r="L242" t="s">
        <v>14</v>
      </c>
      <c r="M242">
        <v>9</v>
      </c>
    </row>
    <row r="243" spans="1:13" x14ac:dyDescent="0.25">
      <c r="A243">
        <v>258</v>
      </c>
      <c r="B243" t="s">
        <v>12</v>
      </c>
      <c r="C243" t="s">
        <v>213</v>
      </c>
      <c r="D243" s="1">
        <v>629900</v>
      </c>
      <c r="E243" s="2" t="s">
        <v>214</v>
      </c>
      <c r="F243" s="3">
        <f t="shared" si="15"/>
        <v>10</v>
      </c>
      <c r="G243" s="3" t="str">
        <f t="shared" si="16"/>
        <v>3</v>
      </c>
      <c r="H243" s="3">
        <f t="shared" si="17"/>
        <v>17</v>
      </c>
      <c r="I243" s="3" t="str">
        <f t="shared" si="19"/>
        <v>2.5Ba</v>
      </c>
      <c r="J243" s="3" t="str">
        <f t="shared" si="18"/>
        <v>2.5</v>
      </c>
      <c r="K243" s="3" t="s">
        <v>11</v>
      </c>
      <c r="L243" t="s">
        <v>14</v>
      </c>
      <c r="M243">
        <v>9</v>
      </c>
    </row>
    <row r="244" spans="1:13" x14ac:dyDescent="0.25">
      <c r="A244">
        <v>259</v>
      </c>
      <c r="B244" t="s">
        <v>12</v>
      </c>
      <c r="C244" t="s">
        <v>215</v>
      </c>
      <c r="D244" s="1">
        <v>679000</v>
      </c>
      <c r="E244" s="2" t="s">
        <v>216</v>
      </c>
      <c r="F244" s="3">
        <f t="shared" si="15"/>
        <v>10</v>
      </c>
      <c r="G244" s="3" t="str">
        <f t="shared" si="16"/>
        <v>3</v>
      </c>
      <c r="H244" s="3">
        <f t="shared" si="17"/>
        <v>17</v>
      </c>
      <c r="I244" s="3" t="str">
        <f t="shared" si="19"/>
        <v>2.5Ba</v>
      </c>
      <c r="J244" s="3" t="str">
        <f t="shared" si="18"/>
        <v>2.5</v>
      </c>
      <c r="K244" s="5">
        <v>1820</v>
      </c>
      <c r="L244" t="s">
        <v>14</v>
      </c>
      <c r="M244">
        <v>9</v>
      </c>
    </row>
    <row r="245" spans="1:13" x14ac:dyDescent="0.25">
      <c r="A245">
        <v>260</v>
      </c>
      <c r="B245" t="s">
        <v>12</v>
      </c>
      <c r="C245" t="s">
        <v>217</v>
      </c>
      <c r="D245" s="1">
        <v>689000</v>
      </c>
      <c r="E245" s="2" t="s">
        <v>218</v>
      </c>
      <c r="F245" s="3">
        <f t="shared" si="15"/>
        <v>10</v>
      </c>
      <c r="G245" s="3" t="str">
        <f t="shared" si="16"/>
        <v>3</v>
      </c>
      <c r="H245" s="3">
        <f t="shared" si="17"/>
        <v>17</v>
      </c>
      <c r="I245" s="3" t="str">
        <f t="shared" si="19"/>
        <v>2.5Ba</v>
      </c>
      <c r="J245" s="3" t="str">
        <f t="shared" si="18"/>
        <v>2.5</v>
      </c>
      <c r="K245" s="5">
        <v>1820</v>
      </c>
      <c r="L245" t="s">
        <v>14</v>
      </c>
      <c r="M245">
        <v>9</v>
      </c>
    </row>
    <row r="246" spans="1:13" x14ac:dyDescent="0.25">
      <c r="A246">
        <v>261</v>
      </c>
      <c r="B246" t="s">
        <v>12</v>
      </c>
      <c r="C246" t="s">
        <v>219</v>
      </c>
      <c r="D246" s="1">
        <v>549900</v>
      </c>
      <c r="E246" s="2" t="s">
        <v>220</v>
      </c>
      <c r="F246" s="3">
        <f t="shared" si="15"/>
        <v>10</v>
      </c>
      <c r="G246" s="3" t="str">
        <f t="shared" si="16"/>
        <v>3</v>
      </c>
      <c r="H246" s="3">
        <f t="shared" si="17"/>
        <v>15</v>
      </c>
      <c r="I246" s="3" t="str">
        <f t="shared" si="19"/>
        <v>ds2Ba</v>
      </c>
      <c r="J246" s="3" t="str">
        <f t="shared" si="18"/>
        <v>2</v>
      </c>
      <c r="K246" s="5">
        <v>1460</v>
      </c>
      <c r="L246" t="s">
        <v>14</v>
      </c>
      <c r="M246">
        <v>9</v>
      </c>
    </row>
    <row r="247" spans="1:13" x14ac:dyDescent="0.25">
      <c r="A247">
        <v>262</v>
      </c>
      <c r="B247" t="s">
        <v>12</v>
      </c>
      <c r="C247" t="s">
        <v>221</v>
      </c>
      <c r="D247" s="1">
        <v>649900</v>
      </c>
      <c r="E247" s="2" t="s">
        <v>222</v>
      </c>
      <c r="F247" s="3">
        <f t="shared" si="15"/>
        <v>10</v>
      </c>
      <c r="G247" s="3" t="str">
        <f t="shared" si="16"/>
        <v>3</v>
      </c>
      <c r="H247" s="3">
        <f t="shared" si="17"/>
        <v>15</v>
      </c>
      <c r="I247" s="3" t="str">
        <f t="shared" si="19"/>
        <v>ds2Ba</v>
      </c>
      <c r="J247" s="3" t="str">
        <f t="shared" si="18"/>
        <v>2</v>
      </c>
      <c r="K247" s="5">
        <v>1620</v>
      </c>
      <c r="L247" t="s">
        <v>14</v>
      </c>
      <c r="M247">
        <v>9</v>
      </c>
    </row>
    <row r="248" spans="1:13" x14ac:dyDescent="0.25">
      <c r="A248">
        <v>263</v>
      </c>
      <c r="B248" t="s">
        <v>12</v>
      </c>
      <c r="C248" t="s">
        <v>223</v>
      </c>
      <c r="D248" s="1">
        <v>674900</v>
      </c>
      <c r="E248" s="2" t="s">
        <v>224</v>
      </c>
      <c r="F248" s="3">
        <f t="shared" si="15"/>
        <v>10</v>
      </c>
      <c r="G248" s="3" t="str">
        <f t="shared" si="16"/>
        <v>2</v>
      </c>
      <c r="H248" s="3">
        <f t="shared" si="17"/>
        <v>15</v>
      </c>
      <c r="I248" s="3" t="str">
        <f t="shared" si="19"/>
        <v>ds2Ba</v>
      </c>
      <c r="J248" s="3" t="str">
        <f t="shared" si="18"/>
        <v>2</v>
      </c>
      <c r="K248" s="5">
        <v>2473</v>
      </c>
      <c r="L248" t="s">
        <v>14</v>
      </c>
      <c r="M248">
        <v>9</v>
      </c>
    </row>
    <row r="249" spans="1:13" x14ac:dyDescent="0.25">
      <c r="A249">
        <v>264</v>
      </c>
      <c r="B249" t="s">
        <v>12</v>
      </c>
      <c r="C249" t="s">
        <v>225</v>
      </c>
      <c r="D249" s="1">
        <v>699000</v>
      </c>
      <c r="E249" s="2" t="s">
        <v>226</v>
      </c>
      <c r="F249" s="3">
        <f t="shared" si="15"/>
        <v>10</v>
      </c>
      <c r="G249" s="3" t="str">
        <f t="shared" si="16"/>
        <v>3</v>
      </c>
      <c r="H249" s="3">
        <f t="shared" si="17"/>
        <v>15</v>
      </c>
      <c r="I249" s="3" t="str">
        <f t="shared" si="19"/>
        <v>ds3Ba</v>
      </c>
      <c r="J249" s="3" t="str">
        <f t="shared" si="18"/>
        <v>3</v>
      </c>
      <c r="K249" s="5">
        <v>2900</v>
      </c>
      <c r="L249" t="s">
        <v>14</v>
      </c>
      <c r="M249">
        <v>9</v>
      </c>
    </row>
    <row r="250" spans="1:13" x14ac:dyDescent="0.25">
      <c r="A250">
        <v>265</v>
      </c>
      <c r="B250" t="s">
        <v>12</v>
      </c>
      <c r="C250" t="s">
        <v>227</v>
      </c>
      <c r="D250" s="1">
        <v>1089500</v>
      </c>
      <c r="E250" s="2" t="s">
        <v>228</v>
      </c>
      <c r="F250" s="3">
        <f t="shared" si="15"/>
        <v>12</v>
      </c>
      <c r="G250" s="3" t="str">
        <f t="shared" si="16"/>
        <v>8</v>
      </c>
      <c r="H250" s="3">
        <f t="shared" si="17"/>
        <v>17</v>
      </c>
      <c r="I250" s="3" t="str">
        <f t="shared" si="19"/>
        <v>ds6Ba</v>
      </c>
      <c r="J250" s="3" t="str">
        <f t="shared" si="18"/>
        <v>6</v>
      </c>
      <c r="K250" s="3" t="s">
        <v>11</v>
      </c>
      <c r="L250" t="s">
        <v>14</v>
      </c>
      <c r="M250">
        <v>9</v>
      </c>
    </row>
    <row r="251" spans="1:13" x14ac:dyDescent="0.25">
      <c r="A251">
        <v>266</v>
      </c>
      <c r="B251" t="s">
        <v>12</v>
      </c>
      <c r="C251" t="s">
        <v>229</v>
      </c>
      <c r="D251" s="1">
        <v>375999</v>
      </c>
      <c r="E251" s="2" t="s">
        <v>230</v>
      </c>
      <c r="F251" s="3">
        <f t="shared" si="15"/>
        <v>10</v>
      </c>
      <c r="G251" s="3" t="str">
        <f t="shared" si="16"/>
        <v>4</v>
      </c>
      <c r="H251" s="3">
        <f t="shared" si="17"/>
        <v>17</v>
      </c>
      <c r="I251" s="3" t="str">
        <f t="shared" si="19"/>
        <v>2.5Ba</v>
      </c>
      <c r="J251" s="3" t="str">
        <f t="shared" si="18"/>
        <v>2.5</v>
      </c>
      <c r="K251" s="5">
        <v>1600</v>
      </c>
      <c r="L251" t="s">
        <v>14</v>
      </c>
      <c r="M251">
        <v>9</v>
      </c>
    </row>
    <row r="252" spans="1:13" x14ac:dyDescent="0.25">
      <c r="A252">
        <v>267</v>
      </c>
      <c r="B252" t="s">
        <v>12</v>
      </c>
      <c r="C252" t="s">
        <v>122</v>
      </c>
      <c r="D252" s="1">
        <v>295000</v>
      </c>
      <c r="E252" s="2" t="s">
        <v>231</v>
      </c>
      <c r="F252" s="3">
        <f t="shared" si="15"/>
        <v>10</v>
      </c>
      <c r="G252" s="3" t="str">
        <f t="shared" si="16"/>
        <v>5</v>
      </c>
      <c r="H252" s="3">
        <f t="shared" si="17"/>
        <v>17</v>
      </c>
      <c r="I252" s="3" t="str">
        <f t="shared" si="19"/>
        <v>2.5Ba</v>
      </c>
      <c r="J252" s="3" t="str">
        <f t="shared" si="18"/>
        <v>2.5</v>
      </c>
      <c r="K252" s="5">
        <v>2611</v>
      </c>
      <c r="L252" t="s">
        <v>14</v>
      </c>
      <c r="M252">
        <v>9</v>
      </c>
    </row>
    <row r="253" spans="1:13" x14ac:dyDescent="0.25">
      <c r="A253">
        <v>268</v>
      </c>
      <c r="B253" t="s">
        <v>12</v>
      </c>
      <c r="C253" t="s">
        <v>232</v>
      </c>
      <c r="D253" s="1">
        <v>30000</v>
      </c>
      <c r="E253" s="2" t="s">
        <v>233</v>
      </c>
      <c r="F253" s="3">
        <f t="shared" si="15"/>
        <v>9</v>
      </c>
      <c r="G253" s="3" t="str">
        <f t="shared" si="16"/>
        <v>-</v>
      </c>
      <c r="H253" s="3">
        <f t="shared" si="17"/>
        <v>14</v>
      </c>
      <c r="I253" s="3" t="str">
        <f t="shared" si="19"/>
        <v>ds-Ba</v>
      </c>
      <c r="J253" s="3" t="str">
        <f t="shared" si="18"/>
        <v>-</v>
      </c>
      <c r="K253" s="3" t="s">
        <v>11</v>
      </c>
      <c r="L253" t="s">
        <v>14</v>
      </c>
      <c r="M253">
        <v>9</v>
      </c>
    </row>
    <row r="254" spans="1:13" x14ac:dyDescent="0.25">
      <c r="A254">
        <v>269</v>
      </c>
      <c r="B254" t="s">
        <v>12</v>
      </c>
      <c r="C254" t="s">
        <v>234</v>
      </c>
      <c r="D254" s="1">
        <v>425000</v>
      </c>
      <c r="E254" s="2" t="s">
        <v>235</v>
      </c>
      <c r="F254" s="3">
        <f t="shared" si="15"/>
        <v>10</v>
      </c>
      <c r="G254" s="3" t="str">
        <f t="shared" si="16"/>
        <v>2</v>
      </c>
      <c r="H254" s="3">
        <f t="shared" si="17"/>
        <v>15</v>
      </c>
      <c r="I254" s="3" t="str">
        <f t="shared" si="19"/>
        <v>ds2Ba</v>
      </c>
      <c r="J254" s="3" t="str">
        <f t="shared" si="18"/>
        <v>2</v>
      </c>
      <c r="K254" s="5">
        <v>1110</v>
      </c>
      <c r="L254" t="s">
        <v>14</v>
      </c>
      <c r="M254">
        <v>9</v>
      </c>
    </row>
    <row r="255" spans="1:13" x14ac:dyDescent="0.25">
      <c r="A255">
        <v>270</v>
      </c>
      <c r="B255" t="s">
        <v>12</v>
      </c>
      <c r="C255" t="s">
        <v>236</v>
      </c>
      <c r="D255" s="1">
        <v>217000</v>
      </c>
      <c r="E255" s="2" t="s">
        <v>237</v>
      </c>
      <c r="F255" s="3">
        <f t="shared" si="15"/>
        <v>10</v>
      </c>
      <c r="G255" s="3" t="str">
        <f t="shared" si="16"/>
        <v>-</v>
      </c>
      <c r="H255" s="3">
        <f t="shared" si="17"/>
        <v>15</v>
      </c>
      <c r="I255" s="3" t="str">
        <f t="shared" si="19"/>
        <v>ds1Ba</v>
      </c>
      <c r="J255" s="3" t="str">
        <f t="shared" si="18"/>
        <v>1</v>
      </c>
      <c r="K255" s="3" t="s">
        <v>11</v>
      </c>
      <c r="L255" t="s">
        <v>14</v>
      </c>
      <c r="M255">
        <v>9</v>
      </c>
    </row>
    <row r="256" spans="1:13" x14ac:dyDescent="0.25">
      <c r="A256">
        <v>271</v>
      </c>
      <c r="B256" t="s">
        <v>12</v>
      </c>
      <c r="C256" t="s">
        <v>238</v>
      </c>
      <c r="D256" s="1">
        <v>210000</v>
      </c>
      <c r="E256" s="2" t="s">
        <v>239</v>
      </c>
      <c r="F256" s="3">
        <f t="shared" si="15"/>
        <v>10</v>
      </c>
      <c r="G256" s="3" t="str">
        <f t="shared" si="16"/>
        <v>1</v>
      </c>
      <c r="H256" s="3">
        <f t="shared" si="17"/>
        <v>15</v>
      </c>
      <c r="I256" s="3" t="str">
        <f t="shared" si="19"/>
        <v>ds1Ba</v>
      </c>
      <c r="J256" s="3" t="str">
        <f t="shared" si="18"/>
        <v>1</v>
      </c>
      <c r="K256" s="3" t="s">
        <v>11</v>
      </c>
      <c r="L256" t="s">
        <v>14</v>
      </c>
      <c r="M256">
        <v>10</v>
      </c>
    </row>
    <row r="257" spans="1:13" x14ac:dyDescent="0.25">
      <c r="A257">
        <v>272</v>
      </c>
      <c r="B257" t="s">
        <v>12</v>
      </c>
      <c r="C257" t="s">
        <v>240</v>
      </c>
      <c r="D257" s="1">
        <v>350000</v>
      </c>
      <c r="E257" s="2" t="s">
        <v>241</v>
      </c>
      <c r="F257" s="3">
        <f t="shared" si="15"/>
        <v>10</v>
      </c>
      <c r="G257" s="3" t="str">
        <f t="shared" si="16"/>
        <v>3</v>
      </c>
      <c r="H257" s="3">
        <f t="shared" si="17"/>
        <v>15</v>
      </c>
      <c r="I257" s="3" t="str">
        <f t="shared" si="19"/>
        <v>ds2Ba</v>
      </c>
      <c r="J257" s="3" t="str">
        <f t="shared" si="18"/>
        <v>2</v>
      </c>
      <c r="K257" s="5">
        <v>1120</v>
      </c>
      <c r="L257" t="s">
        <v>14</v>
      </c>
      <c r="M257">
        <v>10</v>
      </c>
    </row>
    <row r="258" spans="1:13" x14ac:dyDescent="0.25">
      <c r="A258">
        <v>273</v>
      </c>
      <c r="B258" t="s">
        <v>12</v>
      </c>
      <c r="C258" t="s">
        <v>242</v>
      </c>
      <c r="D258" s="1">
        <v>249900</v>
      </c>
      <c r="E258" s="2" t="s">
        <v>243</v>
      </c>
      <c r="F258" s="3">
        <f t="shared" si="15"/>
        <v>10</v>
      </c>
      <c r="G258" s="3" t="str">
        <f t="shared" si="16"/>
        <v>2</v>
      </c>
      <c r="H258" s="3">
        <f t="shared" si="17"/>
        <v>15</v>
      </c>
      <c r="I258" s="3" t="str">
        <f t="shared" si="19"/>
        <v>ds1Ba</v>
      </c>
      <c r="J258" s="3" t="str">
        <f t="shared" si="18"/>
        <v>1</v>
      </c>
      <c r="K258" s="3" t="s">
        <v>11</v>
      </c>
      <c r="L258" t="s">
        <v>14</v>
      </c>
      <c r="M258">
        <v>10</v>
      </c>
    </row>
    <row r="259" spans="1:13" x14ac:dyDescent="0.25">
      <c r="A259">
        <v>274</v>
      </c>
      <c r="B259" t="s">
        <v>12</v>
      </c>
      <c r="C259" t="s">
        <v>244</v>
      </c>
      <c r="D259" s="1">
        <v>199000</v>
      </c>
      <c r="E259" s="2" t="s">
        <v>245</v>
      </c>
      <c r="F259" s="3">
        <f t="shared" ref="F259:F322" si="20">FIND(F$1,E259)</f>
        <v>10</v>
      </c>
      <c r="G259" s="3" t="str">
        <f t="shared" ref="G259:G322" si="21">RIGHT(LEFT(E259,F259-1),1)</f>
        <v>1</v>
      </c>
      <c r="H259" s="3">
        <f t="shared" ref="H259:H322" si="22">FIND(H$1,E259)</f>
        <v>15</v>
      </c>
      <c r="I259" s="3" t="str">
        <f t="shared" si="19"/>
        <v>ds1Ba</v>
      </c>
      <c r="J259" s="3" t="str">
        <f t="shared" ref="J259:J322" si="23">IF(LEFT(I259,2) = "ds", RIGHT(LEFT(I259,3),1), LEFT(I259,3))</f>
        <v>1</v>
      </c>
      <c r="K259" s="3">
        <v>800</v>
      </c>
      <c r="L259" t="s">
        <v>14</v>
      </c>
      <c r="M259">
        <v>10</v>
      </c>
    </row>
    <row r="260" spans="1:13" x14ac:dyDescent="0.25">
      <c r="A260">
        <v>275</v>
      </c>
      <c r="B260" t="s">
        <v>12</v>
      </c>
      <c r="C260" t="s">
        <v>246</v>
      </c>
      <c r="D260" s="1">
        <v>155000</v>
      </c>
      <c r="E260" s="2" t="s">
        <v>247</v>
      </c>
      <c r="F260" s="3">
        <f t="shared" si="20"/>
        <v>10</v>
      </c>
      <c r="G260" s="3" t="str">
        <f t="shared" si="21"/>
        <v>1</v>
      </c>
      <c r="H260" s="3">
        <f t="shared" si="22"/>
        <v>15</v>
      </c>
      <c r="I260" s="3" t="str">
        <f t="shared" ref="I260:I323" si="24">RIGHT(LEFT(E260,H260+1),5)</f>
        <v>ds1Ba</v>
      </c>
      <c r="J260" s="3" t="str">
        <f t="shared" si="23"/>
        <v>1</v>
      </c>
      <c r="K260" s="3">
        <v>835</v>
      </c>
      <c r="L260" t="s">
        <v>14</v>
      </c>
      <c r="M260">
        <v>10</v>
      </c>
    </row>
    <row r="261" spans="1:13" x14ac:dyDescent="0.25">
      <c r="A261">
        <v>276</v>
      </c>
      <c r="B261" t="s">
        <v>12</v>
      </c>
      <c r="C261" t="s">
        <v>248</v>
      </c>
      <c r="D261" s="1">
        <v>309900</v>
      </c>
      <c r="E261" s="2" t="s">
        <v>249</v>
      </c>
      <c r="F261" s="3">
        <f t="shared" si="20"/>
        <v>10</v>
      </c>
      <c r="G261" s="3" t="str">
        <f t="shared" si="21"/>
        <v>2</v>
      </c>
      <c r="H261" s="3">
        <f t="shared" si="22"/>
        <v>15</v>
      </c>
      <c r="I261" s="3" t="str">
        <f t="shared" si="24"/>
        <v>ds1Ba</v>
      </c>
      <c r="J261" s="3" t="str">
        <f t="shared" si="23"/>
        <v>1</v>
      </c>
      <c r="K261" s="3" t="s">
        <v>11</v>
      </c>
      <c r="L261" t="s">
        <v>14</v>
      </c>
      <c r="M261">
        <v>10</v>
      </c>
    </row>
    <row r="262" spans="1:13" x14ac:dyDescent="0.25">
      <c r="A262">
        <v>277</v>
      </c>
      <c r="B262" t="s">
        <v>12</v>
      </c>
      <c r="C262" t="s">
        <v>250</v>
      </c>
      <c r="D262" s="1">
        <v>539000</v>
      </c>
      <c r="E262" s="2" t="s">
        <v>251</v>
      </c>
      <c r="F262" s="3">
        <f t="shared" si="20"/>
        <v>10</v>
      </c>
      <c r="G262" s="3" t="str">
        <f t="shared" si="21"/>
        <v>2</v>
      </c>
      <c r="H262" s="3">
        <f t="shared" si="22"/>
        <v>15</v>
      </c>
      <c r="I262" s="3" t="str">
        <f t="shared" si="24"/>
        <v>ds2Ba</v>
      </c>
      <c r="J262" s="3" t="str">
        <f t="shared" si="23"/>
        <v>2</v>
      </c>
      <c r="K262" s="5">
        <v>1177</v>
      </c>
      <c r="L262" t="s">
        <v>14</v>
      </c>
      <c r="M262">
        <v>10</v>
      </c>
    </row>
    <row r="263" spans="1:13" x14ac:dyDescent="0.25">
      <c r="A263">
        <v>278</v>
      </c>
      <c r="B263" t="s">
        <v>12</v>
      </c>
      <c r="C263" t="s">
        <v>252</v>
      </c>
      <c r="D263" s="1">
        <v>489900</v>
      </c>
      <c r="E263" s="2" t="s">
        <v>253</v>
      </c>
      <c r="F263" s="3">
        <f t="shared" si="20"/>
        <v>10</v>
      </c>
      <c r="G263" s="3" t="str">
        <f t="shared" si="21"/>
        <v>2</v>
      </c>
      <c r="H263" s="3">
        <f t="shared" si="22"/>
        <v>15</v>
      </c>
      <c r="I263" s="3" t="str">
        <f t="shared" si="24"/>
        <v>ds2Ba</v>
      </c>
      <c r="J263" s="3" t="str">
        <f t="shared" si="23"/>
        <v>2</v>
      </c>
      <c r="K263" s="5">
        <v>1348</v>
      </c>
      <c r="L263" t="s">
        <v>14</v>
      </c>
      <c r="M263">
        <v>10</v>
      </c>
    </row>
    <row r="264" spans="1:13" x14ac:dyDescent="0.25">
      <c r="A264">
        <v>279</v>
      </c>
      <c r="B264" t="s">
        <v>12</v>
      </c>
      <c r="C264" t="s">
        <v>254</v>
      </c>
      <c r="D264" s="1">
        <v>499900</v>
      </c>
      <c r="E264" s="2" t="s">
        <v>255</v>
      </c>
      <c r="F264" s="3">
        <f t="shared" si="20"/>
        <v>10</v>
      </c>
      <c r="G264" s="3" t="str">
        <f t="shared" si="21"/>
        <v>3</v>
      </c>
      <c r="H264" s="3">
        <f t="shared" si="22"/>
        <v>15</v>
      </c>
      <c r="I264" s="3" t="str">
        <f t="shared" si="24"/>
        <v>ds2Ba</v>
      </c>
      <c r="J264" s="3" t="str">
        <f t="shared" si="23"/>
        <v>2</v>
      </c>
      <c r="K264" s="5">
        <v>2100</v>
      </c>
      <c r="L264" t="s">
        <v>14</v>
      </c>
      <c r="M264">
        <v>10</v>
      </c>
    </row>
    <row r="265" spans="1:13" x14ac:dyDescent="0.25">
      <c r="A265">
        <v>280</v>
      </c>
      <c r="B265" t="s">
        <v>12</v>
      </c>
      <c r="C265" t="s">
        <v>256</v>
      </c>
      <c r="D265" s="1">
        <v>265000</v>
      </c>
      <c r="E265" s="2" t="s">
        <v>257</v>
      </c>
      <c r="F265" s="3">
        <f t="shared" si="20"/>
        <v>10</v>
      </c>
      <c r="G265" s="3" t="str">
        <f t="shared" si="21"/>
        <v>1</v>
      </c>
      <c r="H265" s="3">
        <f t="shared" si="22"/>
        <v>15</v>
      </c>
      <c r="I265" s="3" t="str">
        <f t="shared" si="24"/>
        <v>ds1Ba</v>
      </c>
      <c r="J265" s="3" t="str">
        <f t="shared" si="23"/>
        <v>1</v>
      </c>
      <c r="K265" s="3">
        <v>650</v>
      </c>
      <c r="L265" t="s">
        <v>14</v>
      </c>
      <c r="M265">
        <v>10</v>
      </c>
    </row>
    <row r="266" spans="1:13" x14ac:dyDescent="0.25">
      <c r="A266">
        <v>281</v>
      </c>
      <c r="B266" t="s">
        <v>12</v>
      </c>
      <c r="C266" t="s">
        <v>258</v>
      </c>
      <c r="D266" s="1">
        <v>459900</v>
      </c>
      <c r="E266" s="2" t="s">
        <v>259</v>
      </c>
      <c r="F266" s="3">
        <f t="shared" si="20"/>
        <v>10</v>
      </c>
      <c r="G266" s="3" t="str">
        <f t="shared" si="21"/>
        <v>4</v>
      </c>
      <c r="H266" s="3">
        <f t="shared" si="22"/>
        <v>15</v>
      </c>
      <c r="I266" s="3" t="str">
        <f t="shared" si="24"/>
        <v>ds4Ba</v>
      </c>
      <c r="J266" s="3" t="str">
        <f t="shared" si="23"/>
        <v>4</v>
      </c>
      <c r="K266" s="5">
        <v>3450</v>
      </c>
      <c r="L266" t="s">
        <v>14</v>
      </c>
      <c r="M266">
        <v>10</v>
      </c>
    </row>
    <row r="267" spans="1:13" x14ac:dyDescent="0.25">
      <c r="A267">
        <v>282</v>
      </c>
      <c r="B267" t="s">
        <v>12</v>
      </c>
      <c r="C267" t="s">
        <v>260</v>
      </c>
      <c r="D267" s="1">
        <v>249900</v>
      </c>
      <c r="E267" s="2" t="s">
        <v>261</v>
      </c>
      <c r="F267" s="3">
        <f t="shared" si="20"/>
        <v>10</v>
      </c>
      <c r="G267" s="3" t="str">
        <f t="shared" si="21"/>
        <v>4</v>
      </c>
      <c r="H267" s="3">
        <f t="shared" si="22"/>
        <v>15</v>
      </c>
      <c r="I267" s="3" t="str">
        <f t="shared" si="24"/>
        <v>ds2Ba</v>
      </c>
      <c r="J267" s="3" t="str">
        <f t="shared" si="23"/>
        <v>2</v>
      </c>
      <c r="K267" s="3" t="s">
        <v>11</v>
      </c>
      <c r="L267" t="s">
        <v>14</v>
      </c>
      <c r="M267">
        <v>10</v>
      </c>
    </row>
    <row r="268" spans="1:13" x14ac:dyDescent="0.25">
      <c r="A268">
        <v>283</v>
      </c>
      <c r="B268" t="s">
        <v>12</v>
      </c>
      <c r="C268" t="s">
        <v>262</v>
      </c>
      <c r="D268" s="1">
        <v>224900</v>
      </c>
      <c r="E268" s="2" t="s">
        <v>263</v>
      </c>
      <c r="F268" s="3">
        <f t="shared" si="20"/>
        <v>10</v>
      </c>
      <c r="G268" s="3" t="str">
        <f t="shared" si="21"/>
        <v>1</v>
      </c>
      <c r="H268" s="3">
        <f t="shared" si="22"/>
        <v>15</v>
      </c>
      <c r="I268" s="3" t="str">
        <f t="shared" si="24"/>
        <v>ds1Ba</v>
      </c>
      <c r="J268" s="3" t="str">
        <f t="shared" si="23"/>
        <v>1</v>
      </c>
      <c r="K268" s="3" t="s">
        <v>11</v>
      </c>
      <c r="L268" t="s">
        <v>14</v>
      </c>
      <c r="M268">
        <v>10</v>
      </c>
    </row>
    <row r="269" spans="1:13" x14ac:dyDescent="0.25">
      <c r="A269">
        <v>284</v>
      </c>
      <c r="B269" t="s">
        <v>12</v>
      </c>
      <c r="C269" t="s">
        <v>264</v>
      </c>
      <c r="D269" s="1">
        <v>795000</v>
      </c>
      <c r="E269" s="2" t="s">
        <v>188</v>
      </c>
      <c r="F269" s="3">
        <f t="shared" si="20"/>
        <v>10</v>
      </c>
      <c r="G269" s="3" t="str">
        <f t="shared" si="21"/>
        <v>3</v>
      </c>
      <c r="H269" s="3">
        <f t="shared" si="22"/>
        <v>17</v>
      </c>
      <c r="I269" s="3" t="str">
        <f t="shared" si="24"/>
        <v>3.5Ba</v>
      </c>
      <c r="J269" s="3" t="str">
        <f t="shared" si="23"/>
        <v>3.5</v>
      </c>
      <c r="K269" s="5">
        <v>2800</v>
      </c>
      <c r="L269" t="s">
        <v>14</v>
      </c>
      <c r="M269">
        <v>10</v>
      </c>
    </row>
    <row r="270" spans="1:13" x14ac:dyDescent="0.25">
      <c r="A270">
        <v>285</v>
      </c>
      <c r="B270" t="s">
        <v>12</v>
      </c>
      <c r="C270" t="s">
        <v>265</v>
      </c>
      <c r="D270" s="1">
        <v>799000</v>
      </c>
      <c r="E270" s="2" t="s">
        <v>266</v>
      </c>
      <c r="F270" s="3">
        <f t="shared" si="20"/>
        <v>10</v>
      </c>
      <c r="G270" s="3" t="str">
        <f t="shared" si="21"/>
        <v>3</v>
      </c>
      <c r="H270" s="3">
        <f t="shared" si="22"/>
        <v>15</v>
      </c>
      <c r="I270" s="3" t="str">
        <f t="shared" si="24"/>
        <v>ds2Ba</v>
      </c>
      <c r="J270" s="3" t="str">
        <f t="shared" si="23"/>
        <v>2</v>
      </c>
      <c r="K270" s="3" t="s">
        <v>11</v>
      </c>
      <c r="L270" t="s">
        <v>14</v>
      </c>
      <c r="M270">
        <v>10</v>
      </c>
    </row>
    <row r="271" spans="1:13" x14ac:dyDescent="0.25">
      <c r="A271">
        <v>286</v>
      </c>
      <c r="B271" t="s">
        <v>12</v>
      </c>
      <c r="C271" t="s">
        <v>267</v>
      </c>
      <c r="D271" s="1">
        <v>264000</v>
      </c>
      <c r="E271" s="2" t="s">
        <v>268</v>
      </c>
      <c r="F271" s="3">
        <f t="shared" si="20"/>
        <v>10</v>
      </c>
      <c r="G271" s="3" t="str">
        <f t="shared" si="21"/>
        <v>1</v>
      </c>
      <c r="H271" s="3">
        <f t="shared" si="22"/>
        <v>15</v>
      </c>
      <c r="I271" s="3" t="str">
        <f t="shared" si="24"/>
        <v>ds1Ba</v>
      </c>
      <c r="J271" s="3" t="str">
        <f t="shared" si="23"/>
        <v>1</v>
      </c>
      <c r="K271" s="3" t="s">
        <v>11</v>
      </c>
      <c r="L271" t="s">
        <v>14</v>
      </c>
      <c r="M271">
        <v>10</v>
      </c>
    </row>
    <row r="272" spans="1:13" x14ac:dyDescent="0.25">
      <c r="A272">
        <v>287</v>
      </c>
      <c r="B272" t="s">
        <v>12</v>
      </c>
      <c r="C272" t="s">
        <v>269</v>
      </c>
      <c r="D272" s="1">
        <v>285000</v>
      </c>
      <c r="E272" s="2" t="s">
        <v>270</v>
      </c>
      <c r="F272" s="3">
        <f t="shared" si="20"/>
        <v>10</v>
      </c>
      <c r="G272" s="3" t="str">
        <f t="shared" si="21"/>
        <v>4</v>
      </c>
      <c r="H272" s="3">
        <f t="shared" si="22"/>
        <v>17</v>
      </c>
      <c r="I272" s="3" t="str">
        <f t="shared" si="24"/>
        <v>2.5Ba</v>
      </c>
      <c r="J272" s="3" t="str">
        <f t="shared" si="23"/>
        <v>2.5</v>
      </c>
      <c r="K272" s="5">
        <v>2000</v>
      </c>
      <c r="L272" t="s">
        <v>14</v>
      </c>
      <c r="M272">
        <v>10</v>
      </c>
    </row>
    <row r="273" spans="1:13" x14ac:dyDescent="0.25">
      <c r="A273">
        <v>288</v>
      </c>
      <c r="B273" t="s">
        <v>12</v>
      </c>
      <c r="C273" t="s">
        <v>271</v>
      </c>
      <c r="D273" s="1">
        <v>269900</v>
      </c>
      <c r="E273" s="2" t="s">
        <v>272</v>
      </c>
      <c r="F273" s="3">
        <f t="shared" si="20"/>
        <v>10</v>
      </c>
      <c r="G273" s="3" t="str">
        <f t="shared" si="21"/>
        <v>1</v>
      </c>
      <c r="H273" s="3">
        <f t="shared" si="22"/>
        <v>15</v>
      </c>
      <c r="I273" s="3" t="str">
        <f t="shared" si="24"/>
        <v>ds1Ba</v>
      </c>
      <c r="J273" s="3" t="str">
        <f t="shared" si="23"/>
        <v>1</v>
      </c>
      <c r="K273" s="3" t="s">
        <v>11</v>
      </c>
      <c r="L273" t="s">
        <v>14</v>
      </c>
      <c r="M273">
        <v>10</v>
      </c>
    </row>
    <row r="274" spans="1:13" x14ac:dyDescent="0.25">
      <c r="A274">
        <v>289</v>
      </c>
      <c r="B274" t="s">
        <v>12</v>
      </c>
      <c r="C274" t="s">
        <v>273</v>
      </c>
      <c r="D274" s="1">
        <v>344000</v>
      </c>
      <c r="E274" s="2" t="s">
        <v>274</v>
      </c>
      <c r="F274" s="3">
        <f t="shared" si="20"/>
        <v>10</v>
      </c>
      <c r="G274" s="3" t="str">
        <f t="shared" si="21"/>
        <v>5</v>
      </c>
      <c r="H274" s="3">
        <f t="shared" si="22"/>
        <v>15</v>
      </c>
      <c r="I274" s="3" t="str">
        <f t="shared" si="24"/>
        <v>ds3Ba</v>
      </c>
      <c r="J274" s="3" t="str">
        <f t="shared" si="23"/>
        <v>3</v>
      </c>
      <c r="K274" s="5">
        <v>2500</v>
      </c>
      <c r="L274" t="s">
        <v>14</v>
      </c>
      <c r="M274">
        <v>10</v>
      </c>
    </row>
    <row r="275" spans="1:13" x14ac:dyDescent="0.25">
      <c r="A275">
        <v>290</v>
      </c>
      <c r="B275" t="s">
        <v>12</v>
      </c>
      <c r="C275" t="s">
        <v>275</v>
      </c>
      <c r="D275" s="1">
        <v>209000</v>
      </c>
      <c r="E275" s="2" t="s">
        <v>210</v>
      </c>
      <c r="F275" s="3">
        <f t="shared" si="20"/>
        <v>10</v>
      </c>
      <c r="G275" s="3" t="str">
        <f t="shared" si="21"/>
        <v>1</v>
      </c>
      <c r="H275" s="3">
        <f t="shared" si="22"/>
        <v>15</v>
      </c>
      <c r="I275" s="3" t="str">
        <f t="shared" si="24"/>
        <v>ds1Ba</v>
      </c>
      <c r="J275" s="3" t="str">
        <f t="shared" si="23"/>
        <v>1</v>
      </c>
      <c r="K275" s="3" t="s">
        <v>11</v>
      </c>
      <c r="L275" t="s">
        <v>14</v>
      </c>
      <c r="M275">
        <v>10</v>
      </c>
    </row>
    <row r="276" spans="1:13" x14ac:dyDescent="0.25">
      <c r="A276">
        <v>291</v>
      </c>
      <c r="B276" t="s">
        <v>12</v>
      </c>
      <c r="C276" t="s">
        <v>276</v>
      </c>
      <c r="D276" s="1">
        <v>719000</v>
      </c>
      <c r="E276" s="2" t="s">
        <v>277</v>
      </c>
      <c r="F276" s="3">
        <f t="shared" si="20"/>
        <v>10</v>
      </c>
      <c r="G276" s="3" t="str">
        <f t="shared" si="21"/>
        <v>3</v>
      </c>
      <c r="H276" s="3">
        <f t="shared" si="22"/>
        <v>17</v>
      </c>
      <c r="I276" s="3" t="str">
        <f t="shared" si="24"/>
        <v>2.5Ba</v>
      </c>
      <c r="J276" s="3" t="str">
        <f t="shared" si="23"/>
        <v>2.5</v>
      </c>
      <c r="K276" s="3" t="s">
        <v>11</v>
      </c>
      <c r="L276" t="s">
        <v>14</v>
      </c>
      <c r="M276">
        <v>10</v>
      </c>
    </row>
    <row r="277" spans="1:13" x14ac:dyDescent="0.25">
      <c r="A277">
        <v>292</v>
      </c>
      <c r="B277" t="s">
        <v>12</v>
      </c>
      <c r="C277" t="s">
        <v>278</v>
      </c>
      <c r="D277" s="1">
        <v>126200</v>
      </c>
      <c r="E277" s="2" t="s">
        <v>279</v>
      </c>
      <c r="F277" s="3">
        <f t="shared" si="20"/>
        <v>10</v>
      </c>
      <c r="G277" s="3" t="str">
        <f t="shared" si="21"/>
        <v>-</v>
      </c>
      <c r="H277" s="3">
        <f t="shared" si="22"/>
        <v>15</v>
      </c>
      <c r="I277" s="3" t="str">
        <f t="shared" si="24"/>
        <v>ds1Ba</v>
      </c>
      <c r="J277" s="3" t="str">
        <f t="shared" si="23"/>
        <v>1</v>
      </c>
      <c r="K277" s="3">
        <v>531</v>
      </c>
      <c r="L277" t="s">
        <v>14</v>
      </c>
      <c r="M277">
        <v>10</v>
      </c>
    </row>
    <row r="278" spans="1:13" x14ac:dyDescent="0.25">
      <c r="A278">
        <v>293</v>
      </c>
      <c r="B278" t="s">
        <v>12</v>
      </c>
      <c r="C278" t="s">
        <v>280</v>
      </c>
      <c r="D278" s="1">
        <v>89000</v>
      </c>
      <c r="E278" s="2" t="s">
        <v>281</v>
      </c>
      <c r="F278" s="3">
        <f t="shared" si="20"/>
        <v>9</v>
      </c>
      <c r="G278" s="3" t="str">
        <f t="shared" si="21"/>
        <v>-</v>
      </c>
      <c r="H278" s="3">
        <f t="shared" si="22"/>
        <v>14</v>
      </c>
      <c r="I278" s="3" t="str">
        <f t="shared" si="24"/>
        <v>ds-Ba</v>
      </c>
      <c r="J278" s="3" t="str">
        <f t="shared" si="23"/>
        <v>-</v>
      </c>
      <c r="K278" s="3" t="s">
        <v>11</v>
      </c>
      <c r="L278" t="s">
        <v>14</v>
      </c>
      <c r="M278">
        <v>10</v>
      </c>
    </row>
    <row r="279" spans="1:13" x14ac:dyDescent="0.25">
      <c r="A279">
        <v>294</v>
      </c>
      <c r="B279" t="s">
        <v>12</v>
      </c>
      <c r="C279" t="s">
        <v>282</v>
      </c>
      <c r="D279" s="1">
        <v>724900</v>
      </c>
      <c r="E279" s="2" t="s">
        <v>283</v>
      </c>
      <c r="F279" s="3">
        <f t="shared" si="20"/>
        <v>10</v>
      </c>
      <c r="G279" s="3" t="str">
        <f t="shared" si="21"/>
        <v>3</v>
      </c>
      <c r="H279" s="3">
        <f t="shared" si="22"/>
        <v>17</v>
      </c>
      <c r="I279" s="3" t="str">
        <f t="shared" si="24"/>
        <v>2.5Ba</v>
      </c>
      <c r="J279" s="3" t="str">
        <f t="shared" si="23"/>
        <v>2.5</v>
      </c>
      <c r="K279" s="3" t="s">
        <v>11</v>
      </c>
      <c r="L279" t="s">
        <v>14</v>
      </c>
      <c r="M279">
        <v>10</v>
      </c>
    </row>
    <row r="280" spans="1:13" x14ac:dyDescent="0.25">
      <c r="A280">
        <v>295</v>
      </c>
      <c r="B280" t="s">
        <v>12</v>
      </c>
      <c r="C280" t="s">
        <v>284</v>
      </c>
      <c r="D280" s="1">
        <v>114900</v>
      </c>
      <c r="E280" s="2" t="s">
        <v>285</v>
      </c>
      <c r="F280" s="3">
        <f t="shared" si="20"/>
        <v>10</v>
      </c>
      <c r="G280" s="3" t="str">
        <f t="shared" si="21"/>
        <v>3</v>
      </c>
      <c r="H280" s="3">
        <f t="shared" si="22"/>
        <v>17</v>
      </c>
      <c r="I280" s="3" t="str">
        <f t="shared" si="24"/>
        <v>2.5Ba</v>
      </c>
      <c r="J280" s="3" t="str">
        <f t="shared" si="23"/>
        <v>2.5</v>
      </c>
      <c r="K280" s="5">
        <v>1000</v>
      </c>
      <c r="L280" t="s">
        <v>14</v>
      </c>
      <c r="M280">
        <v>10</v>
      </c>
    </row>
    <row r="281" spans="1:13" x14ac:dyDescent="0.25">
      <c r="A281">
        <v>296</v>
      </c>
      <c r="B281" t="s">
        <v>12</v>
      </c>
      <c r="C281" t="s">
        <v>286</v>
      </c>
      <c r="D281" s="1">
        <v>150000</v>
      </c>
      <c r="E281" s="2" t="s">
        <v>287</v>
      </c>
      <c r="F281" s="3">
        <f t="shared" si="20"/>
        <v>10</v>
      </c>
      <c r="G281" s="3" t="str">
        <f t="shared" si="21"/>
        <v>2</v>
      </c>
      <c r="H281" s="3">
        <f t="shared" si="22"/>
        <v>17</v>
      </c>
      <c r="I281" s="3" t="str">
        <f t="shared" si="24"/>
        <v>1.5Ba</v>
      </c>
      <c r="J281" s="3" t="str">
        <f t="shared" si="23"/>
        <v>1.5</v>
      </c>
      <c r="K281" s="5">
        <v>1000</v>
      </c>
      <c r="L281" t="s">
        <v>14</v>
      </c>
      <c r="M281">
        <v>10</v>
      </c>
    </row>
    <row r="282" spans="1:13" x14ac:dyDescent="0.25">
      <c r="A282">
        <v>297</v>
      </c>
      <c r="B282" t="s">
        <v>12</v>
      </c>
      <c r="C282" t="s">
        <v>288</v>
      </c>
      <c r="D282" s="1">
        <v>419000</v>
      </c>
      <c r="E282" s="2" t="s">
        <v>289</v>
      </c>
      <c r="F282" s="3">
        <f t="shared" si="20"/>
        <v>10</v>
      </c>
      <c r="G282" s="3" t="str">
        <f t="shared" si="21"/>
        <v>4</v>
      </c>
      <c r="H282" s="3">
        <f t="shared" si="22"/>
        <v>15</v>
      </c>
      <c r="I282" s="3" t="str">
        <f t="shared" si="24"/>
        <v>ds3Ba</v>
      </c>
      <c r="J282" s="3" t="str">
        <f t="shared" si="23"/>
        <v>3</v>
      </c>
      <c r="K282" s="5">
        <v>3150</v>
      </c>
      <c r="L282" t="s">
        <v>14</v>
      </c>
      <c r="M282">
        <v>10</v>
      </c>
    </row>
    <row r="283" spans="1:13" x14ac:dyDescent="0.25">
      <c r="A283">
        <v>298</v>
      </c>
      <c r="B283" t="s">
        <v>12</v>
      </c>
      <c r="C283" t="s">
        <v>290</v>
      </c>
      <c r="D283" s="1">
        <v>60000</v>
      </c>
      <c r="E283" s="2" t="s">
        <v>291</v>
      </c>
      <c r="F283" s="3">
        <f t="shared" si="20"/>
        <v>9</v>
      </c>
      <c r="G283" s="3" t="str">
        <f t="shared" si="21"/>
        <v>-</v>
      </c>
      <c r="H283" s="3">
        <f t="shared" si="22"/>
        <v>14</v>
      </c>
      <c r="I283" s="3" t="str">
        <f t="shared" si="24"/>
        <v>ds-Ba</v>
      </c>
      <c r="J283" s="3" t="str">
        <f t="shared" si="23"/>
        <v>-</v>
      </c>
      <c r="K283" s="3" t="s">
        <v>11</v>
      </c>
      <c r="L283" t="s">
        <v>14</v>
      </c>
      <c r="M283">
        <v>10</v>
      </c>
    </row>
    <row r="284" spans="1:13" x14ac:dyDescent="0.25">
      <c r="A284">
        <v>299</v>
      </c>
      <c r="B284" t="s">
        <v>12</v>
      </c>
      <c r="C284" t="s">
        <v>292</v>
      </c>
      <c r="D284" s="1">
        <v>275000</v>
      </c>
      <c r="E284" s="2" t="s">
        <v>293</v>
      </c>
      <c r="F284" s="3">
        <f t="shared" si="20"/>
        <v>10</v>
      </c>
      <c r="G284" s="3" t="str">
        <f t="shared" si="21"/>
        <v>1</v>
      </c>
      <c r="H284" s="3">
        <f t="shared" si="22"/>
        <v>15</v>
      </c>
      <c r="I284" s="3" t="str">
        <f t="shared" si="24"/>
        <v>ds1Ba</v>
      </c>
      <c r="J284" s="3" t="str">
        <f t="shared" si="23"/>
        <v>1</v>
      </c>
      <c r="K284" s="3">
        <v>900</v>
      </c>
      <c r="L284" t="s">
        <v>14</v>
      </c>
      <c r="M284">
        <v>10</v>
      </c>
    </row>
    <row r="285" spans="1:13" x14ac:dyDescent="0.25">
      <c r="A285">
        <v>300</v>
      </c>
      <c r="B285" t="s">
        <v>12</v>
      </c>
      <c r="C285" t="s">
        <v>294</v>
      </c>
      <c r="D285" s="1">
        <v>340000</v>
      </c>
      <c r="E285" s="2" t="s">
        <v>295</v>
      </c>
      <c r="F285" s="3">
        <f t="shared" si="20"/>
        <v>10</v>
      </c>
      <c r="G285" s="3" t="str">
        <f t="shared" si="21"/>
        <v>2</v>
      </c>
      <c r="H285" s="3">
        <f t="shared" si="22"/>
        <v>17</v>
      </c>
      <c r="I285" s="3" t="str">
        <f t="shared" si="24"/>
        <v>2.5Ba</v>
      </c>
      <c r="J285" s="3" t="str">
        <f t="shared" si="23"/>
        <v>2.5</v>
      </c>
      <c r="K285" s="5">
        <v>1356</v>
      </c>
      <c r="L285" t="s">
        <v>14</v>
      </c>
      <c r="M285">
        <v>10</v>
      </c>
    </row>
    <row r="286" spans="1:13" x14ac:dyDescent="0.25">
      <c r="A286">
        <v>301</v>
      </c>
      <c r="B286" t="s">
        <v>12</v>
      </c>
      <c r="C286" t="s">
        <v>296</v>
      </c>
      <c r="D286" s="1">
        <v>2975000</v>
      </c>
      <c r="E286" s="2" t="s">
        <v>297</v>
      </c>
      <c r="F286" s="3">
        <f t="shared" si="20"/>
        <v>12</v>
      </c>
      <c r="G286" s="3" t="str">
        <f t="shared" si="21"/>
        <v>-</v>
      </c>
      <c r="H286" s="3">
        <f t="shared" si="22"/>
        <v>17</v>
      </c>
      <c r="I286" s="3" t="str">
        <f t="shared" si="24"/>
        <v>ds-Ba</v>
      </c>
      <c r="J286" s="3" t="str">
        <f t="shared" si="23"/>
        <v>-</v>
      </c>
      <c r="K286" s="3" t="s">
        <v>11</v>
      </c>
      <c r="L286" t="s">
        <v>14</v>
      </c>
      <c r="M286">
        <v>11</v>
      </c>
    </row>
    <row r="287" spans="1:13" x14ac:dyDescent="0.25">
      <c r="A287">
        <v>302</v>
      </c>
      <c r="B287" t="s">
        <v>12</v>
      </c>
      <c r="C287" t="s">
        <v>298</v>
      </c>
      <c r="D287" s="1">
        <v>35000</v>
      </c>
      <c r="E287" s="2" t="s">
        <v>299</v>
      </c>
      <c r="F287" s="3">
        <f t="shared" si="20"/>
        <v>9</v>
      </c>
      <c r="G287" s="3" t="str">
        <f t="shared" si="21"/>
        <v>-</v>
      </c>
      <c r="H287" s="3">
        <f t="shared" si="22"/>
        <v>14</v>
      </c>
      <c r="I287" s="3" t="str">
        <f t="shared" si="24"/>
        <v>ds-Ba</v>
      </c>
      <c r="J287" s="3" t="str">
        <f t="shared" si="23"/>
        <v>-</v>
      </c>
      <c r="K287" s="3" t="s">
        <v>11</v>
      </c>
      <c r="L287" t="s">
        <v>14</v>
      </c>
      <c r="M287">
        <v>11</v>
      </c>
    </row>
    <row r="288" spans="1:13" x14ac:dyDescent="0.25">
      <c r="A288">
        <v>303</v>
      </c>
      <c r="B288" t="s">
        <v>12</v>
      </c>
      <c r="C288" t="s">
        <v>300</v>
      </c>
      <c r="D288" s="1">
        <v>30000</v>
      </c>
      <c r="E288" s="2" t="s">
        <v>233</v>
      </c>
      <c r="F288" s="3">
        <f t="shared" si="20"/>
        <v>9</v>
      </c>
      <c r="G288" s="3" t="str">
        <f t="shared" si="21"/>
        <v>-</v>
      </c>
      <c r="H288" s="3">
        <f t="shared" si="22"/>
        <v>14</v>
      </c>
      <c r="I288" s="3" t="str">
        <f t="shared" si="24"/>
        <v>ds-Ba</v>
      </c>
      <c r="J288" s="3" t="str">
        <f t="shared" si="23"/>
        <v>-</v>
      </c>
      <c r="K288" s="3" t="s">
        <v>11</v>
      </c>
      <c r="L288" t="s">
        <v>14</v>
      </c>
      <c r="M288">
        <v>11</v>
      </c>
    </row>
    <row r="289" spans="1:13" x14ac:dyDescent="0.25">
      <c r="A289">
        <v>304</v>
      </c>
      <c r="B289" t="s">
        <v>12</v>
      </c>
      <c r="C289" t="s">
        <v>301</v>
      </c>
      <c r="D289" s="1">
        <v>500000</v>
      </c>
      <c r="E289" s="2" t="s">
        <v>302</v>
      </c>
      <c r="F289" s="3">
        <f t="shared" si="20"/>
        <v>10</v>
      </c>
      <c r="G289" s="3" t="str">
        <f t="shared" si="21"/>
        <v>-</v>
      </c>
      <c r="H289" s="3">
        <f t="shared" si="22"/>
        <v>15</v>
      </c>
      <c r="I289" s="3" t="str">
        <f t="shared" si="24"/>
        <v>ds-Ba</v>
      </c>
      <c r="J289" s="3" t="str">
        <f t="shared" si="23"/>
        <v>-</v>
      </c>
      <c r="K289" s="3" t="s">
        <v>11</v>
      </c>
      <c r="L289" t="s">
        <v>14</v>
      </c>
      <c r="M289">
        <v>11</v>
      </c>
    </row>
    <row r="290" spans="1:13" x14ac:dyDescent="0.25">
      <c r="A290">
        <v>305</v>
      </c>
      <c r="B290" t="s">
        <v>12</v>
      </c>
      <c r="C290" t="s">
        <v>303</v>
      </c>
      <c r="D290" s="1">
        <v>35000</v>
      </c>
      <c r="E290" s="2" t="s">
        <v>299</v>
      </c>
      <c r="F290" s="3">
        <f t="shared" si="20"/>
        <v>9</v>
      </c>
      <c r="G290" s="3" t="str">
        <f t="shared" si="21"/>
        <v>-</v>
      </c>
      <c r="H290" s="3">
        <f t="shared" si="22"/>
        <v>14</v>
      </c>
      <c r="I290" s="3" t="str">
        <f t="shared" si="24"/>
        <v>ds-Ba</v>
      </c>
      <c r="J290" s="3" t="str">
        <f t="shared" si="23"/>
        <v>-</v>
      </c>
      <c r="K290" s="3" t="s">
        <v>11</v>
      </c>
      <c r="L290" t="s">
        <v>14</v>
      </c>
      <c r="M290">
        <v>11</v>
      </c>
    </row>
    <row r="291" spans="1:13" x14ac:dyDescent="0.25">
      <c r="A291">
        <v>306</v>
      </c>
      <c r="B291" t="s">
        <v>12</v>
      </c>
      <c r="C291" t="s">
        <v>304</v>
      </c>
      <c r="D291" s="1">
        <v>810000</v>
      </c>
      <c r="E291" s="2" t="s">
        <v>305</v>
      </c>
      <c r="F291" s="3">
        <f t="shared" si="20"/>
        <v>10</v>
      </c>
      <c r="G291" s="3" t="str">
        <f t="shared" si="21"/>
        <v>2</v>
      </c>
      <c r="H291" s="3">
        <f t="shared" si="22"/>
        <v>17</v>
      </c>
      <c r="I291" s="3" t="str">
        <f t="shared" si="24"/>
        <v>2.5Ba</v>
      </c>
      <c r="J291" s="3" t="str">
        <f t="shared" si="23"/>
        <v>2.5</v>
      </c>
      <c r="K291" s="3" t="s">
        <v>11</v>
      </c>
      <c r="L291" t="s">
        <v>14</v>
      </c>
      <c r="M291">
        <v>11</v>
      </c>
    </row>
    <row r="292" spans="1:13" x14ac:dyDescent="0.25">
      <c r="A292">
        <v>307</v>
      </c>
      <c r="B292" t="s">
        <v>12</v>
      </c>
      <c r="C292" t="s">
        <v>306</v>
      </c>
      <c r="D292" s="1">
        <v>1000000</v>
      </c>
      <c r="E292" s="2" t="s">
        <v>307</v>
      </c>
      <c r="F292" s="3">
        <f t="shared" si="20"/>
        <v>12</v>
      </c>
      <c r="G292" s="3" t="str">
        <f t="shared" si="21"/>
        <v>-</v>
      </c>
      <c r="H292" s="3">
        <f t="shared" si="22"/>
        <v>17</v>
      </c>
      <c r="I292" s="3" t="str">
        <f t="shared" si="24"/>
        <v>ds-Ba</v>
      </c>
      <c r="J292" s="3" t="str">
        <f t="shared" si="23"/>
        <v>-</v>
      </c>
      <c r="K292" s="3" t="s">
        <v>11</v>
      </c>
      <c r="L292" t="s">
        <v>14</v>
      </c>
      <c r="M292">
        <v>11</v>
      </c>
    </row>
    <row r="293" spans="1:13" x14ac:dyDescent="0.25">
      <c r="A293">
        <v>308</v>
      </c>
      <c r="B293" t="s">
        <v>12</v>
      </c>
      <c r="C293" t="s">
        <v>308</v>
      </c>
      <c r="D293" s="1">
        <v>250000</v>
      </c>
      <c r="E293" s="2" t="s">
        <v>309</v>
      </c>
      <c r="F293" s="3">
        <f t="shared" si="20"/>
        <v>10</v>
      </c>
      <c r="G293" s="3" t="str">
        <f t="shared" si="21"/>
        <v>-</v>
      </c>
      <c r="H293" s="3">
        <f t="shared" si="22"/>
        <v>15</v>
      </c>
      <c r="I293" s="3" t="str">
        <f t="shared" si="24"/>
        <v>ds-Ba</v>
      </c>
      <c r="J293" s="3" t="str">
        <f t="shared" si="23"/>
        <v>-</v>
      </c>
      <c r="K293" s="3" t="s">
        <v>11</v>
      </c>
      <c r="L293" t="s">
        <v>14</v>
      </c>
      <c r="M293">
        <v>11</v>
      </c>
    </row>
    <row r="294" spans="1:13" x14ac:dyDescent="0.25">
      <c r="A294">
        <v>309</v>
      </c>
      <c r="B294" t="s">
        <v>12</v>
      </c>
      <c r="C294" t="s">
        <v>310</v>
      </c>
      <c r="D294" s="1">
        <v>325000</v>
      </c>
      <c r="E294" s="2" t="s">
        <v>311</v>
      </c>
      <c r="F294" s="3">
        <f t="shared" si="20"/>
        <v>10</v>
      </c>
      <c r="G294" s="3" t="str">
        <f t="shared" si="21"/>
        <v>-</v>
      </c>
      <c r="H294" s="3">
        <f t="shared" si="22"/>
        <v>15</v>
      </c>
      <c r="I294" s="3" t="str">
        <f t="shared" si="24"/>
        <v>ds-Ba</v>
      </c>
      <c r="J294" s="3" t="str">
        <f t="shared" si="23"/>
        <v>-</v>
      </c>
      <c r="K294" s="3" t="s">
        <v>11</v>
      </c>
      <c r="L294" t="s">
        <v>14</v>
      </c>
      <c r="M294">
        <v>11</v>
      </c>
    </row>
    <row r="295" spans="1:13" x14ac:dyDescent="0.25">
      <c r="A295">
        <v>310</v>
      </c>
      <c r="B295" t="s">
        <v>12</v>
      </c>
      <c r="C295" t="s">
        <v>312</v>
      </c>
      <c r="D295" s="1">
        <v>524900</v>
      </c>
      <c r="E295" s="2" t="s">
        <v>313</v>
      </c>
      <c r="F295" s="3">
        <f t="shared" si="20"/>
        <v>10</v>
      </c>
      <c r="G295" s="3" t="str">
        <f t="shared" si="21"/>
        <v>4</v>
      </c>
      <c r="H295" s="3">
        <f t="shared" si="22"/>
        <v>17</v>
      </c>
      <c r="I295" s="3" t="str">
        <f t="shared" si="24"/>
        <v>3.5Ba</v>
      </c>
      <c r="J295" s="3" t="str">
        <f t="shared" si="23"/>
        <v>3.5</v>
      </c>
      <c r="K295" s="5">
        <v>2700</v>
      </c>
      <c r="L295" t="s">
        <v>14</v>
      </c>
      <c r="M295">
        <v>11</v>
      </c>
    </row>
    <row r="296" spans="1:13" x14ac:dyDescent="0.25">
      <c r="A296">
        <v>311</v>
      </c>
      <c r="B296" t="s">
        <v>12</v>
      </c>
      <c r="C296" t="s">
        <v>314</v>
      </c>
      <c r="D296" s="1">
        <v>110000</v>
      </c>
      <c r="E296" s="2" t="s">
        <v>315</v>
      </c>
      <c r="F296" s="3">
        <f t="shared" si="20"/>
        <v>10</v>
      </c>
      <c r="G296" s="3" t="str">
        <f t="shared" si="21"/>
        <v>1</v>
      </c>
      <c r="H296" s="3">
        <f t="shared" si="22"/>
        <v>15</v>
      </c>
      <c r="I296" s="3" t="str">
        <f t="shared" si="24"/>
        <v>ds1Ba</v>
      </c>
      <c r="J296" s="3" t="str">
        <f t="shared" si="23"/>
        <v>1</v>
      </c>
      <c r="K296" s="3">
        <v>950</v>
      </c>
      <c r="L296" t="s">
        <v>14</v>
      </c>
      <c r="M296">
        <v>11</v>
      </c>
    </row>
    <row r="297" spans="1:13" x14ac:dyDescent="0.25">
      <c r="A297">
        <v>312</v>
      </c>
      <c r="B297" t="s">
        <v>12</v>
      </c>
      <c r="C297" t="s">
        <v>316</v>
      </c>
      <c r="D297" s="1">
        <v>35000</v>
      </c>
      <c r="E297" s="2" t="s">
        <v>299</v>
      </c>
      <c r="F297" s="3">
        <f t="shared" si="20"/>
        <v>9</v>
      </c>
      <c r="G297" s="3" t="str">
        <f t="shared" si="21"/>
        <v>-</v>
      </c>
      <c r="H297" s="3">
        <f t="shared" si="22"/>
        <v>14</v>
      </c>
      <c r="I297" s="3" t="str">
        <f t="shared" si="24"/>
        <v>ds-Ba</v>
      </c>
      <c r="J297" s="3" t="str">
        <f t="shared" si="23"/>
        <v>-</v>
      </c>
      <c r="K297" s="3" t="s">
        <v>11</v>
      </c>
      <c r="L297" t="s">
        <v>14</v>
      </c>
      <c r="M297">
        <v>11</v>
      </c>
    </row>
    <row r="298" spans="1:13" x14ac:dyDescent="0.25">
      <c r="A298">
        <v>314</v>
      </c>
      <c r="B298" t="s">
        <v>12</v>
      </c>
      <c r="C298" t="s">
        <v>318</v>
      </c>
      <c r="D298" s="1">
        <v>489000</v>
      </c>
      <c r="E298" s="2" t="s">
        <v>319</v>
      </c>
      <c r="F298" s="3">
        <f t="shared" si="20"/>
        <v>10</v>
      </c>
      <c r="G298" s="3" t="str">
        <f t="shared" si="21"/>
        <v>8</v>
      </c>
      <c r="H298" s="3">
        <f t="shared" si="22"/>
        <v>15</v>
      </c>
      <c r="I298" s="3" t="str">
        <f t="shared" si="24"/>
        <v>ds5Ba</v>
      </c>
      <c r="J298" s="3" t="str">
        <f t="shared" si="23"/>
        <v>5</v>
      </c>
      <c r="K298" s="3" t="s">
        <v>11</v>
      </c>
      <c r="L298" t="s">
        <v>14</v>
      </c>
      <c r="M298">
        <v>11</v>
      </c>
    </row>
    <row r="299" spans="1:13" x14ac:dyDescent="0.25">
      <c r="A299">
        <v>315</v>
      </c>
      <c r="B299" t="s">
        <v>12</v>
      </c>
      <c r="C299" t="s">
        <v>320</v>
      </c>
      <c r="D299" s="1">
        <v>239900</v>
      </c>
      <c r="E299" s="2" t="s">
        <v>321</v>
      </c>
      <c r="F299" s="3">
        <f t="shared" si="20"/>
        <v>10</v>
      </c>
      <c r="G299" s="3" t="str">
        <f t="shared" si="21"/>
        <v>2</v>
      </c>
      <c r="H299" s="3">
        <f t="shared" si="22"/>
        <v>17</v>
      </c>
      <c r="I299" s="3" t="str">
        <f t="shared" si="24"/>
        <v>1.5Ba</v>
      </c>
      <c r="J299" s="3" t="str">
        <f t="shared" si="23"/>
        <v>1.5</v>
      </c>
      <c r="K299" s="5">
        <v>1700</v>
      </c>
      <c r="L299" t="s">
        <v>14</v>
      </c>
      <c r="M299">
        <v>11</v>
      </c>
    </row>
    <row r="300" spans="1:13" x14ac:dyDescent="0.25">
      <c r="A300">
        <v>316</v>
      </c>
      <c r="B300" t="s">
        <v>12</v>
      </c>
      <c r="C300" t="s">
        <v>322</v>
      </c>
      <c r="D300" s="1">
        <v>359500</v>
      </c>
      <c r="E300" s="2" t="s">
        <v>323</v>
      </c>
      <c r="F300" s="3">
        <f t="shared" si="20"/>
        <v>10</v>
      </c>
      <c r="G300" s="3" t="str">
        <f t="shared" si="21"/>
        <v>7</v>
      </c>
      <c r="H300" s="3">
        <f t="shared" si="22"/>
        <v>15</v>
      </c>
      <c r="I300" s="3" t="str">
        <f t="shared" si="24"/>
        <v>ds5Ba</v>
      </c>
      <c r="J300" s="3" t="str">
        <f t="shared" si="23"/>
        <v>5</v>
      </c>
      <c r="K300" s="3" t="s">
        <v>11</v>
      </c>
      <c r="L300" t="s">
        <v>14</v>
      </c>
      <c r="M300">
        <v>11</v>
      </c>
    </row>
    <row r="301" spans="1:13" x14ac:dyDescent="0.25">
      <c r="A301">
        <v>317</v>
      </c>
      <c r="B301" t="s">
        <v>12</v>
      </c>
      <c r="C301" t="s">
        <v>324</v>
      </c>
      <c r="D301" s="1">
        <v>335000</v>
      </c>
      <c r="E301" s="2" t="s">
        <v>325</v>
      </c>
      <c r="F301" s="3">
        <f t="shared" si="20"/>
        <v>10</v>
      </c>
      <c r="G301" s="3" t="str">
        <f t="shared" si="21"/>
        <v>4</v>
      </c>
      <c r="H301" s="3">
        <f t="shared" si="22"/>
        <v>15</v>
      </c>
      <c r="I301" s="3" t="str">
        <f t="shared" si="24"/>
        <v>ds2Ba</v>
      </c>
      <c r="J301" s="3" t="str">
        <f t="shared" si="23"/>
        <v>2</v>
      </c>
      <c r="K301" s="5">
        <v>1888</v>
      </c>
      <c r="L301" t="s">
        <v>14</v>
      </c>
      <c r="M301">
        <v>11</v>
      </c>
    </row>
    <row r="302" spans="1:13" x14ac:dyDescent="0.25">
      <c r="A302">
        <v>318</v>
      </c>
      <c r="B302" t="s">
        <v>12</v>
      </c>
      <c r="C302" t="s">
        <v>326</v>
      </c>
      <c r="D302" s="1">
        <v>149500</v>
      </c>
      <c r="E302" s="2" t="s">
        <v>327</v>
      </c>
      <c r="F302" s="3">
        <f t="shared" si="20"/>
        <v>10</v>
      </c>
      <c r="G302" s="3" t="str">
        <f t="shared" si="21"/>
        <v>2</v>
      </c>
      <c r="H302" s="3">
        <f t="shared" si="22"/>
        <v>17</v>
      </c>
      <c r="I302" s="3" t="str">
        <f t="shared" si="24"/>
        <v>1.5Ba</v>
      </c>
      <c r="J302" s="3" t="str">
        <f t="shared" si="23"/>
        <v>1.5</v>
      </c>
      <c r="K302" s="3">
        <v>900</v>
      </c>
      <c r="L302" t="s">
        <v>14</v>
      </c>
      <c r="M302">
        <v>11</v>
      </c>
    </row>
    <row r="303" spans="1:13" x14ac:dyDescent="0.25">
      <c r="A303">
        <v>319</v>
      </c>
      <c r="B303" t="s">
        <v>12</v>
      </c>
      <c r="C303" t="s">
        <v>328</v>
      </c>
      <c r="D303" s="1">
        <v>321900</v>
      </c>
      <c r="E303" s="2" t="s">
        <v>329</v>
      </c>
      <c r="F303" s="3">
        <f t="shared" si="20"/>
        <v>10</v>
      </c>
      <c r="G303" s="3" t="str">
        <f t="shared" si="21"/>
        <v>6</v>
      </c>
      <c r="H303" s="3">
        <f t="shared" si="22"/>
        <v>15</v>
      </c>
      <c r="I303" s="3" t="str">
        <f t="shared" si="24"/>
        <v>ds3Ba</v>
      </c>
      <c r="J303" s="3" t="str">
        <f t="shared" si="23"/>
        <v>3</v>
      </c>
      <c r="K303" s="5">
        <v>3400</v>
      </c>
      <c r="L303" t="s">
        <v>14</v>
      </c>
      <c r="M303">
        <v>11</v>
      </c>
    </row>
    <row r="304" spans="1:13" x14ac:dyDescent="0.25">
      <c r="A304">
        <v>320</v>
      </c>
      <c r="B304" t="s">
        <v>12</v>
      </c>
      <c r="C304" t="s">
        <v>330</v>
      </c>
      <c r="D304" s="1">
        <v>239900</v>
      </c>
      <c r="E304" s="2" t="s">
        <v>331</v>
      </c>
      <c r="F304" s="3">
        <f t="shared" si="20"/>
        <v>10</v>
      </c>
      <c r="G304" s="3" t="str">
        <f t="shared" si="21"/>
        <v>7</v>
      </c>
      <c r="H304" s="3">
        <f t="shared" si="22"/>
        <v>15</v>
      </c>
      <c r="I304" s="3" t="str">
        <f t="shared" si="24"/>
        <v>ds4Ba</v>
      </c>
      <c r="J304" s="3" t="str">
        <f t="shared" si="23"/>
        <v>4</v>
      </c>
      <c r="K304" s="3" t="s">
        <v>11</v>
      </c>
      <c r="L304" t="s">
        <v>14</v>
      </c>
      <c r="M304">
        <v>11</v>
      </c>
    </row>
    <row r="305" spans="1:13" x14ac:dyDescent="0.25">
      <c r="A305">
        <v>321</v>
      </c>
      <c r="B305" t="s">
        <v>12</v>
      </c>
      <c r="C305" t="s">
        <v>332</v>
      </c>
      <c r="D305" s="1">
        <v>199900</v>
      </c>
      <c r="E305" s="2" t="s">
        <v>333</v>
      </c>
      <c r="F305" s="3">
        <f t="shared" si="20"/>
        <v>10</v>
      </c>
      <c r="G305" s="3" t="str">
        <f t="shared" si="21"/>
        <v>4</v>
      </c>
      <c r="H305" s="3">
        <f t="shared" si="22"/>
        <v>15</v>
      </c>
      <c r="I305" s="3" t="str">
        <f t="shared" si="24"/>
        <v>ds2Ba</v>
      </c>
      <c r="J305" s="3" t="str">
        <f t="shared" si="23"/>
        <v>2</v>
      </c>
      <c r="K305" s="5">
        <v>2138</v>
      </c>
      <c r="L305" t="s">
        <v>14</v>
      </c>
      <c r="M305">
        <v>11</v>
      </c>
    </row>
    <row r="306" spans="1:13" x14ac:dyDescent="0.25">
      <c r="A306">
        <v>322</v>
      </c>
      <c r="B306" t="s">
        <v>12</v>
      </c>
      <c r="C306" t="s">
        <v>334</v>
      </c>
      <c r="D306" s="1">
        <v>89000</v>
      </c>
      <c r="E306" s="2" t="s">
        <v>335</v>
      </c>
      <c r="F306" s="3">
        <f t="shared" si="20"/>
        <v>9</v>
      </c>
      <c r="G306" s="3" t="str">
        <f t="shared" si="21"/>
        <v>3</v>
      </c>
      <c r="H306" s="3">
        <f t="shared" si="22"/>
        <v>14</v>
      </c>
      <c r="I306" s="3" t="str">
        <f t="shared" si="24"/>
        <v>ds2Ba</v>
      </c>
      <c r="J306" s="3" t="str">
        <f t="shared" si="23"/>
        <v>2</v>
      </c>
      <c r="K306" s="5">
        <v>1344</v>
      </c>
      <c r="L306" t="s">
        <v>14</v>
      </c>
      <c r="M306">
        <v>11</v>
      </c>
    </row>
    <row r="307" spans="1:13" x14ac:dyDescent="0.25">
      <c r="A307">
        <v>323</v>
      </c>
      <c r="B307" t="s">
        <v>12</v>
      </c>
      <c r="C307" t="s">
        <v>336</v>
      </c>
      <c r="D307" s="1">
        <v>230000</v>
      </c>
      <c r="E307" s="2" t="s">
        <v>337</v>
      </c>
      <c r="F307" s="3">
        <f t="shared" si="20"/>
        <v>10</v>
      </c>
      <c r="G307" s="3" t="str">
        <f t="shared" si="21"/>
        <v>3</v>
      </c>
      <c r="H307" s="3">
        <f t="shared" si="22"/>
        <v>15</v>
      </c>
      <c r="I307" s="3" t="str">
        <f t="shared" si="24"/>
        <v>ds2Ba</v>
      </c>
      <c r="J307" s="3" t="str">
        <f t="shared" si="23"/>
        <v>2</v>
      </c>
      <c r="K307" s="5">
        <v>1432</v>
      </c>
      <c r="L307" t="s">
        <v>14</v>
      </c>
      <c r="M307">
        <v>11</v>
      </c>
    </row>
    <row r="308" spans="1:13" x14ac:dyDescent="0.25">
      <c r="A308">
        <v>324</v>
      </c>
      <c r="B308" t="s">
        <v>12</v>
      </c>
      <c r="C308" t="s">
        <v>338</v>
      </c>
      <c r="D308" s="1">
        <v>199999</v>
      </c>
      <c r="E308" s="2" t="s">
        <v>339</v>
      </c>
      <c r="F308" s="3">
        <f t="shared" si="20"/>
        <v>10</v>
      </c>
      <c r="G308" s="3" t="str">
        <f t="shared" si="21"/>
        <v>4</v>
      </c>
      <c r="H308" s="3">
        <f t="shared" si="22"/>
        <v>15</v>
      </c>
      <c r="I308" s="3" t="str">
        <f t="shared" si="24"/>
        <v>ds2Ba</v>
      </c>
      <c r="J308" s="3" t="str">
        <f t="shared" si="23"/>
        <v>2</v>
      </c>
      <c r="K308" s="5">
        <v>1800</v>
      </c>
      <c r="L308" t="s">
        <v>14</v>
      </c>
      <c r="M308">
        <v>11</v>
      </c>
    </row>
    <row r="309" spans="1:13" x14ac:dyDescent="0.25">
      <c r="A309">
        <v>325</v>
      </c>
      <c r="B309" t="s">
        <v>12</v>
      </c>
      <c r="C309" t="s">
        <v>340</v>
      </c>
      <c r="D309" s="1">
        <v>1099000</v>
      </c>
      <c r="E309" s="2" t="s">
        <v>341</v>
      </c>
      <c r="F309" s="3">
        <f t="shared" si="20"/>
        <v>12</v>
      </c>
      <c r="G309" s="3" t="str">
        <f t="shared" si="21"/>
        <v>4</v>
      </c>
      <c r="H309" s="3">
        <f t="shared" si="22"/>
        <v>19</v>
      </c>
      <c r="I309" s="3" t="str">
        <f t="shared" si="24"/>
        <v>4.5Ba</v>
      </c>
      <c r="J309" s="3" t="str">
        <f t="shared" si="23"/>
        <v>4.5</v>
      </c>
      <c r="K309" s="5">
        <v>4200</v>
      </c>
      <c r="L309" t="s">
        <v>14</v>
      </c>
      <c r="M309">
        <v>11</v>
      </c>
    </row>
    <row r="310" spans="1:13" x14ac:dyDescent="0.25">
      <c r="A310">
        <v>326</v>
      </c>
      <c r="B310" t="s">
        <v>12</v>
      </c>
      <c r="C310" t="s">
        <v>342</v>
      </c>
      <c r="D310" s="1">
        <v>168900</v>
      </c>
      <c r="E310" s="2" t="s">
        <v>343</v>
      </c>
      <c r="F310" s="3">
        <f t="shared" si="20"/>
        <v>10</v>
      </c>
      <c r="G310" s="3" t="str">
        <f t="shared" si="21"/>
        <v>2</v>
      </c>
      <c r="H310" s="3">
        <f t="shared" si="22"/>
        <v>15</v>
      </c>
      <c r="I310" s="3" t="str">
        <f t="shared" si="24"/>
        <v>ds1Ba</v>
      </c>
      <c r="J310" s="3" t="str">
        <f t="shared" si="23"/>
        <v>1</v>
      </c>
      <c r="K310" s="3">
        <v>848</v>
      </c>
      <c r="L310" t="s">
        <v>14</v>
      </c>
      <c r="M310">
        <v>11</v>
      </c>
    </row>
    <row r="311" spans="1:13" x14ac:dyDescent="0.25">
      <c r="A311">
        <v>327</v>
      </c>
      <c r="B311" t="s">
        <v>12</v>
      </c>
      <c r="C311" t="s">
        <v>344</v>
      </c>
      <c r="D311" s="1">
        <v>645000</v>
      </c>
      <c r="E311" s="2" t="s">
        <v>345</v>
      </c>
      <c r="F311" s="3">
        <f t="shared" si="20"/>
        <v>10</v>
      </c>
      <c r="G311" s="3" t="str">
        <f t="shared" si="21"/>
        <v>4</v>
      </c>
      <c r="H311" s="3">
        <f t="shared" si="22"/>
        <v>17</v>
      </c>
      <c r="I311" s="3" t="str">
        <f t="shared" si="24"/>
        <v>3.5Ba</v>
      </c>
      <c r="J311" s="3" t="str">
        <f t="shared" si="23"/>
        <v>3.5</v>
      </c>
      <c r="K311" s="5">
        <v>3266</v>
      </c>
      <c r="L311" t="s">
        <v>14</v>
      </c>
      <c r="M311">
        <v>11</v>
      </c>
    </row>
    <row r="312" spans="1:13" x14ac:dyDescent="0.25">
      <c r="A312">
        <v>328</v>
      </c>
      <c r="B312" t="s">
        <v>12</v>
      </c>
      <c r="C312" t="s">
        <v>346</v>
      </c>
      <c r="D312" s="1">
        <v>280000</v>
      </c>
      <c r="E312" s="2" t="s">
        <v>347</v>
      </c>
      <c r="F312" s="3">
        <f t="shared" si="20"/>
        <v>10</v>
      </c>
      <c r="G312" s="3" t="str">
        <f t="shared" si="21"/>
        <v>3</v>
      </c>
      <c r="H312" s="3">
        <f t="shared" si="22"/>
        <v>15</v>
      </c>
      <c r="I312" s="3" t="str">
        <f t="shared" si="24"/>
        <v>ds2Ba</v>
      </c>
      <c r="J312" s="3" t="str">
        <f t="shared" si="23"/>
        <v>2</v>
      </c>
      <c r="K312" s="5">
        <v>1700</v>
      </c>
      <c r="L312" t="s">
        <v>14</v>
      </c>
      <c r="M312">
        <v>11</v>
      </c>
    </row>
    <row r="313" spans="1:13" x14ac:dyDescent="0.25">
      <c r="A313">
        <v>329</v>
      </c>
      <c r="B313" t="s">
        <v>12</v>
      </c>
      <c r="C313" t="s">
        <v>348</v>
      </c>
      <c r="D313" s="1">
        <v>457500</v>
      </c>
      <c r="E313" s="2" t="s">
        <v>349</v>
      </c>
      <c r="F313" s="3">
        <f t="shared" si="20"/>
        <v>10</v>
      </c>
      <c r="G313" s="3" t="str">
        <f t="shared" si="21"/>
        <v>3</v>
      </c>
      <c r="H313" s="3">
        <f t="shared" si="22"/>
        <v>17</v>
      </c>
      <c r="I313" s="3" t="str">
        <f t="shared" si="24"/>
        <v>2.5Ba</v>
      </c>
      <c r="J313" s="3" t="str">
        <f t="shared" si="23"/>
        <v>2.5</v>
      </c>
      <c r="K313" s="5">
        <v>1972</v>
      </c>
      <c r="L313" t="s">
        <v>14</v>
      </c>
      <c r="M313">
        <v>11</v>
      </c>
    </row>
    <row r="314" spans="1:13" x14ac:dyDescent="0.25">
      <c r="A314">
        <v>330</v>
      </c>
      <c r="B314" t="s">
        <v>12</v>
      </c>
      <c r="C314" t="s">
        <v>350</v>
      </c>
      <c r="D314" s="1">
        <v>274900</v>
      </c>
      <c r="E314" s="2" t="s">
        <v>351</v>
      </c>
      <c r="F314" s="3">
        <f t="shared" si="20"/>
        <v>10</v>
      </c>
      <c r="G314" s="3" t="str">
        <f t="shared" si="21"/>
        <v>-</v>
      </c>
      <c r="H314" s="3">
        <f t="shared" si="22"/>
        <v>15</v>
      </c>
      <c r="I314" s="3" t="str">
        <f t="shared" si="24"/>
        <v>ds-Ba</v>
      </c>
      <c r="J314" s="3" t="str">
        <f t="shared" si="23"/>
        <v>-</v>
      </c>
      <c r="K314" s="3" t="s">
        <v>11</v>
      </c>
      <c r="L314" t="s">
        <v>14</v>
      </c>
      <c r="M314">
        <v>11</v>
      </c>
    </row>
    <row r="315" spans="1:13" x14ac:dyDescent="0.25">
      <c r="A315">
        <v>331</v>
      </c>
      <c r="B315" t="s">
        <v>12</v>
      </c>
      <c r="C315" t="s">
        <v>352</v>
      </c>
      <c r="D315" s="1">
        <v>199000</v>
      </c>
      <c r="E315" s="2" t="s">
        <v>353</v>
      </c>
      <c r="F315" s="3">
        <f t="shared" si="20"/>
        <v>10</v>
      </c>
      <c r="G315" s="3" t="str">
        <f t="shared" si="21"/>
        <v>4</v>
      </c>
      <c r="H315" s="3">
        <f t="shared" si="22"/>
        <v>15</v>
      </c>
      <c r="I315" s="3" t="str">
        <f t="shared" si="24"/>
        <v>ds2Ba</v>
      </c>
      <c r="J315" s="3" t="str">
        <f t="shared" si="23"/>
        <v>2</v>
      </c>
      <c r="K315" s="5">
        <v>1731</v>
      </c>
      <c r="L315" t="s">
        <v>14</v>
      </c>
      <c r="M315">
        <v>12</v>
      </c>
    </row>
    <row r="316" spans="1:13" x14ac:dyDescent="0.25">
      <c r="A316">
        <v>332</v>
      </c>
      <c r="B316" t="s">
        <v>12</v>
      </c>
      <c r="C316" t="s">
        <v>354</v>
      </c>
      <c r="D316" s="1">
        <v>115000</v>
      </c>
      <c r="E316" s="2" t="s">
        <v>355</v>
      </c>
      <c r="F316" s="3">
        <f t="shared" si="20"/>
        <v>10</v>
      </c>
      <c r="G316" s="3" t="str">
        <f t="shared" si="21"/>
        <v>2</v>
      </c>
      <c r="H316" s="3">
        <f t="shared" si="22"/>
        <v>15</v>
      </c>
      <c r="I316" s="3" t="str">
        <f t="shared" si="24"/>
        <v>ds1Ba</v>
      </c>
      <c r="J316" s="3" t="str">
        <f t="shared" si="23"/>
        <v>1</v>
      </c>
      <c r="K316" s="3" t="s">
        <v>11</v>
      </c>
      <c r="L316" t="s">
        <v>14</v>
      </c>
      <c r="M316">
        <v>12</v>
      </c>
    </row>
    <row r="317" spans="1:13" x14ac:dyDescent="0.25">
      <c r="A317">
        <v>333</v>
      </c>
      <c r="B317" t="s">
        <v>12</v>
      </c>
      <c r="C317" t="s">
        <v>356</v>
      </c>
      <c r="D317" s="1">
        <v>385000</v>
      </c>
      <c r="E317" s="2" t="s">
        <v>357</v>
      </c>
      <c r="F317" s="3">
        <f t="shared" si="20"/>
        <v>10</v>
      </c>
      <c r="G317" s="3" t="str">
        <f t="shared" si="21"/>
        <v>3</v>
      </c>
      <c r="H317" s="3">
        <f t="shared" si="22"/>
        <v>15</v>
      </c>
      <c r="I317" s="3" t="str">
        <f t="shared" si="24"/>
        <v>ds3Ba</v>
      </c>
      <c r="J317" s="3" t="str">
        <f t="shared" si="23"/>
        <v>3</v>
      </c>
      <c r="K317" s="5">
        <v>1392</v>
      </c>
      <c r="L317" t="s">
        <v>14</v>
      </c>
      <c r="M317">
        <v>12</v>
      </c>
    </row>
    <row r="318" spans="1:13" x14ac:dyDescent="0.25">
      <c r="A318">
        <v>334</v>
      </c>
      <c r="B318" t="s">
        <v>12</v>
      </c>
      <c r="C318" t="s">
        <v>358</v>
      </c>
      <c r="D318" s="1">
        <v>223900</v>
      </c>
      <c r="E318" s="2" t="s">
        <v>359</v>
      </c>
      <c r="F318" s="3">
        <f t="shared" si="20"/>
        <v>10</v>
      </c>
      <c r="G318" s="3" t="str">
        <f t="shared" si="21"/>
        <v>1</v>
      </c>
      <c r="H318" s="3">
        <f t="shared" si="22"/>
        <v>15</v>
      </c>
      <c r="I318" s="3" t="str">
        <f t="shared" si="24"/>
        <v>ds1Ba</v>
      </c>
      <c r="J318" s="3" t="str">
        <f t="shared" si="23"/>
        <v>1</v>
      </c>
      <c r="K318" s="3">
        <v>750</v>
      </c>
      <c r="L318" t="s">
        <v>14</v>
      </c>
      <c r="M318">
        <v>12</v>
      </c>
    </row>
    <row r="319" spans="1:13" x14ac:dyDescent="0.25">
      <c r="A319">
        <v>335</v>
      </c>
      <c r="B319" t="s">
        <v>12</v>
      </c>
      <c r="C319" t="s">
        <v>360</v>
      </c>
      <c r="D319" s="1">
        <v>449750</v>
      </c>
      <c r="E319" s="2" t="s">
        <v>361</v>
      </c>
      <c r="F319" s="3">
        <f t="shared" si="20"/>
        <v>10</v>
      </c>
      <c r="G319" s="3" t="str">
        <f t="shared" si="21"/>
        <v>3</v>
      </c>
      <c r="H319" s="3">
        <f t="shared" si="22"/>
        <v>17</v>
      </c>
      <c r="I319" s="3" t="str">
        <f t="shared" si="24"/>
        <v>2.5Ba</v>
      </c>
      <c r="J319" s="3" t="str">
        <f t="shared" si="23"/>
        <v>2.5</v>
      </c>
      <c r="K319" s="5">
        <v>1985</v>
      </c>
      <c r="L319" t="s">
        <v>14</v>
      </c>
      <c r="M319">
        <v>12</v>
      </c>
    </row>
    <row r="320" spans="1:13" x14ac:dyDescent="0.25">
      <c r="A320">
        <v>336</v>
      </c>
      <c r="B320" t="s">
        <v>12</v>
      </c>
      <c r="C320" t="s">
        <v>362</v>
      </c>
      <c r="D320" s="1">
        <v>299900</v>
      </c>
      <c r="E320" s="2" t="s">
        <v>363</v>
      </c>
      <c r="F320" s="3">
        <f t="shared" si="20"/>
        <v>10</v>
      </c>
      <c r="G320" s="3" t="str">
        <f t="shared" si="21"/>
        <v>2</v>
      </c>
      <c r="H320" s="3">
        <f t="shared" si="22"/>
        <v>15</v>
      </c>
      <c r="I320" s="3" t="str">
        <f t="shared" si="24"/>
        <v>ds2Ba</v>
      </c>
      <c r="J320" s="3" t="str">
        <f t="shared" si="23"/>
        <v>2</v>
      </c>
      <c r="K320" s="5">
        <v>1200</v>
      </c>
      <c r="L320" t="s">
        <v>14</v>
      </c>
      <c r="M320">
        <v>12</v>
      </c>
    </row>
    <row r="321" spans="1:13" x14ac:dyDescent="0.25">
      <c r="A321">
        <v>337</v>
      </c>
      <c r="B321" t="s">
        <v>12</v>
      </c>
      <c r="C321" t="s">
        <v>364</v>
      </c>
      <c r="D321" s="1">
        <v>269750</v>
      </c>
      <c r="E321" s="2" t="s">
        <v>365</v>
      </c>
      <c r="F321" s="3">
        <f t="shared" si="20"/>
        <v>10</v>
      </c>
      <c r="G321" s="3" t="str">
        <f t="shared" si="21"/>
        <v>3</v>
      </c>
      <c r="H321" s="3">
        <f t="shared" si="22"/>
        <v>15</v>
      </c>
      <c r="I321" s="3" t="str">
        <f t="shared" si="24"/>
        <v>ds2Ba</v>
      </c>
      <c r="J321" s="3" t="str">
        <f t="shared" si="23"/>
        <v>2</v>
      </c>
      <c r="K321" s="5">
        <v>1097</v>
      </c>
      <c r="L321" t="s">
        <v>14</v>
      </c>
      <c r="M321">
        <v>12</v>
      </c>
    </row>
    <row r="322" spans="1:13" x14ac:dyDescent="0.25">
      <c r="A322">
        <v>338</v>
      </c>
      <c r="B322" t="s">
        <v>12</v>
      </c>
      <c r="C322" t="s">
        <v>366</v>
      </c>
      <c r="D322" s="1">
        <v>300000</v>
      </c>
      <c r="E322" s="2" t="s">
        <v>367</v>
      </c>
      <c r="F322" s="3">
        <f t="shared" si="20"/>
        <v>10</v>
      </c>
      <c r="G322" s="3" t="str">
        <f t="shared" si="21"/>
        <v>3</v>
      </c>
      <c r="H322" s="3">
        <f t="shared" si="22"/>
        <v>17</v>
      </c>
      <c r="I322" s="3" t="str">
        <f t="shared" si="24"/>
        <v>2.5Ba</v>
      </c>
      <c r="J322" s="3" t="str">
        <f t="shared" si="23"/>
        <v>2.5</v>
      </c>
      <c r="K322" s="5">
        <v>1632</v>
      </c>
      <c r="L322" t="s">
        <v>14</v>
      </c>
      <c r="M322">
        <v>12</v>
      </c>
    </row>
    <row r="323" spans="1:13" x14ac:dyDescent="0.25">
      <c r="A323">
        <v>339</v>
      </c>
      <c r="B323" t="s">
        <v>12</v>
      </c>
      <c r="C323" t="s">
        <v>368</v>
      </c>
      <c r="D323" s="1">
        <v>29900</v>
      </c>
      <c r="E323" s="2" t="s">
        <v>369</v>
      </c>
      <c r="F323" s="3">
        <f t="shared" ref="F323:F386" si="25">FIND(F$1,E323)</f>
        <v>9</v>
      </c>
      <c r="G323" s="3" t="str">
        <f t="shared" ref="G323:G386" si="26">RIGHT(LEFT(E323,F323-1),1)</f>
        <v>-</v>
      </c>
      <c r="H323" s="3">
        <f t="shared" ref="H323:H386" si="27">FIND(H$1,E323)</f>
        <v>14</v>
      </c>
      <c r="I323" s="3" t="str">
        <f t="shared" si="24"/>
        <v>ds-Ba</v>
      </c>
      <c r="J323" s="3" t="str">
        <f t="shared" ref="J323:J386" si="28">IF(LEFT(I323,2) = "ds", RIGHT(LEFT(I323,3),1), LEFT(I323,3))</f>
        <v>-</v>
      </c>
      <c r="K323" s="3" t="s">
        <v>11</v>
      </c>
      <c r="L323" t="s">
        <v>14</v>
      </c>
      <c r="M323">
        <v>12</v>
      </c>
    </row>
    <row r="324" spans="1:13" x14ac:dyDescent="0.25">
      <c r="A324">
        <v>340</v>
      </c>
      <c r="B324" t="s">
        <v>12</v>
      </c>
      <c r="C324" t="s">
        <v>370</v>
      </c>
      <c r="D324" s="1">
        <v>418000</v>
      </c>
      <c r="E324" s="2" t="s">
        <v>371</v>
      </c>
      <c r="F324" s="3">
        <f t="shared" si="25"/>
        <v>10</v>
      </c>
      <c r="G324" s="3" t="str">
        <f t="shared" si="26"/>
        <v>3</v>
      </c>
      <c r="H324" s="3">
        <f t="shared" si="27"/>
        <v>17</v>
      </c>
      <c r="I324" s="3" t="str">
        <f t="shared" ref="I324:I387" si="29">RIGHT(LEFT(E324,H324+1),5)</f>
        <v>2.5Ba</v>
      </c>
      <c r="J324" s="3" t="str">
        <f t="shared" si="28"/>
        <v>2.5</v>
      </c>
      <c r="K324" s="5">
        <v>2193</v>
      </c>
      <c r="L324" t="s">
        <v>14</v>
      </c>
      <c r="M324">
        <v>12</v>
      </c>
    </row>
    <row r="325" spans="1:13" x14ac:dyDescent="0.25">
      <c r="A325">
        <v>341</v>
      </c>
      <c r="B325" t="s">
        <v>12</v>
      </c>
      <c r="C325" t="s">
        <v>372</v>
      </c>
      <c r="D325" s="1">
        <v>150000</v>
      </c>
      <c r="E325" s="2" t="s">
        <v>373</v>
      </c>
      <c r="F325" s="3">
        <f t="shared" si="25"/>
        <v>10</v>
      </c>
      <c r="G325" s="3" t="str">
        <f t="shared" si="26"/>
        <v>-</v>
      </c>
      <c r="H325" s="3">
        <f t="shared" si="27"/>
        <v>15</v>
      </c>
      <c r="I325" s="3" t="str">
        <f t="shared" si="29"/>
        <v>ds-Ba</v>
      </c>
      <c r="J325" s="3" t="str">
        <f t="shared" si="28"/>
        <v>-</v>
      </c>
      <c r="K325" s="3" t="s">
        <v>11</v>
      </c>
      <c r="L325" t="s">
        <v>14</v>
      </c>
      <c r="M325">
        <v>12</v>
      </c>
    </row>
    <row r="326" spans="1:13" x14ac:dyDescent="0.25">
      <c r="A326">
        <v>342</v>
      </c>
      <c r="B326" t="s">
        <v>12</v>
      </c>
      <c r="C326" t="s">
        <v>374</v>
      </c>
      <c r="D326" s="1">
        <v>375000</v>
      </c>
      <c r="E326" s="2" t="s">
        <v>375</v>
      </c>
      <c r="F326" s="3">
        <f t="shared" si="25"/>
        <v>10</v>
      </c>
      <c r="G326" s="3" t="str">
        <f t="shared" si="26"/>
        <v>3</v>
      </c>
      <c r="H326" s="3">
        <f t="shared" si="27"/>
        <v>17</v>
      </c>
      <c r="I326" s="3" t="str">
        <f t="shared" si="29"/>
        <v>2.5Ba</v>
      </c>
      <c r="J326" s="3" t="str">
        <f t="shared" si="28"/>
        <v>2.5</v>
      </c>
      <c r="K326" s="5">
        <v>2243</v>
      </c>
      <c r="L326" t="s">
        <v>14</v>
      </c>
      <c r="M326">
        <v>12</v>
      </c>
    </row>
    <row r="327" spans="1:13" x14ac:dyDescent="0.25">
      <c r="A327">
        <v>343</v>
      </c>
      <c r="B327" t="s">
        <v>12</v>
      </c>
      <c r="C327" t="s">
        <v>376</v>
      </c>
      <c r="D327" s="1">
        <v>385000</v>
      </c>
      <c r="E327" s="2" t="s">
        <v>377</v>
      </c>
      <c r="F327" s="3">
        <f t="shared" si="25"/>
        <v>10</v>
      </c>
      <c r="G327" s="3" t="str">
        <f t="shared" si="26"/>
        <v>-</v>
      </c>
      <c r="H327" s="3">
        <f t="shared" si="27"/>
        <v>15</v>
      </c>
      <c r="I327" s="3" t="str">
        <f t="shared" si="29"/>
        <v>ds-Ba</v>
      </c>
      <c r="J327" s="3" t="str">
        <f t="shared" si="28"/>
        <v>-</v>
      </c>
      <c r="K327" s="3" t="s">
        <v>11</v>
      </c>
      <c r="L327" t="s">
        <v>14</v>
      </c>
      <c r="M327">
        <v>12</v>
      </c>
    </row>
    <row r="328" spans="1:13" x14ac:dyDescent="0.25">
      <c r="A328">
        <v>344</v>
      </c>
      <c r="B328" t="s">
        <v>12</v>
      </c>
      <c r="C328" t="s">
        <v>378</v>
      </c>
      <c r="D328" s="1">
        <v>120000</v>
      </c>
      <c r="E328" s="2" t="s">
        <v>379</v>
      </c>
      <c r="F328" s="3">
        <f t="shared" si="25"/>
        <v>10</v>
      </c>
      <c r="G328" s="3" t="str">
        <f t="shared" si="26"/>
        <v>4</v>
      </c>
      <c r="H328" s="3">
        <f t="shared" si="27"/>
        <v>15</v>
      </c>
      <c r="I328" s="3" t="str">
        <f t="shared" si="29"/>
        <v>ds2Ba</v>
      </c>
      <c r="J328" s="3" t="str">
        <f t="shared" si="28"/>
        <v>2</v>
      </c>
      <c r="K328" s="5">
        <v>1732</v>
      </c>
      <c r="L328" t="s">
        <v>14</v>
      </c>
      <c r="M328">
        <v>12</v>
      </c>
    </row>
    <row r="329" spans="1:13" x14ac:dyDescent="0.25">
      <c r="A329">
        <v>345</v>
      </c>
      <c r="B329" t="s">
        <v>12</v>
      </c>
      <c r="C329" t="s">
        <v>380</v>
      </c>
      <c r="D329" s="1">
        <v>540200</v>
      </c>
      <c r="E329" s="2" t="s">
        <v>381</v>
      </c>
      <c r="F329" s="3">
        <f t="shared" si="25"/>
        <v>10</v>
      </c>
      <c r="G329" s="3" t="str">
        <f t="shared" si="26"/>
        <v>-</v>
      </c>
      <c r="H329" s="3">
        <f t="shared" si="27"/>
        <v>15</v>
      </c>
      <c r="I329" s="3" t="str">
        <f t="shared" si="29"/>
        <v>ds-Ba</v>
      </c>
      <c r="J329" s="3" t="str">
        <f t="shared" si="28"/>
        <v>-</v>
      </c>
      <c r="K329" s="3" t="s">
        <v>11</v>
      </c>
      <c r="L329" t="s">
        <v>14</v>
      </c>
      <c r="M329">
        <v>12</v>
      </c>
    </row>
    <row r="330" spans="1:13" x14ac:dyDescent="0.25">
      <c r="A330">
        <v>346</v>
      </c>
      <c r="B330" t="s">
        <v>12</v>
      </c>
      <c r="C330" t="s">
        <v>382</v>
      </c>
      <c r="D330" s="1">
        <v>450000</v>
      </c>
      <c r="E330" s="2" t="s">
        <v>383</v>
      </c>
      <c r="F330" s="3">
        <f t="shared" si="25"/>
        <v>10</v>
      </c>
      <c r="G330" s="3" t="str">
        <f t="shared" si="26"/>
        <v>4</v>
      </c>
      <c r="H330" s="3">
        <f t="shared" si="27"/>
        <v>17</v>
      </c>
      <c r="I330" s="3" t="str">
        <f t="shared" si="29"/>
        <v>2.5Ba</v>
      </c>
      <c r="J330" s="3" t="str">
        <f t="shared" si="28"/>
        <v>2.5</v>
      </c>
      <c r="K330" s="5">
        <v>3245</v>
      </c>
      <c r="L330" t="s">
        <v>14</v>
      </c>
      <c r="M330">
        <v>12</v>
      </c>
    </row>
    <row r="331" spans="1:13" x14ac:dyDescent="0.25">
      <c r="A331">
        <v>347</v>
      </c>
      <c r="B331" t="s">
        <v>12</v>
      </c>
      <c r="C331" t="s">
        <v>384</v>
      </c>
      <c r="D331" s="1">
        <v>199900</v>
      </c>
      <c r="E331" s="2" t="s">
        <v>385</v>
      </c>
      <c r="F331" s="3">
        <f t="shared" si="25"/>
        <v>10</v>
      </c>
      <c r="G331" s="3" t="str">
        <f t="shared" si="26"/>
        <v>3</v>
      </c>
      <c r="H331" s="3">
        <f t="shared" si="27"/>
        <v>15</v>
      </c>
      <c r="I331" s="3" t="str">
        <f t="shared" si="29"/>
        <v>ds1Ba</v>
      </c>
      <c r="J331" s="3" t="str">
        <f t="shared" si="28"/>
        <v>1</v>
      </c>
      <c r="K331" s="5">
        <v>1498</v>
      </c>
      <c r="L331" t="s">
        <v>14</v>
      </c>
      <c r="M331">
        <v>12</v>
      </c>
    </row>
    <row r="332" spans="1:13" x14ac:dyDescent="0.25">
      <c r="A332">
        <v>348</v>
      </c>
      <c r="B332" t="s">
        <v>12</v>
      </c>
      <c r="C332" t="s">
        <v>386</v>
      </c>
      <c r="D332" s="1">
        <v>479000</v>
      </c>
      <c r="E332" s="2" t="s">
        <v>387</v>
      </c>
      <c r="F332" s="3">
        <f t="shared" si="25"/>
        <v>10</v>
      </c>
      <c r="G332" s="3" t="str">
        <f t="shared" si="26"/>
        <v>2</v>
      </c>
      <c r="H332" s="3">
        <f t="shared" si="27"/>
        <v>17</v>
      </c>
      <c r="I332" s="3" t="str">
        <f t="shared" si="29"/>
        <v>2.5Ba</v>
      </c>
      <c r="J332" s="3" t="str">
        <f t="shared" si="28"/>
        <v>2.5</v>
      </c>
      <c r="K332" s="5">
        <v>2500</v>
      </c>
      <c r="L332" t="s">
        <v>14</v>
      </c>
      <c r="M332">
        <v>12</v>
      </c>
    </row>
    <row r="333" spans="1:13" x14ac:dyDescent="0.25">
      <c r="A333">
        <v>349</v>
      </c>
      <c r="B333" t="s">
        <v>12</v>
      </c>
      <c r="C333" t="s">
        <v>388</v>
      </c>
      <c r="D333" s="1">
        <v>325000</v>
      </c>
      <c r="E333" s="2" t="s">
        <v>389</v>
      </c>
      <c r="F333" s="3">
        <f t="shared" si="25"/>
        <v>10</v>
      </c>
      <c r="G333" s="3" t="str">
        <f t="shared" si="26"/>
        <v>3</v>
      </c>
      <c r="H333" s="3">
        <f t="shared" si="27"/>
        <v>15</v>
      </c>
      <c r="I333" s="3" t="str">
        <f t="shared" si="29"/>
        <v>ds2Ba</v>
      </c>
      <c r="J333" s="3" t="str">
        <f t="shared" si="28"/>
        <v>2</v>
      </c>
      <c r="K333" s="5">
        <v>1300</v>
      </c>
      <c r="L333" t="s">
        <v>14</v>
      </c>
      <c r="M333">
        <v>12</v>
      </c>
    </row>
    <row r="334" spans="1:13" x14ac:dyDescent="0.25">
      <c r="A334">
        <v>350</v>
      </c>
      <c r="B334" t="s">
        <v>12</v>
      </c>
      <c r="C334" t="s">
        <v>390</v>
      </c>
      <c r="D334" s="1">
        <v>189900</v>
      </c>
      <c r="E334" s="2" t="s">
        <v>391</v>
      </c>
      <c r="F334" s="3">
        <f t="shared" si="25"/>
        <v>10</v>
      </c>
      <c r="G334" s="3" t="str">
        <f t="shared" si="26"/>
        <v>3</v>
      </c>
      <c r="H334" s="3">
        <f t="shared" si="27"/>
        <v>17</v>
      </c>
      <c r="I334" s="3" t="str">
        <f t="shared" si="29"/>
        <v>2.5Ba</v>
      </c>
      <c r="J334" s="3" t="str">
        <f t="shared" si="28"/>
        <v>2.5</v>
      </c>
      <c r="K334" s="5">
        <v>2145</v>
      </c>
      <c r="L334" t="s">
        <v>14</v>
      </c>
      <c r="M334">
        <v>12</v>
      </c>
    </row>
    <row r="335" spans="1:13" x14ac:dyDescent="0.25">
      <c r="A335">
        <v>351</v>
      </c>
      <c r="B335" t="s">
        <v>12</v>
      </c>
      <c r="C335" t="s">
        <v>392</v>
      </c>
      <c r="D335" s="1">
        <v>850000</v>
      </c>
      <c r="E335" s="2" t="s">
        <v>393</v>
      </c>
      <c r="F335" s="3">
        <f t="shared" si="25"/>
        <v>10</v>
      </c>
      <c r="G335" s="3" t="str">
        <f t="shared" si="26"/>
        <v>5</v>
      </c>
      <c r="H335" s="3">
        <f t="shared" si="27"/>
        <v>17</v>
      </c>
      <c r="I335" s="3" t="str">
        <f t="shared" si="29"/>
        <v>4.5Ba</v>
      </c>
      <c r="J335" s="3" t="str">
        <f t="shared" si="28"/>
        <v>4.5</v>
      </c>
      <c r="K335" s="5">
        <v>3870</v>
      </c>
      <c r="L335" t="s">
        <v>14</v>
      </c>
      <c r="M335">
        <v>12</v>
      </c>
    </row>
    <row r="336" spans="1:13" x14ac:dyDescent="0.25">
      <c r="A336">
        <v>352</v>
      </c>
      <c r="B336" t="s">
        <v>12</v>
      </c>
      <c r="C336" t="s">
        <v>394</v>
      </c>
      <c r="D336" s="1">
        <v>249900</v>
      </c>
      <c r="E336" s="2" t="s">
        <v>395</v>
      </c>
      <c r="F336" s="3">
        <f t="shared" si="25"/>
        <v>10</v>
      </c>
      <c r="G336" s="3" t="str">
        <f t="shared" si="26"/>
        <v>4</v>
      </c>
      <c r="H336" s="3">
        <f t="shared" si="27"/>
        <v>15</v>
      </c>
      <c r="I336" s="3" t="str">
        <f t="shared" si="29"/>
        <v>ds3Ba</v>
      </c>
      <c r="J336" s="3" t="str">
        <f t="shared" si="28"/>
        <v>3</v>
      </c>
      <c r="K336" s="5">
        <v>2100</v>
      </c>
      <c r="L336" t="s">
        <v>14</v>
      </c>
      <c r="M336">
        <v>12</v>
      </c>
    </row>
    <row r="337" spans="1:13" x14ac:dyDescent="0.25">
      <c r="A337">
        <v>353</v>
      </c>
      <c r="B337" t="s">
        <v>12</v>
      </c>
      <c r="C337" t="s">
        <v>396</v>
      </c>
      <c r="D337" s="1">
        <v>250000</v>
      </c>
      <c r="E337" s="2" t="s">
        <v>397</v>
      </c>
      <c r="F337" s="3">
        <f t="shared" si="25"/>
        <v>10</v>
      </c>
      <c r="G337" s="3" t="str">
        <f t="shared" si="26"/>
        <v>3</v>
      </c>
      <c r="H337" s="3">
        <f t="shared" si="27"/>
        <v>15</v>
      </c>
      <c r="I337" s="3" t="str">
        <f t="shared" si="29"/>
        <v>ds2Ba</v>
      </c>
      <c r="J337" s="3" t="str">
        <f t="shared" si="28"/>
        <v>2</v>
      </c>
      <c r="K337" s="5">
        <v>1815</v>
      </c>
      <c r="L337" t="s">
        <v>14</v>
      </c>
      <c r="M337">
        <v>12</v>
      </c>
    </row>
    <row r="338" spans="1:13" x14ac:dyDescent="0.25">
      <c r="A338">
        <v>354</v>
      </c>
      <c r="B338" t="s">
        <v>12</v>
      </c>
      <c r="C338" t="s">
        <v>398</v>
      </c>
      <c r="D338" s="1">
        <v>325000</v>
      </c>
      <c r="E338" s="2" t="s">
        <v>399</v>
      </c>
      <c r="F338" s="3">
        <f t="shared" si="25"/>
        <v>10</v>
      </c>
      <c r="G338" s="3" t="str">
        <f t="shared" si="26"/>
        <v>4</v>
      </c>
      <c r="H338" s="3">
        <f t="shared" si="27"/>
        <v>17</v>
      </c>
      <c r="I338" s="3" t="str">
        <f t="shared" si="29"/>
        <v>2.5Ba</v>
      </c>
      <c r="J338" s="3" t="str">
        <f t="shared" si="28"/>
        <v>2.5</v>
      </c>
      <c r="K338" s="5">
        <v>2308</v>
      </c>
      <c r="L338" t="s">
        <v>14</v>
      </c>
      <c r="M338">
        <v>12</v>
      </c>
    </row>
    <row r="339" spans="1:13" x14ac:dyDescent="0.25">
      <c r="A339">
        <v>355</v>
      </c>
      <c r="B339" t="s">
        <v>12</v>
      </c>
      <c r="C339" t="s">
        <v>400</v>
      </c>
      <c r="D339" s="1">
        <v>148777</v>
      </c>
      <c r="E339" s="2" t="s">
        <v>401</v>
      </c>
      <c r="F339" s="3">
        <f t="shared" si="25"/>
        <v>10</v>
      </c>
      <c r="G339" s="3" t="str">
        <f t="shared" si="26"/>
        <v>2</v>
      </c>
      <c r="H339" s="3">
        <f t="shared" si="27"/>
        <v>15</v>
      </c>
      <c r="I339" s="3" t="str">
        <f t="shared" si="29"/>
        <v>ds1Ba</v>
      </c>
      <c r="J339" s="3" t="str">
        <f t="shared" si="28"/>
        <v>1</v>
      </c>
      <c r="K339" s="5">
        <v>1000</v>
      </c>
      <c r="L339" t="s">
        <v>14</v>
      </c>
      <c r="M339">
        <v>12</v>
      </c>
    </row>
    <row r="340" spans="1:13" x14ac:dyDescent="0.25">
      <c r="A340">
        <v>356</v>
      </c>
      <c r="B340" t="s">
        <v>12</v>
      </c>
      <c r="C340" t="s">
        <v>402</v>
      </c>
      <c r="D340" s="1">
        <v>240000</v>
      </c>
      <c r="E340" s="2" t="s">
        <v>403</v>
      </c>
      <c r="F340" s="3">
        <f t="shared" si="25"/>
        <v>10</v>
      </c>
      <c r="G340" s="3" t="str">
        <f t="shared" si="26"/>
        <v>3</v>
      </c>
      <c r="H340" s="3">
        <f t="shared" si="27"/>
        <v>15</v>
      </c>
      <c r="I340" s="3" t="str">
        <f t="shared" si="29"/>
        <v>ds1Ba</v>
      </c>
      <c r="J340" s="3" t="str">
        <f t="shared" si="28"/>
        <v>1</v>
      </c>
      <c r="K340" s="3">
        <v>964</v>
      </c>
      <c r="L340" t="s">
        <v>14</v>
      </c>
      <c r="M340">
        <v>12</v>
      </c>
    </row>
    <row r="341" spans="1:13" x14ac:dyDescent="0.25">
      <c r="A341">
        <v>357</v>
      </c>
      <c r="B341" t="s">
        <v>12</v>
      </c>
      <c r="C341" t="s">
        <v>404</v>
      </c>
      <c r="D341" s="1">
        <v>549900</v>
      </c>
      <c r="E341" s="2" t="s">
        <v>405</v>
      </c>
      <c r="F341" s="3">
        <f t="shared" si="25"/>
        <v>10</v>
      </c>
      <c r="G341" s="3" t="str">
        <f t="shared" si="26"/>
        <v>3</v>
      </c>
      <c r="H341" s="3">
        <f t="shared" si="27"/>
        <v>17</v>
      </c>
      <c r="I341" s="3" t="str">
        <f t="shared" si="29"/>
        <v>1.5Ba</v>
      </c>
      <c r="J341" s="3" t="str">
        <f t="shared" si="28"/>
        <v>1.5</v>
      </c>
      <c r="K341" s="5">
        <v>1650</v>
      </c>
      <c r="L341" t="s">
        <v>14</v>
      </c>
      <c r="M341">
        <v>12</v>
      </c>
    </row>
    <row r="342" spans="1:13" x14ac:dyDescent="0.25">
      <c r="A342">
        <v>358</v>
      </c>
      <c r="B342" t="s">
        <v>12</v>
      </c>
      <c r="C342" t="s">
        <v>406</v>
      </c>
      <c r="D342" s="1">
        <v>451900</v>
      </c>
      <c r="E342" s="2" t="s">
        <v>407</v>
      </c>
      <c r="F342" s="3">
        <f t="shared" si="25"/>
        <v>10</v>
      </c>
      <c r="G342" s="3" t="str">
        <f t="shared" si="26"/>
        <v>4</v>
      </c>
      <c r="H342" s="3">
        <f t="shared" si="27"/>
        <v>17</v>
      </c>
      <c r="I342" s="3" t="str">
        <f t="shared" si="29"/>
        <v>2.5Ba</v>
      </c>
      <c r="J342" s="3" t="str">
        <f t="shared" si="28"/>
        <v>2.5</v>
      </c>
      <c r="K342" s="5">
        <v>2546</v>
      </c>
      <c r="L342" t="s">
        <v>14</v>
      </c>
      <c r="M342">
        <v>12</v>
      </c>
    </row>
    <row r="343" spans="1:13" x14ac:dyDescent="0.25">
      <c r="A343">
        <v>359</v>
      </c>
      <c r="B343" t="s">
        <v>12</v>
      </c>
      <c r="C343" t="s">
        <v>408</v>
      </c>
      <c r="D343" s="1">
        <v>279000</v>
      </c>
      <c r="E343" s="2" t="s">
        <v>409</v>
      </c>
      <c r="F343" s="3">
        <f t="shared" si="25"/>
        <v>10</v>
      </c>
      <c r="G343" s="3" t="str">
        <f t="shared" si="26"/>
        <v>1</v>
      </c>
      <c r="H343" s="3">
        <f t="shared" si="27"/>
        <v>17</v>
      </c>
      <c r="I343" s="3" t="str">
        <f t="shared" si="29"/>
        <v>1.5Ba</v>
      </c>
      <c r="J343" s="3" t="str">
        <f t="shared" si="28"/>
        <v>1.5</v>
      </c>
      <c r="K343" s="5">
        <v>1000</v>
      </c>
      <c r="L343" t="s">
        <v>14</v>
      </c>
      <c r="M343">
        <v>12</v>
      </c>
    </row>
    <row r="344" spans="1:13" x14ac:dyDescent="0.25">
      <c r="A344">
        <v>360</v>
      </c>
      <c r="B344" t="s">
        <v>12</v>
      </c>
      <c r="C344" t="s">
        <v>410</v>
      </c>
      <c r="D344" s="1">
        <v>297000</v>
      </c>
      <c r="E344" s="2" t="s">
        <v>411</v>
      </c>
      <c r="F344" s="3">
        <f t="shared" si="25"/>
        <v>10</v>
      </c>
      <c r="G344" s="3" t="str">
        <f t="shared" si="26"/>
        <v>3</v>
      </c>
      <c r="H344" s="3">
        <f t="shared" si="27"/>
        <v>17</v>
      </c>
      <c r="I344" s="3" t="str">
        <f t="shared" si="29"/>
        <v>2.5Ba</v>
      </c>
      <c r="J344" s="3" t="str">
        <f t="shared" si="28"/>
        <v>2.5</v>
      </c>
      <c r="K344" s="5">
        <v>1699</v>
      </c>
      <c r="L344" t="s">
        <v>14</v>
      </c>
      <c r="M344">
        <v>12</v>
      </c>
    </row>
    <row r="345" spans="1:13" x14ac:dyDescent="0.25">
      <c r="A345">
        <v>361</v>
      </c>
      <c r="B345" t="s">
        <v>12</v>
      </c>
      <c r="C345" t="s">
        <v>412</v>
      </c>
      <c r="D345" s="1">
        <v>79900</v>
      </c>
      <c r="E345" s="2" t="s">
        <v>413</v>
      </c>
      <c r="F345" s="3">
        <f t="shared" si="25"/>
        <v>9</v>
      </c>
      <c r="G345" s="3" t="str">
        <f t="shared" si="26"/>
        <v>2</v>
      </c>
      <c r="H345" s="3">
        <f t="shared" si="27"/>
        <v>16</v>
      </c>
      <c r="I345" s="3" t="str">
        <f t="shared" si="29"/>
        <v>1.5Ba</v>
      </c>
      <c r="J345" s="3" t="str">
        <f t="shared" si="28"/>
        <v>1.5</v>
      </c>
      <c r="K345" s="3">
        <v>800</v>
      </c>
      <c r="L345" t="s">
        <v>14</v>
      </c>
      <c r="M345">
        <v>13</v>
      </c>
    </row>
    <row r="346" spans="1:13" x14ac:dyDescent="0.25">
      <c r="A346">
        <v>362</v>
      </c>
      <c r="B346" t="s">
        <v>12</v>
      </c>
      <c r="C346" t="s">
        <v>414</v>
      </c>
      <c r="D346" s="1">
        <v>250000</v>
      </c>
      <c r="E346" s="2" t="s">
        <v>415</v>
      </c>
      <c r="F346" s="3">
        <f t="shared" si="25"/>
        <v>10</v>
      </c>
      <c r="G346" s="3" t="str">
        <f t="shared" si="26"/>
        <v>3</v>
      </c>
      <c r="H346" s="3">
        <f t="shared" si="27"/>
        <v>15</v>
      </c>
      <c r="I346" s="3" t="str">
        <f t="shared" si="29"/>
        <v>ds3Ba</v>
      </c>
      <c r="J346" s="3" t="str">
        <f t="shared" si="28"/>
        <v>3</v>
      </c>
      <c r="K346" s="5">
        <v>1880</v>
      </c>
      <c r="L346" t="s">
        <v>14</v>
      </c>
      <c r="M346">
        <v>13</v>
      </c>
    </row>
    <row r="347" spans="1:13" x14ac:dyDescent="0.25">
      <c r="A347">
        <v>363</v>
      </c>
      <c r="B347" t="s">
        <v>12</v>
      </c>
      <c r="C347" t="s">
        <v>416</v>
      </c>
      <c r="D347" s="1">
        <v>382900</v>
      </c>
      <c r="E347" s="2" t="s">
        <v>417</v>
      </c>
      <c r="F347" s="3">
        <f t="shared" si="25"/>
        <v>10</v>
      </c>
      <c r="G347" s="3" t="str">
        <f t="shared" si="26"/>
        <v>4</v>
      </c>
      <c r="H347" s="3">
        <f t="shared" si="27"/>
        <v>17</v>
      </c>
      <c r="I347" s="3" t="str">
        <f t="shared" si="29"/>
        <v>2.5Ba</v>
      </c>
      <c r="J347" s="3" t="str">
        <f t="shared" si="28"/>
        <v>2.5</v>
      </c>
      <c r="K347" s="5">
        <v>2130</v>
      </c>
      <c r="L347" t="s">
        <v>14</v>
      </c>
      <c r="M347">
        <v>13</v>
      </c>
    </row>
    <row r="348" spans="1:13" x14ac:dyDescent="0.25">
      <c r="A348">
        <v>364</v>
      </c>
      <c r="B348" t="s">
        <v>12</v>
      </c>
      <c r="C348" t="s">
        <v>418</v>
      </c>
      <c r="D348" s="1">
        <v>275000</v>
      </c>
      <c r="E348" s="2" t="s">
        <v>419</v>
      </c>
      <c r="F348" s="3">
        <f t="shared" si="25"/>
        <v>10</v>
      </c>
      <c r="G348" s="3" t="str">
        <f t="shared" si="26"/>
        <v>3</v>
      </c>
      <c r="H348" s="3">
        <f t="shared" si="27"/>
        <v>15</v>
      </c>
      <c r="I348" s="3" t="str">
        <f t="shared" si="29"/>
        <v>ds1Ba</v>
      </c>
      <c r="J348" s="3" t="str">
        <f t="shared" si="28"/>
        <v>1</v>
      </c>
      <c r="K348" s="5">
        <v>1022</v>
      </c>
      <c r="L348" t="s">
        <v>14</v>
      </c>
      <c r="M348">
        <v>13</v>
      </c>
    </row>
    <row r="349" spans="1:13" x14ac:dyDescent="0.25">
      <c r="A349">
        <v>365</v>
      </c>
      <c r="B349" t="s">
        <v>12</v>
      </c>
      <c r="C349" t="s">
        <v>420</v>
      </c>
      <c r="D349" s="1">
        <v>399900</v>
      </c>
      <c r="E349" s="2" t="s">
        <v>421</v>
      </c>
      <c r="F349" s="3">
        <f t="shared" si="25"/>
        <v>10</v>
      </c>
      <c r="G349" s="3" t="str">
        <f t="shared" si="26"/>
        <v>2</v>
      </c>
      <c r="H349" s="3">
        <f t="shared" si="27"/>
        <v>15</v>
      </c>
      <c r="I349" s="3" t="str">
        <f t="shared" si="29"/>
        <v>ds2Ba</v>
      </c>
      <c r="J349" s="3" t="str">
        <f t="shared" si="28"/>
        <v>2</v>
      </c>
      <c r="K349" s="5">
        <v>1000</v>
      </c>
      <c r="L349" t="s">
        <v>14</v>
      </c>
      <c r="M349">
        <v>13</v>
      </c>
    </row>
    <row r="350" spans="1:13" x14ac:dyDescent="0.25">
      <c r="A350">
        <v>366</v>
      </c>
      <c r="B350" t="s">
        <v>12</v>
      </c>
      <c r="C350" t="s">
        <v>422</v>
      </c>
      <c r="D350" s="1">
        <v>249500</v>
      </c>
      <c r="E350" s="2" t="s">
        <v>423</v>
      </c>
      <c r="F350" s="3">
        <f t="shared" si="25"/>
        <v>10</v>
      </c>
      <c r="G350" s="3" t="str">
        <f t="shared" si="26"/>
        <v>2</v>
      </c>
      <c r="H350" s="3">
        <f t="shared" si="27"/>
        <v>17</v>
      </c>
      <c r="I350" s="3" t="str">
        <f t="shared" si="29"/>
        <v>1.5Ba</v>
      </c>
      <c r="J350" s="3" t="str">
        <f t="shared" si="28"/>
        <v>1.5</v>
      </c>
      <c r="K350" s="5">
        <v>1366</v>
      </c>
      <c r="L350" t="s">
        <v>14</v>
      </c>
      <c r="M350">
        <v>13</v>
      </c>
    </row>
    <row r="351" spans="1:13" x14ac:dyDescent="0.25">
      <c r="A351">
        <v>367</v>
      </c>
      <c r="B351" t="s">
        <v>12</v>
      </c>
      <c r="C351" t="s">
        <v>424</v>
      </c>
      <c r="D351" s="1">
        <v>775900</v>
      </c>
      <c r="E351" s="2" t="s">
        <v>425</v>
      </c>
      <c r="F351" s="3">
        <f t="shared" si="25"/>
        <v>10</v>
      </c>
      <c r="G351" s="3" t="str">
        <f t="shared" si="26"/>
        <v>4</v>
      </c>
      <c r="H351" s="3">
        <f t="shared" si="27"/>
        <v>17</v>
      </c>
      <c r="I351" s="3" t="str">
        <f t="shared" si="29"/>
        <v>3.5Ba</v>
      </c>
      <c r="J351" s="3" t="str">
        <f t="shared" si="28"/>
        <v>3.5</v>
      </c>
      <c r="K351" s="5">
        <v>3800</v>
      </c>
      <c r="L351" t="s">
        <v>14</v>
      </c>
      <c r="M351">
        <v>13</v>
      </c>
    </row>
    <row r="352" spans="1:13" x14ac:dyDescent="0.25">
      <c r="A352">
        <v>368</v>
      </c>
      <c r="B352" t="s">
        <v>12</v>
      </c>
      <c r="C352" t="s">
        <v>426</v>
      </c>
      <c r="D352" s="1">
        <v>749900</v>
      </c>
      <c r="E352" s="2" t="s">
        <v>427</v>
      </c>
      <c r="F352" s="3">
        <f t="shared" si="25"/>
        <v>10</v>
      </c>
      <c r="G352" s="3" t="str">
        <f t="shared" si="26"/>
        <v>5</v>
      </c>
      <c r="H352" s="3">
        <f t="shared" si="27"/>
        <v>17</v>
      </c>
      <c r="I352" s="3" t="str">
        <f t="shared" si="29"/>
        <v>5.5Ba</v>
      </c>
      <c r="J352" s="3" t="str">
        <f t="shared" si="28"/>
        <v>5.5</v>
      </c>
      <c r="K352" s="5">
        <v>3600</v>
      </c>
      <c r="L352" t="s">
        <v>14</v>
      </c>
      <c r="M352">
        <v>13</v>
      </c>
    </row>
    <row r="353" spans="1:13" x14ac:dyDescent="0.25">
      <c r="A353">
        <v>369</v>
      </c>
      <c r="B353" t="s">
        <v>12</v>
      </c>
      <c r="C353" t="s">
        <v>428</v>
      </c>
      <c r="D353" s="1">
        <v>250000</v>
      </c>
      <c r="E353" s="2" t="s">
        <v>429</v>
      </c>
      <c r="F353" s="3">
        <f t="shared" si="25"/>
        <v>10</v>
      </c>
      <c r="G353" s="3" t="str">
        <f t="shared" si="26"/>
        <v>5</v>
      </c>
      <c r="H353" s="3">
        <f t="shared" si="27"/>
        <v>17</v>
      </c>
      <c r="I353" s="3" t="str">
        <f t="shared" si="29"/>
        <v>2.5Ba</v>
      </c>
      <c r="J353" s="3" t="str">
        <f t="shared" si="28"/>
        <v>2.5</v>
      </c>
      <c r="K353" s="3" t="s">
        <v>11</v>
      </c>
      <c r="L353" t="s">
        <v>14</v>
      </c>
      <c r="M353">
        <v>13</v>
      </c>
    </row>
    <row r="354" spans="1:13" x14ac:dyDescent="0.25">
      <c r="A354">
        <v>370</v>
      </c>
      <c r="B354" t="s">
        <v>12</v>
      </c>
      <c r="C354" t="s">
        <v>430</v>
      </c>
      <c r="D354" s="1">
        <v>340000</v>
      </c>
      <c r="E354" s="2" t="s">
        <v>431</v>
      </c>
      <c r="F354" s="3">
        <f t="shared" si="25"/>
        <v>10</v>
      </c>
      <c r="G354" s="3" t="str">
        <f t="shared" si="26"/>
        <v>4</v>
      </c>
      <c r="H354" s="3">
        <f t="shared" si="27"/>
        <v>15</v>
      </c>
      <c r="I354" s="3" t="str">
        <f t="shared" si="29"/>
        <v>ds2Ba</v>
      </c>
      <c r="J354" s="3" t="str">
        <f t="shared" si="28"/>
        <v>2</v>
      </c>
      <c r="K354" s="5">
        <v>2000</v>
      </c>
      <c r="L354" t="s">
        <v>14</v>
      </c>
      <c r="M354">
        <v>13</v>
      </c>
    </row>
    <row r="355" spans="1:13" x14ac:dyDescent="0.25">
      <c r="A355">
        <v>371</v>
      </c>
      <c r="B355" t="s">
        <v>12</v>
      </c>
      <c r="C355" t="s">
        <v>432</v>
      </c>
      <c r="D355" s="1">
        <v>685000</v>
      </c>
      <c r="E355" s="2" t="s">
        <v>433</v>
      </c>
      <c r="F355" s="3">
        <f t="shared" si="25"/>
        <v>10</v>
      </c>
      <c r="G355" s="3" t="str">
        <f t="shared" si="26"/>
        <v>3</v>
      </c>
      <c r="H355" s="3">
        <f t="shared" si="27"/>
        <v>17</v>
      </c>
      <c r="I355" s="3" t="str">
        <f t="shared" si="29"/>
        <v>2.5Ba</v>
      </c>
      <c r="J355" s="3" t="str">
        <f t="shared" si="28"/>
        <v>2.5</v>
      </c>
      <c r="K355" s="5">
        <v>1875</v>
      </c>
      <c r="L355" t="s">
        <v>14</v>
      </c>
      <c r="M355">
        <v>13</v>
      </c>
    </row>
    <row r="356" spans="1:13" x14ac:dyDescent="0.25">
      <c r="A356">
        <v>372</v>
      </c>
      <c r="B356" t="s">
        <v>12</v>
      </c>
      <c r="C356" t="s">
        <v>434</v>
      </c>
      <c r="D356" s="1">
        <v>285000</v>
      </c>
      <c r="E356" s="2" t="s">
        <v>435</v>
      </c>
      <c r="F356" s="3">
        <f t="shared" si="25"/>
        <v>10</v>
      </c>
      <c r="G356" s="3" t="str">
        <f t="shared" si="26"/>
        <v>1</v>
      </c>
      <c r="H356" s="3">
        <f t="shared" si="27"/>
        <v>15</v>
      </c>
      <c r="I356" s="3" t="str">
        <f t="shared" si="29"/>
        <v>ds1Ba</v>
      </c>
      <c r="J356" s="3" t="str">
        <f t="shared" si="28"/>
        <v>1</v>
      </c>
      <c r="K356" s="3" t="s">
        <v>11</v>
      </c>
      <c r="L356" t="s">
        <v>14</v>
      </c>
      <c r="M356">
        <v>13</v>
      </c>
    </row>
    <row r="357" spans="1:13" x14ac:dyDescent="0.25">
      <c r="A357">
        <v>373</v>
      </c>
      <c r="B357" t="s">
        <v>12</v>
      </c>
      <c r="C357" t="s">
        <v>436</v>
      </c>
      <c r="D357" s="1">
        <v>129900</v>
      </c>
      <c r="E357" s="2" t="s">
        <v>437</v>
      </c>
      <c r="F357" s="3">
        <f t="shared" si="25"/>
        <v>10</v>
      </c>
      <c r="G357" s="3" t="str">
        <f t="shared" si="26"/>
        <v>1</v>
      </c>
      <c r="H357" s="3">
        <f t="shared" si="27"/>
        <v>15</v>
      </c>
      <c r="I357" s="3" t="str">
        <f t="shared" si="29"/>
        <v>ds1Ba</v>
      </c>
      <c r="J357" s="3" t="str">
        <f t="shared" si="28"/>
        <v>1</v>
      </c>
      <c r="K357" s="3">
        <v>650</v>
      </c>
      <c r="L357" t="s">
        <v>14</v>
      </c>
      <c r="M357">
        <v>13</v>
      </c>
    </row>
    <row r="358" spans="1:13" x14ac:dyDescent="0.25">
      <c r="A358">
        <v>374</v>
      </c>
      <c r="B358" t="s">
        <v>12</v>
      </c>
      <c r="C358" t="s">
        <v>438</v>
      </c>
      <c r="D358" s="1">
        <v>269900</v>
      </c>
      <c r="E358" s="2" t="s">
        <v>439</v>
      </c>
      <c r="F358" s="3">
        <f t="shared" si="25"/>
        <v>10</v>
      </c>
      <c r="G358" s="3" t="str">
        <f t="shared" si="26"/>
        <v>2</v>
      </c>
      <c r="H358" s="3">
        <f t="shared" si="27"/>
        <v>17</v>
      </c>
      <c r="I358" s="3" t="str">
        <f t="shared" si="29"/>
        <v>2.5Ba</v>
      </c>
      <c r="J358" s="3" t="str">
        <f t="shared" si="28"/>
        <v>2.5</v>
      </c>
      <c r="K358" s="5">
        <v>1533</v>
      </c>
      <c r="L358" t="s">
        <v>14</v>
      </c>
      <c r="M358">
        <v>13</v>
      </c>
    </row>
    <row r="359" spans="1:13" x14ac:dyDescent="0.25">
      <c r="A359">
        <v>375</v>
      </c>
      <c r="B359" t="s">
        <v>12</v>
      </c>
      <c r="C359" t="s">
        <v>440</v>
      </c>
      <c r="D359" s="1">
        <v>339900</v>
      </c>
      <c r="E359" s="2" t="s">
        <v>441</v>
      </c>
      <c r="F359" s="3">
        <f t="shared" si="25"/>
        <v>10</v>
      </c>
      <c r="G359" s="3" t="str">
        <f t="shared" si="26"/>
        <v>2</v>
      </c>
      <c r="H359" s="3">
        <f t="shared" si="27"/>
        <v>15</v>
      </c>
      <c r="I359" s="3" t="str">
        <f t="shared" si="29"/>
        <v>ds2Ba</v>
      </c>
      <c r="J359" s="3" t="str">
        <f t="shared" si="28"/>
        <v>2</v>
      </c>
      <c r="K359" s="5">
        <v>1900</v>
      </c>
      <c r="L359" t="s">
        <v>14</v>
      </c>
      <c r="M359">
        <v>13</v>
      </c>
    </row>
    <row r="360" spans="1:13" x14ac:dyDescent="0.25">
      <c r="A360">
        <v>376</v>
      </c>
      <c r="B360" t="s">
        <v>12</v>
      </c>
      <c r="C360" t="s">
        <v>442</v>
      </c>
      <c r="D360" s="1">
        <v>320000</v>
      </c>
      <c r="E360" s="2" t="s">
        <v>443</v>
      </c>
      <c r="F360" s="3">
        <f t="shared" si="25"/>
        <v>10</v>
      </c>
      <c r="G360" s="3" t="str">
        <f t="shared" si="26"/>
        <v>4</v>
      </c>
      <c r="H360" s="3">
        <f t="shared" si="27"/>
        <v>17</v>
      </c>
      <c r="I360" s="3" t="str">
        <f t="shared" si="29"/>
        <v>2.5Ba</v>
      </c>
      <c r="J360" s="3" t="str">
        <f t="shared" si="28"/>
        <v>2.5</v>
      </c>
      <c r="K360" s="5">
        <v>2435</v>
      </c>
      <c r="L360" t="s">
        <v>14</v>
      </c>
      <c r="M360">
        <v>13</v>
      </c>
    </row>
    <row r="361" spans="1:13" x14ac:dyDescent="0.25">
      <c r="A361">
        <v>377</v>
      </c>
      <c r="B361" t="s">
        <v>12</v>
      </c>
      <c r="C361" t="s">
        <v>444</v>
      </c>
      <c r="D361" s="1">
        <v>534900</v>
      </c>
      <c r="E361" s="2" t="s">
        <v>445</v>
      </c>
      <c r="F361" s="3">
        <f t="shared" si="25"/>
        <v>10</v>
      </c>
      <c r="G361" s="3" t="str">
        <f t="shared" si="26"/>
        <v>4</v>
      </c>
      <c r="H361" s="3">
        <f t="shared" si="27"/>
        <v>17</v>
      </c>
      <c r="I361" s="3" t="str">
        <f t="shared" si="29"/>
        <v>2.5Ba</v>
      </c>
      <c r="J361" s="3" t="str">
        <f t="shared" si="28"/>
        <v>2.5</v>
      </c>
      <c r="K361" s="5">
        <v>3426</v>
      </c>
      <c r="L361" t="s">
        <v>14</v>
      </c>
      <c r="M361">
        <v>13</v>
      </c>
    </row>
    <row r="362" spans="1:13" x14ac:dyDescent="0.25">
      <c r="A362">
        <v>378</v>
      </c>
      <c r="B362" t="s">
        <v>12</v>
      </c>
      <c r="C362" t="s">
        <v>446</v>
      </c>
      <c r="D362" s="1">
        <v>349900</v>
      </c>
      <c r="E362" s="2" t="s">
        <v>447</v>
      </c>
      <c r="F362" s="3">
        <f t="shared" si="25"/>
        <v>10</v>
      </c>
      <c r="G362" s="3" t="str">
        <f t="shared" si="26"/>
        <v>3</v>
      </c>
      <c r="H362" s="3">
        <f t="shared" si="27"/>
        <v>15</v>
      </c>
      <c r="I362" s="3" t="str">
        <f t="shared" si="29"/>
        <v>ds3Ba</v>
      </c>
      <c r="J362" s="3" t="str">
        <f t="shared" si="28"/>
        <v>3</v>
      </c>
      <c r="K362" s="5">
        <v>3418</v>
      </c>
      <c r="L362" t="s">
        <v>14</v>
      </c>
      <c r="M362">
        <v>13</v>
      </c>
    </row>
    <row r="363" spans="1:13" x14ac:dyDescent="0.25">
      <c r="A363">
        <v>379</v>
      </c>
      <c r="B363" t="s">
        <v>12</v>
      </c>
      <c r="C363" t="s">
        <v>448</v>
      </c>
      <c r="D363" s="1">
        <v>459000</v>
      </c>
      <c r="E363" s="2" t="s">
        <v>449</v>
      </c>
      <c r="F363" s="3">
        <f t="shared" si="25"/>
        <v>10</v>
      </c>
      <c r="G363" s="3" t="str">
        <f t="shared" si="26"/>
        <v>4</v>
      </c>
      <c r="H363" s="3">
        <f t="shared" si="27"/>
        <v>17</v>
      </c>
      <c r="I363" s="3" t="str">
        <f t="shared" si="29"/>
        <v>2.5Ba</v>
      </c>
      <c r="J363" s="3" t="str">
        <f t="shared" si="28"/>
        <v>2.5</v>
      </c>
      <c r="K363" s="5">
        <v>3106</v>
      </c>
      <c r="L363" t="s">
        <v>14</v>
      </c>
      <c r="M363">
        <v>13</v>
      </c>
    </row>
    <row r="364" spans="1:13" x14ac:dyDescent="0.25">
      <c r="A364">
        <v>380</v>
      </c>
      <c r="B364" t="s">
        <v>12</v>
      </c>
      <c r="C364" t="s">
        <v>450</v>
      </c>
      <c r="D364" s="1">
        <v>379000</v>
      </c>
      <c r="E364" s="2" t="s">
        <v>451</v>
      </c>
      <c r="F364" s="3">
        <f t="shared" si="25"/>
        <v>10</v>
      </c>
      <c r="G364" s="3" t="str">
        <f t="shared" si="26"/>
        <v>3</v>
      </c>
      <c r="H364" s="3">
        <f t="shared" si="27"/>
        <v>15</v>
      </c>
      <c r="I364" s="3" t="str">
        <f t="shared" si="29"/>
        <v>ds2Ba</v>
      </c>
      <c r="J364" s="3" t="str">
        <f t="shared" si="28"/>
        <v>2</v>
      </c>
      <c r="K364" s="5">
        <v>1362</v>
      </c>
      <c r="L364" t="s">
        <v>14</v>
      </c>
      <c r="M364">
        <v>13</v>
      </c>
    </row>
    <row r="365" spans="1:13" x14ac:dyDescent="0.25">
      <c r="A365">
        <v>381</v>
      </c>
      <c r="B365" t="s">
        <v>12</v>
      </c>
      <c r="C365" t="s">
        <v>452</v>
      </c>
      <c r="D365" s="1">
        <v>168500</v>
      </c>
      <c r="E365" s="2" t="s">
        <v>453</v>
      </c>
      <c r="F365" s="3">
        <f t="shared" si="25"/>
        <v>10</v>
      </c>
      <c r="G365" s="3" t="str">
        <f t="shared" si="26"/>
        <v>1</v>
      </c>
      <c r="H365" s="3">
        <f t="shared" si="27"/>
        <v>15</v>
      </c>
      <c r="I365" s="3" t="str">
        <f t="shared" si="29"/>
        <v>ds1Ba</v>
      </c>
      <c r="J365" s="3" t="str">
        <f t="shared" si="28"/>
        <v>1</v>
      </c>
      <c r="K365" s="3">
        <v>850</v>
      </c>
      <c r="L365" t="s">
        <v>14</v>
      </c>
      <c r="M365">
        <v>13</v>
      </c>
    </row>
    <row r="366" spans="1:13" x14ac:dyDescent="0.25">
      <c r="A366">
        <v>382</v>
      </c>
      <c r="B366" t="s">
        <v>12</v>
      </c>
      <c r="C366" t="s">
        <v>454</v>
      </c>
      <c r="D366" s="1">
        <v>274900</v>
      </c>
      <c r="E366" s="2" t="s">
        <v>455</v>
      </c>
      <c r="F366" s="3">
        <f t="shared" si="25"/>
        <v>10</v>
      </c>
      <c r="G366" s="3" t="str">
        <f t="shared" si="26"/>
        <v>4</v>
      </c>
      <c r="H366" s="3">
        <f t="shared" si="27"/>
        <v>15</v>
      </c>
      <c r="I366" s="3" t="str">
        <f t="shared" si="29"/>
        <v>ds2Ba</v>
      </c>
      <c r="J366" s="3" t="str">
        <f t="shared" si="28"/>
        <v>2</v>
      </c>
      <c r="K366" s="5">
        <v>1980</v>
      </c>
      <c r="L366" t="s">
        <v>14</v>
      </c>
      <c r="M366">
        <v>13</v>
      </c>
    </row>
    <row r="367" spans="1:13" x14ac:dyDescent="0.25">
      <c r="A367">
        <v>383</v>
      </c>
      <c r="B367" t="s">
        <v>12</v>
      </c>
      <c r="C367" t="s">
        <v>456</v>
      </c>
      <c r="D367" s="1">
        <v>362500</v>
      </c>
      <c r="E367" s="2" t="s">
        <v>457</v>
      </c>
      <c r="F367" s="3">
        <f t="shared" si="25"/>
        <v>10</v>
      </c>
      <c r="G367" s="3" t="str">
        <f t="shared" si="26"/>
        <v>3</v>
      </c>
      <c r="H367" s="3">
        <f t="shared" si="27"/>
        <v>17</v>
      </c>
      <c r="I367" s="3" t="str">
        <f t="shared" si="29"/>
        <v>2.5Ba</v>
      </c>
      <c r="J367" s="3" t="str">
        <f t="shared" si="28"/>
        <v>2.5</v>
      </c>
      <c r="K367" s="5">
        <v>1600</v>
      </c>
      <c r="L367" t="s">
        <v>14</v>
      </c>
      <c r="M367">
        <v>13</v>
      </c>
    </row>
    <row r="368" spans="1:13" x14ac:dyDescent="0.25">
      <c r="A368">
        <v>384</v>
      </c>
      <c r="B368" t="s">
        <v>12</v>
      </c>
      <c r="C368" t="s">
        <v>458</v>
      </c>
      <c r="D368" s="1">
        <v>439900</v>
      </c>
      <c r="E368" s="2" t="s">
        <v>459</v>
      </c>
      <c r="F368" s="3">
        <f t="shared" si="25"/>
        <v>10</v>
      </c>
      <c r="G368" s="3" t="str">
        <f t="shared" si="26"/>
        <v>3</v>
      </c>
      <c r="H368" s="3">
        <f t="shared" si="27"/>
        <v>15</v>
      </c>
      <c r="I368" s="3" t="str">
        <f t="shared" si="29"/>
        <v>ds2Ba</v>
      </c>
      <c r="J368" s="3" t="str">
        <f t="shared" si="28"/>
        <v>2</v>
      </c>
      <c r="K368" s="3" t="s">
        <v>11</v>
      </c>
      <c r="L368" t="s">
        <v>14</v>
      </c>
      <c r="M368">
        <v>13</v>
      </c>
    </row>
    <row r="369" spans="1:13" x14ac:dyDescent="0.25">
      <c r="A369">
        <v>385</v>
      </c>
      <c r="B369" t="s">
        <v>12</v>
      </c>
      <c r="C369" t="s">
        <v>460</v>
      </c>
      <c r="D369" s="1">
        <v>685000</v>
      </c>
      <c r="E369" s="2" t="s">
        <v>461</v>
      </c>
      <c r="F369" s="3">
        <f t="shared" si="25"/>
        <v>10</v>
      </c>
      <c r="G369" s="3" t="str">
        <f t="shared" si="26"/>
        <v>3</v>
      </c>
      <c r="H369" s="3">
        <f t="shared" si="27"/>
        <v>15</v>
      </c>
      <c r="I369" s="3" t="str">
        <f t="shared" si="29"/>
        <v>ds3Ba</v>
      </c>
      <c r="J369" s="3" t="str">
        <f t="shared" si="28"/>
        <v>3</v>
      </c>
      <c r="K369" s="3" t="s">
        <v>11</v>
      </c>
      <c r="L369" t="s">
        <v>14</v>
      </c>
      <c r="M369">
        <v>13</v>
      </c>
    </row>
    <row r="370" spans="1:13" x14ac:dyDescent="0.25">
      <c r="A370">
        <v>386</v>
      </c>
      <c r="B370" t="s">
        <v>12</v>
      </c>
      <c r="C370" t="s">
        <v>462</v>
      </c>
      <c r="D370" s="1">
        <v>215000</v>
      </c>
      <c r="E370" s="2" t="s">
        <v>463</v>
      </c>
      <c r="F370" s="3">
        <f t="shared" si="25"/>
        <v>10</v>
      </c>
      <c r="G370" s="3" t="str">
        <f t="shared" si="26"/>
        <v>3</v>
      </c>
      <c r="H370" s="3">
        <f t="shared" si="27"/>
        <v>17</v>
      </c>
      <c r="I370" s="3" t="str">
        <f t="shared" si="29"/>
        <v>1.5Ba</v>
      </c>
      <c r="J370" s="3" t="str">
        <f t="shared" si="28"/>
        <v>1.5</v>
      </c>
      <c r="K370" s="5">
        <v>1550</v>
      </c>
      <c r="L370" t="s">
        <v>14</v>
      </c>
      <c r="M370">
        <v>13</v>
      </c>
    </row>
    <row r="371" spans="1:13" x14ac:dyDescent="0.25">
      <c r="A371">
        <v>387</v>
      </c>
      <c r="B371" t="s">
        <v>12</v>
      </c>
      <c r="C371" t="s">
        <v>464</v>
      </c>
      <c r="D371" s="1">
        <v>489500</v>
      </c>
      <c r="E371" s="2" t="s">
        <v>465</v>
      </c>
      <c r="F371" s="3">
        <f t="shared" si="25"/>
        <v>10</v>
      </c>
      <c r="G371" s="3" t="str">
        <f t="shared" si="26"/>
        <v>3</v>
      </c>
      <c r="H371" s="3">
        <f t="shared" si="27"/>
        <v>15</v>
      </c>
      <c r="I371" s="3" t="str">
        <f t="shared" si="29"/>
        <v>ds3Ba</v>
      </c>
      <c r="J371" s="3" t="str">
        <f t="shared" si="28"/>
        <v>3</v>
      </c>
      <c r="K371" s="5">
        <v>2550</v>
      </c>
      <c r="L371" t="s">
        <v>14</v>
      </c>
      <c r="M371">
        <v>13</v>
      </c>
    </row>
    <row r="372" spans="1:13" x14ac:dyDescent="0.25">
      <c r="A372">
        <v>388</v>
      </c>
      <c r="B372" t="s">
        <v>12</v>
      </c>
      <c r="C372" t="s">
        <v>466</v>
      </c>
      <c r="D372" s="1">
        <v>270000</v>
      </c>
      <c r="E372" s="2" t="s">
        <v>467</v>
      </c>
      <c r="F372" s="3">
        <f t="shared" si="25"/>
        <v>10</v>
      </c>
      <c r="G372" s="3" t="str">
        <f t="shared" si="26"/>
        <v>3</v>
      </c>
      <c r="H372" s="3">
        <f t="shared" si="27"/>
        <v>15</v>
      </c>
      <c r="I372" s="3" t="str">
        <f t="shared" si="29"/>
        <v>ds2Ba</v>
      </c>
      <c r="J372" s="3" t="str">
        <f t="shared" si="28"/>
        <v>2</v>
      </c>
      <c r="K372" s="5">
        <v>1500</v>
      </c>
      <c r="L372" t="s">
        <v>14</v>
      </c>
      <c r="M372">
        <v>13</v>
      </c>
    </row>
    <row r="373" spans="1:13" x14ac:dyDescent="0.25">
      <c r="A373">
        <v>389</v>
      </c>
      <c r="B373" t="s">
        <v>12</v>
      </c>
      <c r="C373" t="s">
        <v>468</v>
      </c>
      <c r="D373" s="1">
        <v>75000</v>
      </c>
      <c r="E373" s="2" t="s">
        <v>469</v>
      </c>
      <c r="F373" s="3">
        <f t="shared" si="25"/>
        <v>9</v>
      </c>
      <c r="G373" s="3" t="str">
        <f t="shared" si="26"/>
        <v>2</v>
      </c>
      <c r="H373" s="3">
        <f t="shared" si="27"/>
        <v>14</v>
      </c>
      <c r="I373" s="3" t="str">
        <f t="shared" si="29"/>
        <v>ds1Ba</v>
      </c>
      <c r="J373" s="3" t="str">
        <f t="shared" si="28"/>
        <v>1</v>
      </c>
      <c r="K373" s="3">
        <v>870</v>
      </c>
      <c r="L373" t="s">
        <v>14</v>
      </c>
      <c r="M373">
        <v>13</v>
      </c>
    </row>
    <row r="374" spans="1:13" x14ac:dyDescent="0.25">
      <c r="A374">
        <v>390</v>
      </c>
      <c r="B374" t="s">
        <v>12</v>
      </c>
      <c r="C374" t="s">
        <v>470</v>
      </c>
      <c r="D374" s="1">
        <v>235000</v>
      </c>
      <c r="E374" s="2" t="s">
        <v>471</v>
      </c>
      <c r="F374" s="3">
        <f t="shared" si="25"/>
        <v>10</v>
      </c>
      <c r="G374" s="3" t="str">
        <f t="shared" si="26"/>
        <v>3</v>
      </c>
      <c r="H374" s="3">
        <f t="shared" si="27"/>
        <v>17</v>
      </c>
      <c r="I374" s="3" t="str">
        <f t="shared" si="29"/>
        <v>1.5Ba</v>
      </c>
      <c r="J374" s="3" t="str">
        <f t="shared" si="28"/>
        <v>1.5</v>
      </c>
      <c r="K374" s="5">
        <v>1496</v>
      </c>
      <c r="L374" t="s">
        <v>14</v>
      </c>
      <c r="M374">
        <v>13</v>
      </c>
    </row>
    <row r="375" spans="1:13" x14ac:dyDescent="0.25">
      <c r="A375">
        <v>391</v>
      </c>
      <c r="B375" t="s">
        <v>12</v>
      </c>
      <c r="C375" t="s">
        <v>472</v>
      </c>
      <c r="D375" s="1">
        <v>259900</v>
      </c>
      <c r="E375" s="2" t="s">
        <v>473</v>
      </c>
      <c r="F375" s="3">
        <f t="shared" si="25"/>
        <v>10</v>
      </c>
      <c r="G375" s="3" t="str">
        <f t="shared" si="26"/>
        <v>3</v>
      </c>
      <c r="H375" s="3">
        <f t="shared" si="27"/>
        <v>17</v>
      </c>
      <c r="I375" s="3" t="str">
        <f t="shared" si="29"/>
        <v>1.5Ba</v>
      </c>
      <c r="J375" s="3" t="str">
        <f t="shared" si="28"/>
        <v>1.5</v>
      </c>
      <c r="K375" s="5">
        <v>1461</v>
      </c>
      <c r="L375" t="s">
        <v>14</v>
      </c>
      <c r="M375">
        <v>14</v>
      </c>
    </row>
    <row r="376" spans="1:13" x14ac:dyDescent="0.25">
      <c r="A376">
        <v>392</v>
      </c>
      <c r="B376" t="s">
        <v>12</v>
      </c>
      <c r="C376" t="s">
        <v>474</v>
      </c>
      <c r="D376" s="1">
        <v>315000</v>
      </c>
      <c r="E376" s="2" t="s">
        <v>475</v>
      </c>
      <c r="F376" s="3">
        <f t="shared" si="25"/>
        <v>10</v>
      </c>
      <c r="G376" s="3" t="str">
        <f t="shared" si="26"/>
        <v>2</v>
      </c>
      <c r="H376" s="3">
        <f t="shared" si="27"/>
        <v>15</v>
      </c>
      <c r="I376" s="3" t="str">
        <f t="shared" si="29"/>
        <v>ds2Ba</v>
      </c>
      <c r="J376" s="3" t="str">
        <f t="shared" si="28"/>
        <v>2</v>
      </c>
      <c r="K376" s="5">
        <v>1327</v>
      </c>
      <c r="L376" t="s">
        <v>14</v>
      </c>
      <c r="M376">
        <v>14</v>
      </c>
    </row>
    <row r="377" spans="1:13" x14ac:dyDescent="0.25">
      <c r="A377">
        <v>393</v>
      </c>
      <c r="B377" t="s">
        <v>12</v>
      </c>
      <c r="C377" t="s">
        <v>476</v>
      </c>
      <c r="D377" s="1">
        <v>399000</v>
      </c>
      <c r="E377" s="2" t="s">
        <v>477</v>
      </c>
      <c r="F377" s="3">
        <f t="shared" si="25"/>
        <v>10</v>
      </c>
      <c r="G377" s="3" t="str">
        <f t="shared" si="26"/>
        <v>4</v>
      </c>
      <c r="H377" s="3">
        <f t="shared" si="27"/>
        <v>15</v>
      </c>
      <c r="I377" s="3" t="str">
        <f t="shared" si="29"/>
        <v>ds3Ba</v>
      </c>
      <c r="J377" s="3" t="str">
        <f t="shared" si="28"/>
        <v>3</v>
      </c>
      <c r="K377" s="5">
        <v>1600</v>
      </c>
      <c r="L377" t="s">
        <v>14</v>
      </c>
      <c r="M377">
        <v>14</v>
      </c>
    </row>
    <row r="378" spans="1:13" x14ac:dyDescent="0.25">
      <c r="A378">
        <v>394</v>
      </c>
      <c r="B378" t="s">
        <v>12</v>
      </c>
      <c r="C378" t="s">
        <v>478</v>
      </c>
      <c r="D378" s="1">
        <v>350000</v>
      </c>
      <c r="E378" s="2" t="s">
        <v>479</v>
      </c>
      <c r="F378" s="3">
        <f t="shared" si="25"/>
        <v>10</v>
      </c>
      <c r="G378" s="3" t="str">
        <f t="shared" si="26"/>
        <v>3</v>
      </c>
      <c r="H378" s="3">
        <f t="shared" si="27"/>
        <v>15</v>
      </c>
      <c r="I378" s="3" t="str">
        <f t="shared" si="29"/>
        <v>ds2Ba</v>
      </c>
      <c r="J378" s="3" t="str">
        <f t="shared" si="28"/>
        <v>2</v>
      </c>
      <c r="K378" s="5">
        <v>1800</v>
      </c>
      <c r="L378" t="s">
        <v>14</v>
      </c>
      <c r="M378">
        <v>14</v>
      </c>
    </row>
    <row r="379" spans="1:13" x14ac:dyDescent="0.25">
      <c r="A379">
        <v>395</v>
      </c>
      <c r="B379" t="s">
        <v>12</v>
      </c>
      <c r="C379" t="s">
        <v>480</v>
      </c>
      <c r="D379" s="1">
        <v>352000</v>
      </c>
      <c r="E379" s="2" t="s">
        <v>481</v>
      </c>
      <c r="F379" s="3">
        <f t="shared" si="25"/>
        <v>10</v>
      </c>
      <c r="G379" s="3" t="str">
        <f t="shared" si="26"/>
        <v>4</v>
      </c>
      <c r="H379" s="3">
        <f t="shared" si="27"/>
        <v>15</v>
      </c>
      <c r="I379" s="3" t="str">
        <f t="shared" si="29"/>
        <v>ds3Ba</v>
      </c>
      <c r="J379" s="3" t="str">
        <f t="shared" si="28"/>
        <v>3</v>
      </c>
      <c r="K379" s="5">
        <v>3080</v>
      </c>
      <c r="L379" t="s">
        <v>14</v>
      </c>
      <c r="M379">
        <v>14</v>
      </c>
    </row>
    <row r="380" spans="1:13" x14ac:dyDescent="0.25">
      <c r="A380">
        <v>396</v>
      </c>
      <c r="B380" t="s">
        <v>12</v>
      </c>
      <c r="C380" t="s">
        <v>482</v>
      </c>
      <c r="D380" s="1">
        <v>270000</v>
      </c>
      <c r="E380" s="2" t="s">
        <v>483</v>
      </c>
      <c r="F380" s="3">
        <f t="shared" si="25"/>
        <v>10</v>
      </c>
      <c r="G380" s="3" t="str">
        <f t="shared" si="26"/>
        <v>2</v>
      </c>
      <c r="H380" s="3">
        <f t="shared" si="27"/>
        <v>15</v>
      </c>
      <c r="I380" s="3" t="str">
        <f t="shared" si="29"/>
        <v>ds2Ba</v>
      </c>
      <c r="J380" s="3" t="str">
        <f t="shared" si="28"/>
        <v>2</v>
      </c>
      <c r="K380" s="5">
        <v>1000</v>
      </c>
      <c r="L380" t="s">
        <v>14</v>
      </c>
      <c r="M380">
        <v>14</v>
      </c>
    </row>
    <row r="381" spans="1:13" x14ac:dyDescent="0.25">
      <c r="A381">
        <v>397</v>
      </c>
      <c r="B381" t="s">
        <v>12</v>
      </c>
      <c r="C381" t="s">
        <v>484</v>
      </c>
      <c r="D381" s="1">
        <v>630000</v>
      </c>
      <c r="E381" s="2" t="s">
        <v>485</v>
      </c>
      <c r="F381" s="3">
        <f t="shared" si="25"/>
        <v>10</v>
      </c>
      <c r="G381" s="3" t="str">
        <f t="shared" si="26"/>
        <v>4</v>
      </c>
      <c r="H381" s="3">
        <f t="shared" si="27"/>
        <v>17</v>
      </c>
      <c r="I381" s="3" t="str">
        <f t="shared" si="29"/>
        <v>2.5Ba</v>
      </c>
      <c r="J381" s="3" t="str">
        <f t="shared" si="28"/>
        <v>2.5</v>
      </c>
      <c r="K381" s="5">
        <v>3500</v>
      </c>
      <c r="L381" t="s">
        <v>14</v>
      </c>
      <c r="M381">
        <v>14</v>
      </c>
    </row>
    <row r="382" spans="1:13" x14ac:dyDescent="0.25">
      <c r="A382">
        <v>398</v>
      </c>
      <c r="B382" t="s">
        <v>12</v>
      </c>
      <c r="C382" t="s">
        <v>486</v>
      </c>
      <c r="D382" s="1">
        <v>299900</v>
      </c>
      <c r="E382" s="2" t="s">
        <v>487</v>
      </c>
      <c r="F382" s="3">
        <f t="shared" si="25"/>
        <v>10</v>
      </c>
      <c r="G382" s="3" t="str">
        <f t="shared" si="26"/>
        <v>3</v>
      </c>
      <c r="H382" s="3">
        <f t="shared" si="27"/>
        <v>17</v>
      </c>
      <c r="I382" s="3" t="str">
        <f t="shared" si="29"/>
        <v>1.5Ba</v>
      </c>
      <c r="J382" s="3" t="str">
        <f t="shared" si="28"/>
        <v>1.5</v>
      </c>
      <c r="K382" s="5">
        <v>1525</v>
      </c>
      <c r="L382" t="s">
        <v>14</v>
      </c>
      <c r="M382">
        <v>14</v>
      </c>
    </row>
    <row r="383" spans="1:13" x14ac:dyDescent="0.25">
      <c r="A383">
        <v>399</v>
      </c>
      <c r="B383" t="s">
        <v>12</v>
      </c>
      <c r="C383" t="s">
        <v>488</v>
      </c>
      <c r="D383" s="1">
        <v>219900</v>
      </c>
      <c r="E383" s="2" t="s">
        <v>489</v>
      </c>
      <c r="F383" s="3">
        <f t="shared" si="25"/>
        <v>10</v>
      </c>
      <c r="G383" s="3" t="str">
        <f t="shared" si="26"/>
        <v>3</v>
      </c>
      <c r="H383" s="3">
        <f t="shared" si="27"/>
        <v>15</v>
      </c>
      <c r="I383" s="3" t="str">
        <f t="shared" si="29"/>
        <v>ds2Ba</v>
      </c>
      <c r="J383" s="3" t="str">
        <f t="shared" si="28"/>
        <v>2</v>
      </c>
      <c r="K383" s="5">
        <v>1432</v>
      </c>
      <c r="L383" t="s">
        <v>14</v>
      </c>
      <c r="M383">
        <v>14</v>
      </c>
    </row>
    <row r="384" spans="1:13" x14ac:dyDescent="0.25">
      <c r="A384">
        <v>400</v>
      </c>
      <c r="B384" t="s">
        <v>12</v>
      </c>
      <c r="C384" t="s">
        <v>490</v>
      </c>
      <c r="D384" s="1">
        <v>399900</v>
      </c>
      <c r="E384" s="2" t="s">
        <v>491</v>
      </c>
      <c r="F384" s="3">
        <f t="shared" si="25"/>
        <v>10</v>
      </c>
      <c r="G384" s="3" t="str">
        <f t="shared" si="26"/>
        <v>5</v>
      </c>
      <c r="H384" s="3">
        <f t="shared" si="27"/>
        <v>15</v>
      </c>
      <c r="I384" s="3" t="str">
        <f t="shared" si="29"/>
        <v>ds2Ba</v>
      </c>
      <c r="J384" s="3" t="str">
        <f t="shared" si="28"/>
        <v>2</v>
      </c>
      <c r="K384" s="5">
        <v>2994</v>
      </c>
      <c r="L384" t="s">
        <v>14</v>
      </c>
      <c r="M384">
        <v>14</v>
      </c>
    </row>
    <row r="385" spans="1:13" x14ac:dyDescent="0.25">
      <c r="A385">
        <v>401</v>
      </c>
      <c r="B385" t="s">
        <v>12</v>
      </c>
      <c r="C385" t="s">
        <v>492</v>
      </c>
      <c r="D385" s="1">
        <v>450000</v>
      </c>
      <c r="E385" s="2" t="s">
        <v>493</v>
      </c>
      <c r="F385" s="3">
        <f t="shared" si="25"/>
        <v>10</v>
      </c>
      <c r="G385" s="3" t="str">
        <f t="shared" si="26"/>
        <v>2</v>
      </c>
      <c r="H385" s="3">
        <f t="shared" si="27"/>
        <v>15</v>
      </c>
      <c r="I385" s="3" t="str">
        <f t="shared" si="29"/>
        <v>ds2Ba</v>
      </c>
      <c r="J385" s="3" t="str">
        <f t="shared" si="28"/>
        <v>2</v>
      </c>
      <c r="K385" s="5">
        <v>1227</v>
      </c>
      <c r="L385" t="s">
        <v>14</v>
      </c>
      <c r="M385">
        <v>14</v>
      </c>
    </row>
    <row r="386" spans="1:13" x14ac:dyDescent="0.25">
      <c r="A386">
        <v>402</v>
      </c>
      <c r="B386" t="s">
        <v>12</v>
      </c>
      <c r="C386" t="s">
        <v>494</v>
      </c>
      <c r="D386" s="1">
        <v>318000</v>
      </c>
      <c r="E386" s="2" t="s">
        <v>495</v>
      </c>
      <c r="F386" s="3">
        <f t="shared" si="25"/>
        <v>10</v>
      </c>
      <c r="G386" s="3" t="str">
        <f t="shared" si="26"/>
        <v>2</v>
      </c>
      <c r="H386" s="3">
        <f t="shared" si="27"/>
        <v>15</v>
      </c>
      <c r="I386" s="3" t="str">
        <f t="shared" si="29"/>
        <v>ds1Ba</v>
      </c>
      <c r="J386" s="3" t="str">
        <f t="shared" si="28"/>
        <v>1</v>
      </c>
      <c r="K386" s="5">
        <v>1100</v>
      </c>
      <c r="L386" t="s">
        <v>14</v>
      </c>
      <c r="M386">
        <v>14</v>
      </c>
    </row>
    <row r="387" spans="1:13" x14ac:dyDescent="0.25">
      <c r="A387">
        <v>403</v>
      </c>
      <c r="B387" t="s">
        <v>12</v>
      </c>
      <c r="C387" t="s">
        <v>496</v>
      </c>
      <c r="D387" s="1">
        <v>239000</v>
      </c>
      <c r="E387" s="2" t="s">
        <v>497</v>
      </c>
      <c r="F387" s="3">
        <f t="shared" ref="F387:F450" si="30">FIND(F$1,E387)</f>
        <v>10</v>
      </c>
      <c r="G387" s="3" t="str">
        <f t="shared" ref="G387:G450" si="31">RIGHT(LEFT(E387,F387-1),1)</f>
        <v>3</v>
      </c>
      <c r="H387" s="3">
        <f t="shared" ref="H387:H450" si="32">FIND(H$1,E387)</f>
        <v>17</v>
      </c>
      <c r="I387" s="3" t="str">
        <f t="shared" si="29"/>
        <v>1.5Ba</v>
      </c>
      <c r="J387" s="3" t="str">
        <f t="shared" ref="J387:J450" si="33">IF(LEFT(I387,2) = "ds", RIGHT(LEFT(I387,3),1), LEFT(I387,3))</f>
        <v>1.5</v>
      </c>
      <c r="K387" s="5">
        <v>2250</v>
      </c>
      <c r="L387" t="s">
        <v>14</v>
      </c>
      <c r="M387">
        <v>14</v>
      </c>
    </row>
    <row r="388" spans="1:13" x14ac:dyDescent="0.25">
      <c r="A388">
        <v>404</v>
      </c>
      <c r="B388" t="s">
        <v>12</v>
      </c>
      <c r="C388" t="s">
        <v>498</v>
      </c>
      <c r="D388" s="1">
        <v>275000</v>
      </c>
      <c r="E388" s="2" t="s">
        <v>499</v>
      </c>
      <c r="F388" s="3">
        <f t="shared" si="30"/>
        <v>10</v>
      </c>
      <c r="G388" s="3" t="str">
        <f t="shared" si="31"/>
        <v>3</v>
      </c>
      <c r="H388" s="3">
        <f t="shared" si="32"/>
        <v>15</v>
      </c>
      <c r="I388" s="3" t="str">
        <f t="shared" ref="I388:I451" si="34">RIGHT(LEFT(E388,H388+1),5)</f>
        <v>ds2Ba</v>
      </c>
      <c r="J388" s="3" t="str">
        <f t="shared" si="33"/>
        <v>2</v>
      </c>
      <c r="K388" s="5">
        <v>1560</v>
      </c>
      <c r="L388" t="s">
        <v>14</v>
      </c>
      <c r="M388">
        <v>14</v>
      </c>
    </row>
    <row r="389" spans="1:13" x14ac:dyDescent="0.25">
      <c r="A389">
        <v>405</v>
      </c>
      <c r="B389" t="s">
        <v>12</v>
      </c>
      <c r="C389" t="s">
        <v>500</v>
      </c>
      <c r="D389" s="1">
        <v>475000</v>
      </c>
      <c r="E389" s="2" t="s">
        <v>501</v>
      </c>
      <c r="F389" s="3">
        <f t="shared" si="30"/>
        <v>10</v>
      </c>
      <c r="G389" s="3" t="str">
        <f t="shared" si="31"/>
        <v>4</v>
      </c>
      <c r="H389" s="3">
        <f t="shared" si="32"/>
        <v>17</v>
      </c>
      <c r="I389" s="3" t="str">
        <f t="shared" si="34"/>
        <v>2.5Ba</v>
      </c>
      <c r="J389" s="3" t="str">
        <f t="shared" si="33"/>
        <v>2.5</v>
      </c>
      <c r="K389" s="5">
        <v>1650</v>
      </c>
      <c r="L389" t="s">
        <v>14</v>
      </c>
      <c r="M389">
        <v>14</v>
      </c>
    </row>
    <row r="390" spans="1:13" x14ac:dyDescent="0.25">
      <c r="A390">
        <v>406</v>
      </c>
      <c r="B390" t="s">
        <v>12</v>
      </c>
      <c r="C390" t="s">
        <v>502</v>
      </c>
      <c r="D390" s="1">
        <v>2575000</v>
      </c>
      <c r="E390" s="2" t="s">
        <v>503</v>
      </c>
      <c r="F390" s="3">
        <f t="shared" si="30"/>
        <v>12</v>
      </c>
      <c r="G390" s="3" t="str">
        <f t="shared" si="31"/>
        <v>5</v>
      </c>
      <c r="H390" s="3">
        <f t="shared" si="32"/>
        <v>19</v>
      </c>
      <c r="I390" s="3" t="str">
        <f t="shared" si="34"/>
        <v>3.5Ba</v>
      </c>
      <c r="J390" s="3" t="str">
        <f t="shared" si="33"/>
        <v>3.5</v>
      </c>
      <c r="K390" s="5">
        <v>5080</v>
      </c>
      <c r="L390" t="s">
        <v>14</v>
      </c>
      <c r="M390">
        <v>14</v>
      </c>
    </row>
    <row r="391" spans="1:13" x14ac:dyDescent="0.25">
      <c r="A391">
        <v>407</v>
      </c>
      <c r="B391" t="s">
        <v>12</v>
      </c>
      <c r="C391" t="s">
        <v>504</v>
      </c>
      <c r="D391" s="1">
        <v>337900</v>
      </c>
      <c r="E391" s="2" t="s">
        <v>505</v>
      </c>
      <c r="F391" s="3">
        <f t="shared" si="30"/>
        <v>10</v>
      </c>
      <c r="G391" s="3" t="str">
        <f t="shared" si="31"/>
        <v>2</v>
      </c>
      <c r="H391" s="3">
        <f t="shared" si="32"/>
        <v>15</v>
      </c>
      <c r="I391" s="3" t="str">
        <f t="shared" si="34"/>
        <v>ds2Ba</v>
      </c>
      <c r="J391" s="3" t="str">
        <f t="shared" si="33"/>
        <v>2</v>
      </c>
      <c r="K391" s="5">
        <v>1532</v>
      </c>
      <c r="L391" t="s">
        <v>14</v>
      </c>
      <c r="M391">
        <v>14</v>
      </c>
    </row>
    <row r="392" spans="1:13" x14ac:dyDescent="0.25">
      <c r="A392">
        <v>408</v>
      </c>
      <c r="B392" t="s">
        <v>12</v>
      </c>
      <c r="C392" t="s">
        <v>506</v>
      </c>
      <c r="D392" s="1">
        <v>615000</v>
      </c>
      <c r="E392" s="2" t="s">
        <v>507</v>
      </c>
      <c r="F392" s="3">
        <f t="shared" si="30"/>
        <v>10</v>
      </c>
      <c r="G392" s="3" t="str">
        <f t="shared" si="31"/>
        <v>4</v>
      </c>
      <c r="H392" s="3">
        <f t="shared" si="32"/>
        <v>17</v>
      </c>
      <c r="I392" s="3" t="str">
        <f t="shared" si="34"/>
        <v>2.5Ba</v>
      </c>
      <c r="J392" s="3" t="str">
        <f t="shared" si="33"/>
        <v>2.5</v>
      </c>
      <c r="K392" s="5">
        <v>3300</v>
      </c>
      <c r="L392" t="s">
        <v>14</v>
      </c>
      <c r="M392">
        <v>14</v>
      </c>
    </row>
    <row r="393" spans="1:13" x14ac:dyDescent="0.25">
      <c r="A393">
        <v>409</v>
      </c>
      <c r="B393" t="s">
        <v>12</v>
      </c>
      <c r="C393" t="s">
        <v>508</v>
      </c>
      <c r="D393" s="1">
        <v>135000</v>
      </c>
      <c r="E393" s="2" t="s">
        <v>509</v>
      </c>
      <c r="F393" s="3">
        <f t="shared" si="30"/>
        <v>10</v>
      </c>
      <c r="G393" s="3" t="str">
        <f t="shared" si="31"/>
        <v>2</v>
      </c>
      <c r="H393" s="3">
        <f t="shared" si="32"/>
        <v>15</v>
      </c>
      <c r="I393" s="3" t="str">
        <f t="shared" si="34"/>
        <v>ds1Ba</v>
      </c>
      <c r="J393" s="3" t="str">
        <f t="shared" si="33"/>
        <v>1</v>
      </c>
      <c r="K393" s="3" t="s">
        <v>11</v>
      </c>
      <c r="L393" t="s">
        <v>14</v>
      </c>
      <c r="M393">
        <v>14</v>
      </c>
    </row>
    <row r="394" spans="1:13" x14ac:dyDescent="0.25">
      <c r="A394">
        <v>410</v>
      </c>
      <c r="B394" t="s">
        <v>12</v>
      </c>
      <c r="C394" t="s">
        <v>510</v>
      </c>
      <c r="D394" s="1">
        <v>550000</v>
      </c>
      <c r="E394" s="2" t="s">
        <v>511</v>
      </c>
      <c r="F394" s="3">
        <f t="shared" si="30"/>
        <v>10</v>
      </c>
      <c r="G394" s="3" t="str">
        <f t="shared" si="31"/>
        <v>3</v>
      </c>
      <c r="H394" s="3">
        <f t="shared" si="32"/>
        <v>17</v>
      </c>
      <c r="I394" s="3" t="str">
        <f t="shared" si="34"/>
        <v>3.5Ba</v>
      </c>
      <c r="J394" s="3" t="str">
        <f t="shared" si="33"/>
        <v>3.5</v>
      </c>
      <c r="K394" s="3" t="s">
        <v>11</v>
      </c>
      <c r="L394" t="s">
        <v>14</v>
      </c>
      <c r="M394">
        <v>14</v>
      </c>
    </row>
    <row r="395" spans="1:13" x14ac:dyDescent="0.25">
      <c r="A395">
        <v>411</v>
      </c>
      <c r="B395" t="s">
        <v>12</v>
      </c>
      <c r="C395" t="s">
        <v>512</v>
      </c>
      <c r="D395" s="1">
        <v>269900</v>
      </c>
      <c r="E395" s="2" t="s">
        <v>513</v>
      </c>
      <c r="F395" s="3">
        <f t="shared" si="30"/>
        <v>10</v>
      </c>
      <c r="G395" s="3" t="str">
        <f t="shared" si="31"/>
        <v>3</v>
      </c>
      <c r="H395" s="3">
        <f t="shared" si="32"/>
        <v>17</v>
      </c>
      <c r="I395" s="3" t="str">
        <f t="shared" si="34"/>
        <v>1.5Ba</v>
      </c>
      <c r="J395" s="3" t="str">
        <f t="shared" si="33"/>
        <v>1.5</v>
      </c>
      <c r="K395" s="5">
        <v>1700</v>
      </c>
      <c r="L395" t="s">
        <v>14</v>
      </c>
      <c r="M395">
        <v>14</v>
      </c>
    </row>
    <row r="396" spans="1:13" x14ac:dyDescent="0.25">
      <c r="A396">
        <v>412</v>
      </c>
      <c r="B396" t="s">
        <v>12</v>
      </c>
      <c r="C396" t="s">
        <v>514</v>
      </c>
      <c r="D396" s="1">
        <v>1999900</v>
      </c>
      <c r="E396" s="2" t="s">
        <v>515</v>
      </c>
      <c r="F396" s="3">
        <f t="shared" si="30"/>
        <v>12</v>
      </c>
      <c r="G396" s="3" t="str">
        <f t="shared" si="31"/>
        <v>-</v>
      </c>
      <c r="H396" s="3">
        <f t="shared" si="32"/>
        <v>17</v>
      </c>
      <c r="I396" s="3" t="str">
        <f t="shared" si="34"/>
        <v>ds-Ba</v>
      </c>
      <c r="J396" s="3" t="str">
        <f t="shared" si="33"/>
        <v>-</v>
      </c>
      <c r="K396" s="3" t="s">
        <v>11</v>
      </c>
      <c r="L396" t="s">
        <v>14</v>
      </c>
      <c r="M396">
        <v>14</v>
      </c>
    </row>
    <row r="397" spans="1:13" x14ac:dyDescent="0.25">
      <c r="A397">
        <v>413</v>
      </c>
      <c r="B397" t="s">
        <v>12</v>
      </c>
      <c r="C397" t="s">
        <v>516</v>
      </c>
      <c r="D397" s="1">
        <v>385000</v>
      </c>
      <c r="E397" s="2" t="s">
        <v>517</v>
      </c>
      <c r="F397" s="3">
        <f t="shared" si="30"/>
        <v>10</v>
      </c>
      <c r="G397" s="3" t="str">
        <f t="shared" si="31"/>
        <v>3</v>
      </c>
      <c r="H397" s="3">
        <f t="shared" si="32"/>
        <v>15</v>
      </c>
      <c r="I397" s="3" t="str">
        <f t="shared" si="34"/>
        <v>ds2Ba</v>
      </c>
      <c r="J397" s="3" t="str">
        <f t="shared" si="33"/>
        <v>2</v>
      </c>
      <c r="K397" s="5">
        <v>1835</v>
      </c>
      <c r="L397" t="s">
        <v>14</v>
      </c>
      <c r="M397">
        <v>14</v>
      </c>
    </row>
    <row r="398" spans="1:13" x14ac:dyDescent="0.25">
      <c r="A398">
        <v>414</v>
      </c>
      <c r="B398" t="s">
        <v>12</v>
      </c>
      <c r="C398" t="s">
        <v>518</v>
      </c>
      <c r="D398" s="1">
        <v>490000</v>
      </c>
      <c r="E398" s="2" t="s">
        <v>519</v>
      </c>
      <c r="F398" s="3">
        <f t="shared" si="30"/>
        <v>10</v>
      </c>
      <c r="G398" s="3" t="str">
        <f t="shared" si="31"/>
        <v>4</v>
      </c>
      <c r="H398" s="3">
        <f t="shared" si="32"/>
        <v>17</v>
      </c>
      <c r="I398" s="3" t="str">
        <f t="shared" si="34"/>
        <v>2.5Ba</v>
      </c>
      <c r="J398" s="3" t="str">
        <f t="shared" si="33"/>
        <v>2.5</v>
      </c>
      <c r="K398" s="5">
        <v>2504</v>
      </c>
      <c r="L398" t="s">
        <v>14</v>
      </c>
      <c r="M398">
        <v>14</v>
      </c>
    </row>
    <row r="399" spans="1:13" x14ac:dyDescent="0.25">
      <c r="A399">
        <v>415</v>
      </c>
      <c r="B399" t="s">
        <v>12</v>
      </c>
      <c r="C399" t="s">
        <v>520</v>
      </c>
      <c r="D399" s="1">
        <v>109900</v>
      </c>
      <c r="E399" s="2" t="s">
        <v>521</v>
      </c>
      <c r="F399" s="3">
        <f t="shared" si="30"/>
        <v>10</v>
      </c>
      <c r="G399" s="3" t="str">
        <f t="shared" si="31"/>
        <v>1</v>
      </c>
      <c r="H399" s="3">
        <f t="shared" si="32"/>
        <v>15</v>
      </c>
      <c r="I399" s="3" t="str">
        <f t="shared" si="34"/>
        <v>ds1Ba</v>
      </c>
      <c r="J399" s="3" t="str">
        <f t="shared" si="33"/>
        <v>1</v>
      </c>
      <c r="K399" s="3" t="s">
        <v>11</v>
      </c>
      <c r="L399" t="s">
        <v>14</v>
      </c>
      <c r="M399">
        <v>14</v>
      </c>
    </row>
    <row r="400" spans="1:13" x14ac:dyDescent="0.25">
      <c r="A400">
        <v>416</v>
      </c>
      <c r="B400" t="s">
        <v>12</v>
      </c>
      <c r="C400" t="s">
        <v>522</v>
      </c>
      <c r="D400" s="1">
        <v>199900</v>
      </c>
      <c r="E400" s="2" t="s">
        <v>523</v>
      </c>
      <c r="F400" s="3">
        <f t="shared" si="30"/>
        <v>10</v>
      </c>
      <c r="G400" s="3" t="str">
        <f t="shared" si="31"/>
        <v>2</v>
      </c>
      <c r="H400" s="3">
        <f t="shared" si="32"/>
        <v>15</v>
      </c>
      <c r="I400" s="3" t="str">
        <f t="shared" si="34"/>
        <v>ds1Ba</v>
      </c>
      <c r="J400" s="3" t="str">
        <f t="shared" si="33"/>
        <v>1</v>
      </c>
      <c r="K400" s="5">
        <v>1400</v>
      </c>
      <c r="L400" t="s">
        <v>14</v>
      </c>
      <c r="M400">
        <v>14</v>
      </c>
    </row>
    <row r="401" spans="1:13" x14ac:dyDescent="0.25">
      <c r="A401">
        <v>417</v>
      </c>
      <c r="B401" t="s">
        <v>12</v>
      </c>
      <c r="C401" t="s">
        <v>524</v>
      </c>
      <c r="D401" s="1">
        <v>435000</v>
      </c>
      <c r="E401" s="2" t="s">
        <v>525</v>
      </c>
      <c r="F401" s="3">
        <f t="shared" si="30"/>
        <v>10</v>
      </c>
      <c r="G401" s="3" t="str">
        <f t="shared" si="31"/>
        <v>4</v>
      </c>
      <c r="H401" s="3">
        <f t="shared" si="32"/>
        <v>17</v>
      </c>
      <c r="I401" s="3" t="str">
        <f t="shared" si="34"/>
        <v>2.5Ba</v>
      </c>
      <c r="J401" s="3" t="str">
        <f t="shared" si="33"/>
        <v>2.5</v>
      </c>
      <c r="K401" s="5">
        <v>2300</v>
      </c>
      <c r="L401" t="s">
        <v>14</v>
      </c>
      <c r="M401">
        <v>14</v>
      </c>
    </row>
    <row r="402" spans="1:13" x14ac:dyDescent="0.25">
      <c r="A402">
        <v>418</v>
      </c>
      <c r="B402" t="s">
        <v>12</v>
      </c>
      <c r="C402" t="s">
        <v>526</v>
      </c>
      <c r="D402" s="1">
        <v>525000</v>
      </c>
      <c r="E402" s="2" t="s">
        <v>527</v>
      </c>
      <c r="F402" s="3">
        <f t="shared" si="30"/>
        <v>10</v>
      </c>
      <c r="G402" s="3" t="str">
        <f t="shared" si="31"/>
        <v>4</v>
      </c>
      <c r="H402" s="3">
        <f t="shared" si="32"/>
        <v>17</v>
      </c>
      <c r="I402" s="3" t="str">
        <f t="shared" si="34"/>
        <v>2.5Ba</v>
      </c>
      <c r="J402" s="3" t="str">
        <f t="shared" si="33"/>
        <v>2.5</v>
      </c>
      <c r="K402" s="5">
        <v>2433</v>
      </c>
      <c r="L402" t="s">
        <v>14</v>
      </c>
      <c r="M402">
        <v>14</v>
      </c>
    </row>
    <row r="403" spans="1:13" x14ac:dyDescent="0.25">
      <c r="A403">
        <v>419</v>
      </c>
      <c r="B403" t="s">
        <v>12</v>
      </c>
      <c r="C403" t="s">
        <v>528</v>
      </c>
      <c r="D403" s="1">
        <v>85000</v>
      </c>
      <c r="E403" s="2" t="s">
        <v>529</v>
      </c>
      <c r="F403" s="3">
        <f t="shared" si="30"/>
        <v>9</v>
      </c>
      <c r="G403" s="3" t="str">
        <f t="shared" si="31"/>
        <v>4</v>
      </c>
      <c r="H403" s="3">
        <f t="shared" si="32"/>
        <v>14</v>
      </c>
      <c r="I403" s="3" t="str">
        <f t="shared" si="34"/>
        <v>ds1Ba</v>
      </c>
      <c r="J403" s="3" t="str">
        <f t="shared" si="33"/>
        <v>1</v>
      </c>
      <c r="K403" s="5">
        <v>1445</v>
      </c>
      <c r="L403" t="s">
        <v>14</v>
      </c>
      <c r="M403">
        <v>14</v>
      </c>
    </row>
    <row r="404" spans="1:13" x14ac:dyDescent="0.25">
      <c r="A404">
        <v>420</v>
      </c>
      <c r="B404" t="s">
        <v>12</v>
      </c>
      <c r="C404" t="s">
        <v>530</v>
      </c>
      <c r="D404" s="1">
        <v>105000</v>
      </c>
      <c r="E404" s="2" t="s">
        <v>531</v>
      </c>
      <c r="F404" s="3">
        <f t="shared" si="30"/>
        <v>10</v>
      </c>
      <c r="G404" s="3" t="str">
        <f t="shared" si="31"/>
        <v>2</v>
      </c>
      <c r="H404" s="3">
        <f t="shared" si="32"/>
        <v>15</v>
      </c>
      <c r="I404" s="3" t="str">
        <f t="shared" si="34"/>
        <v>ds1Ba</v>
      </c>
      <c r="J404" s="3" t="str">
        <f t="shared" si="33"/>
        <v>1</v>
      </c>
      <c r="K404" s="3" t="s">
        <v>11</v>
      </c>
      <c r="L404" t="s">
        <v>14</v>
      </c>
      <c r="M404">
        <v>14</v>
      </c>
    </row>
    <row r="405" spans="1:13" x14ac:dyDescent="0.25">
      <c r="A405">
        <v>421</v>
      </c>
      <c r="B405" t="s">
        <v>12</v>
      </c>
      <c r="C405" t="s">
        <v>532</v>
      </c>
      <c r="D405" s="1">
        <v>360000</v>
      </c>
      <c r="E405" s="2" t="s">
        <v>533</v>
      </c>
      <c r="F405" s="3">
        <f t="shared" si="30"/>
        <v>10</v>
      </c>
      <c r="G405" s="3" t="str">
        <f t="shared" si="31"/>
        <v>1</v>
      </c>
      <c r="H405" s="3">
        <f t="shared" si="32"/>
        <v>15</v>
      </c>
      <c r="I405" s="3" t="str">
        <f t="shared" si="34"/>
        <v>ds1Ba</v>
      </c>
      <c r="J405" s="3" t="str">
        <f t="shared" si="33"/>
        <v>1</v>
      </c>
      <c r="K405" s="3">
        <v>850</v>
      </c>
      <c r="L405" t="s">
        <v>14</v>
      </c>
      <c r="M405">
        <v>15</v>
      </c>
    </row>
    <row r="406" spans="1:13" x14ac:dyDescent="0.25">
      <c r="A406">
        <v>422</v>
      </c>
      <c r="B406" t="s">
        <v>12</v>
      </c>
      <c r="C406" t="s">
        <v>534</v>
      </c>
      <c r="D406" s="1">
        <v>225000</v>
      </c>
      <c r="E406" s="2" t="s">
        <v>535</v>
      </c>
      <c r="F406" s="3">
        <f t="shared" si="30"/>
        <v>10</v>
      </c>
      <c r="G406" s="3" t="str">
        <f t="shared" si="31"/>
        <v>1</v>
      </c>
      <c r="H406" s="3">
        <f t="shared" si="32"/>
        <v>15</v>
      </c>
      <c r="I406" s="3" t="str">
        <f t="shared" si="34"/>
        <v>ds1Ba</v>
      </c>
      <c r="J406" s="3" t="str">
        <f t="shared" si="33"/>
        <v>1</v>
      </c>
      <c r="K406" s="3">
        <v>800</v>
      </c>
      <c r="L406" t="s">
        <v>14</v>
      </c>
      <c r="M406">
        <v>15</v>
      </c>
    </row>
    <row r="407" spans="1:13" x14ac:dyDescent="0.25">
      <c r="A407">
        <v>423</v>
      </c>
      <c r="B407" t="s">
        <v>12</v>
      </c>
      <c r="C407" t="s">
        <v>536</v>
      </c>
      <c r="D407" s="1">
        <v>274900</v>
      </c>
      <c r="E407" s="2" t="s">
        <v>537</v>
      </c>
      <c r="F407" s="3">
        <f t="shared" si="30"/>
        <v>10</v>
      </c>
      <c r="G407" s="3" t="str">
        <f t="shared" si="31"/>
        <v>2</v>
      </c>
      <c r="H407" s="3">
        <f t="shared" si="32"/>
        <v>15</v>
      </c>
      <c r="I407" s="3" t="str">
        <f t="shared" si="34"/>
        <v>ds2Ba</v>
      </c>
      <c r="J407" s="3" t="str">
        <f t="shared" si="33"/>
        <v>2</v>
      </c>
      <c r="K407" s="3" t="s">
        <v>11</v>
      </c>
      <c r="L407" t="s">
        <v>14</v>
      </c>
      <c r="M407">
        <v>15</v>
      </c>
    </row>
    <row r="408" spans="1:13" x14ac:dyDescent="0.25">
      <c r="A408">
        <v>424</v>
      </c>
      <c r="B408" t="s">
        <v>12</v>
      </c>
      <c r="C408" t="s">
        <v>538</v>
      </c>
      <c r="D408" s="1">
        <v>255900</v>
      </c>
      <c r="E408" s="2" t="s">
        <v>539</v>
      </c>
      <c r="F408" s="3">
        <f t="shared" si="30"/>
        <v>10</v>
      </c>
      <c r="G408" s="3" t="str">
        <f t="shared" si="31"/>
        <v>2</v>
      </c>
      <c r="H408" s="3">
        <f t="shared" si="32"/>
        <v>17</v>
      </c>
      <c r="I408" s="3" t="str">
        <f t="shared" si="34"/>
        <v>1.5Ba</v>
      </c>
      <c r="J408" s="3" t="str">
        <f t="shared" si="33"/>
        <v>1.5</v>
      </c>
      <c r="K408" s="5">
        <v>1163</v>
      </c>
      <c r="L408" t="s">
        <v>14</v>
      </c>
      <c r="M408">
        <v>15</v>
      </c>
    </row>
    <row r="409" spans="1:13" x14ac:dyDescent="0.25">
      <c r="A409">
        <v>425</v>
      </c>
      <c r="B409" t="s">
        <v>12</v>
      </c>
      <c r="C409" t="s">
        <v>540</v>
      </c>
      <c r="D409" s="1">
        <v>360000</v>
      </c>
      <c r="E409" s="2" t="s">
        <v>541</v>
      </c>
      <c r="F409" s="3">
        <f t="shared" si="30"/>
        <v>10</v>
      </c>
      <c r="G409" s="3" t="str">
        <f t="shared" si="31"/>
        <v>2</v>
      </c>
      <c r="H409" s="3">
        <f t="shared" si="32"/>
        <v>15</v>
      </c>
      <c r="I409" s="3" t="str">
        <f t="shared" si="34"/>
        <v>ds2Ba</v>
      </c>
      <c r="J409" s="3" t="str">
        <f t="shared" si="33"/>
        <v>2</v>
      </c>
      <c r="K409" s="5">
        <v>1027</v>
      </c>
      <c r="L409" t="s">
        <v>14</v>
      </c>
      <c r="M409">
        <v>15</v>
      </c>
    </row>
    <row r="410" spans="1:13" x14ac:dyDescent="0.25">
      <c r="A410">
        <v>426</v>
      </c>
      <c r="B410" t="s">
        <v>12</v>
      </c>
      <c r="C410" t="s">
        <v>542</v>
      </c>
      <c r="D410" s="1">
        <v>3749000</v>
      </c>
      <c r="E410" s="2" t="s">
        <v>543</v>
      </c>
      <c r="F410" s="3">
        <f t="shared" si="30"/>
        <v>12</v>
      </c>
      <c r="G410" s="3" t="str">
        <f t="shared" si="31"/>
        <v>6</v>
      </c>
      <c r="H410" s="3">
        <f t="shared" si="32"/>
        <v>17</v>
      </c>
      <c r="I410" s="3" t="str">
        <f t="shared" si="34"/>
        <v>ds7Ba</v>
      </c>
      <c r="J410" s="3" t="str">
        <f t="shared" si="33"/>
        <v>7</v>
      </c>
      <c r="K410" s="5">
        <v>6800</v>
      </c>
      <c r="L410" t="s">
        <v>14</v>
      </c>
      <c r="M410">
        <v>15</v>
      </c>
    </row>
    <row r="411" spans="1:13" x14ac:dyDescent="0.25">
      <c r="A411">
        <v>427</v>
      </c>
      <c r="B411" t="s">
        <v>12</v>
      </c>
      <c r="C411" t="s">
        <v>544</v>
      </c>
      <c r="D411" s="1">
        <v>314900</v>
      </c>
      <c r="E411" s="2" t="s">
        <v>545</v>
      </c>
      <c r="F411" s="3">
        <f t="shared" si="30"/>
        <v>10</v>
      </c>
      <c r="G411" s="3" t="str">
        <f t="shared" si="31"/>
        <v>3</v>
      </c>
      <c r="H411" s="3">
        <f t="shared" si="32"/>
        <v>17</v>
      </c>
      <c r="I411" s="3" t="str">
        <f t="shared" si="34"/>
        <v>3.5Ba</v>
      </c>
      <c r="J411" s="3" t="str">
        <f t="shared" si="33"/>
        <v>3.5</v>
      </c>
      <c r="K411" s="5">
        <v>2000</v>
      </c>
      <c r="L411" t="s">
        <v>14</v>
      </c>
      <c r="M411">
        <v>15</v>
      </c>
    </row>
    <row r="412" spans="1:13" x14ac:dyDescent="0.25">
      <c r="A412">
        <v>428</v>
      </c>
      <c r="B412" t="s">
        <v>12</v>
      </c>
      <c r="C412" t="s">
        <v>546</v>
      </c>
      <c r="D412" s="1">
        <v>115000</v>
      </c>
      <c r="E412" s="2" t="s">
        <v>547</v>
      </c>
      <c r="F412" s="3">
        <f t="shared" si="30"/>
        <v>10</v>
      </c>
      <c r="G412" s="3" t="str">
        <f t="shared" si="31"/>
        <v>2</v>
      </c>
      <c r="H412" s="3">
        <f t="shared" si="32"/>
        <v>15</v>
      </c>
      <c r="I412" s="3" t="str">
        <f t="shared" si="34"/>
        <v>ds1Ba</v>
      </c>
      <c r="J412" s="3" t="str">
        <f t="shared" si="33"/>
        <v>1</v>
      </c>
      <c r="K412" s="3">
        <v>800</v>
      </c>
      <c r="L412" t="s">
        <v>14</v>
      </c>
      <c r="M412">
        <v>15</v>
      </c>
    </row>
    <row r="413" spans="1:13" x14ac:dyDescent="0.25">
      <c r="A413">
        <v>429</v>
      </c>
      <c r="B413" t="s">
        <v>12</v>
      </c>
      <c r="C413" t="s">
        <v>548</v>
      </c>
      <c r="D413" s="1">
        <v>210000</v>
      </c>
      <c r="E413" s="2" t="s">
        <v>549</v>
      </c>
      <c r="F413" s="3">
        <f t="shared" si="30"/>
        <v>10</v>
      </c>
      <c r="G413" s="3" t="str">
        <f t="shared" si="31"/>
        <v>3</v>
      </c>
      <c r="H413" s="3">
        <f t="shared" si="32"/>
        <v>17</v>
      </c>
      <c r="I413" s="3" t="str">
        <f t="shared" si="34"/>
        <v>1.5Ba</v>
      </c>
      <c r="J413" s="3" t="str">
        <f t="shared" si="33"/>
        <v>1.5</v>
      </c>
      <c r="K413" s="5">
        <v>1456</v>
      </c>
      <c r="L413" t="s">
        <v>14</v>
      </c>
      <c r="M413">
        <v>15</v>
      </c>
    </row>
    <row r="414" spans="1:13" x14ac:dyDescent="0.25">
      <c r="A414">
        <v>430</v>
      </c>
      <c r="B414" t="s">
        <v>12</v>
      </c>
      <c r="C414" t="s">
        <v>550</v>
      </c>
      <c r="D414" s="1">
        <v>524000</v>
      </c>
      <c r="E414" s="2" t="s">
        <v>551</v>
      </c>
      <c r="F414" s="3">
        <f t="shared" si="30"/>
        <v>10</v>
      </c>
      <c r="G414" s="3" t="str">
        <f t="shared" si="31"/>
        <v>5</v>
      </c>
      <c r="H414" s="3">
        <f t="shared" si="32"/>
        <v>17</v>
      </c>
      <c r="I414" s="3" t="str">
        <f t="shared" si="34"/>
        <v>3.5Ba</v>
      </c>
      <c r="J414" s="3" t="str">
        <f t="shared" si="33"/>
        <v>3.5</v>
      </c>
      <c r="K414" s="5">
        <v>3200</v>
      </c>
      <c r="L414" t="s">
        <v>14</v>
      </c>
      <c r="M414">
        <v>15</v>
      </c>
    </row>
    <row r="415" spans="1:13" x14ac:dyDescent="0.25">
      <c r="A415">
        <v>431</v>
      </c>
      <c r="B415" t="s">
        <v>12</v>
      </c>
      <c r="C415" t="s">
        <v>552</v>
      </c>
      <c r="D415" s="1">
        <v>85000</v>
      </c>
      <c r="E415" s="2" t="s">
        <v>553</v>
      </c>
      <c r="F415" s="3">
        <f t="shared" si="30"/>
        <v>9</v>
      </c>
      <c r="G415" s="3" t="str">
        <f t="shared" si="31"/>
        <v>7</v>
      </c>
      <c r="H415" s="3">
        <f t="shared" si="32"/>
        <v>14</v>
      </c>
      <c r="I415" s="3" t="str">
        <f t="shared" si="34"/>
        <v>ds3Ba</v>
      </c>
      <c r="J415" s="3" t="str">
        <f t="shared" si="33"/>
        <v>3</v>
      </c>
      <c r="K415" s="3" t="s">
        <v>11</v>
      </c>
      <c r="L415" t="s">
        <v>14</v>
      </c>
      <c r="M415">
        <v>15</v>
      </c>
    </row>
    <row r="416" spans="1:13" x14ac:dyDescent="0.25">
      <c r="A416">
        <v>432</v>
      </c>
      <c r="B416" t="s">
        <v>12</v>
      </c>
      <c r="C416" t="s">
        <v>554</v>
      </c>
      <c r="D416" s="1">
        <v>630000</v>
      </c>
      <c r="E416" s="2" t="s">
        <v>555</v>
      </c>
      <c r="F416" s="3">
        <f t="shared" si="30"/>
        <v>10</v>
      </c>
      <c r="G416" s="3" t="str">
        <f t="shared" si="31"/>
        <v>3</v>
      </c>
      <c r="H416" s="3">
        <f t="shared" si="32"/>
        <v>17</v>
      </c>
      <c r="I416" s="3" t="str">
        <f t="shared" si="34"/>
        <v>2.5Ba</v>
      </c>
      <c r="J416" s="3" t="str">
        <f t="shared" si="33"/>
        <v>2.5</v>
      </c>
      <c r="K416" s="5">
        <v>2700</v>
      </c>
      <c r="L416" t="s">
        <v>14</v>
      </c>
      <c r="M416">
        <v>15</v>
      </c>
    </row>
    <row r="417" spans="1:13" x14ac:dyDescent="0.25">
      <c r="A417">
        <v>433</v>
      </c>
      <c r="B417" t="s">
        <v>12</v>
      </c>
      <c r="C417" t="s">
        <v>556</v>
      </c>
      <c r="D417" s="1">
        <v>259900</v>
      </c>
      <c r="E417" s="2" t="s">
        <v>557</v>
      </c>
      <c r="F417" s="3">
        <f t="shared" si="30"/>
        <v>10</v>
      </c>
      <c r="G417" s="3" t="str">
        <f t="shared" si="31"/>
        <v>3</v>
      </c>
      <c r="H417" s="3">
        <f t="shared" si="32"/>
        <v>15</v>
      </c>
      <c r="I417" s="3" t="str">
        <f t="shared" si="34"/>
        <v>ds2Ba</v>
      </c>
      <c r="J417" s="3" t="str">
        <f t="shared" si="33"/>
        <v>2</v>
      </c>
      <c r="K417" s="3" t="s">
        <v>11</v>
      </c>
      <c r="L417" t="s">
        <v>14</v>
      </c>
      <c r="M417">
        <v>15</v>
      </c>
    </row>
    <row r="418" spans="1:13" x14ac:dyDescent="0.25">
      <c r="A418">
        <v>434</v>
      </c>
      <c r="B418" t="s">
        <v>12</v>
      </c>
      <c r="C418" t="s">
        <v>558</v>
      </c>
      <c r="D418" s="1">
        <v>349900</v>
      </c>
      <c r="E418" s="2" t="s">
        <v>559</v>
      </c>
      <c r="F418" s="3">
        <f t="shared" si="30"/>
        <v>10</v>
      </c>
      <c r="G418" s="3" t="str">
        <f t="shared" si="31"/>
        <v>2</v>
      </c>
      <c r="H418" s="3">
        <f t="shared" si="32"/>
        <v>15</v>
      </c>
      <c r="I418" s="3" t="str">
        <f t="shared" si="34"/>
        <v>ds2Ba</v>
      </c>
      <c r="J418" s="3" t="str">
        <f t="shared" si="33"/>
        <v>2</v>
      </c>
      <c r="K418" s="5">
        <v>1678</v>
      </c>
      <c r="L418" t="s">
        <v>14</v>
      </c>
      <c r="M418">
        <v>15</v>
      </c>
    </row>
    <row r="419" spans="1:13" x14ac:dyDescent="0.25">
      <c r="A419">
        <v>435</v>
      </c>
      <c r="B419" t="s">
        <v>12</v>
      </c>
      <c r="C419" t="s">
        <v>560</v>
      </c>
      <c r="D419" s="1">
        <v>329900</v>
      </c>
      <c r="E419" s="2" t="s">
        <v>561</v>
      </c>
      <c r="F419" s="3">
        <f t="shared" si="30"/>
        <v>10</v>
      </c>
      <c r="G419" s="3" t="str">
        <f t="shared" si="31"/>
        <v>2</v>
      </c>
      <c r="H419" s="3">
        <f t="shared" si="32"/>
        <v>15</v>
      </c>
      <c r="I419" s="3" t="str">
        <f t="shared" si="34"/>
        <v>ds2Ba</v>
      </c>
      <c r="J419" s="3" t="str">
        <f t="shared" si="33"/>
        <v>2</v>
      </c>
      <c r="K419" s="5">
        <v>1300</v>
      </c>
      <c r="L419" t="s">
        <v>14</v>
      </c>
      <c r="M419">
        <v>15</v>
      </c>
    </row>
    <row r="420" spans="1:13" x14ac:dyDescent="0.25">
      <c r="A420">
        <v>436</v>
      </c>
      <c r="B420" t="s">
        <v>12</v>
      </c>
      <c r="C420" t="s">
        <v>562</v>
      </c>
      <c r="D420" s="1">
        <v>1175000</v>
      </c>
      <c r="E420" s="2" t="s">
        <v>563</v>
      </c>
      <c r="F420" s="3">
        <f t="shared" si="30"/>
        <v>12</v>
      </c>
      <c r="G420" s="3" t="str">
        <f t="shared" si="31"/>
        <v>6</v>
      </c>
      <c r="H420" s="3">
        <f t="shared" si="32"/>
        <v>19</v>
      </c>
      <c r="I420" s="3" t="str">
        <f t="shared" si="34"/>
        <v>4.5Ba</v>
      </c>
      <c r="J420" s="3" t="str">
        <f t="shared" si="33"/>
        <v>4.5</v>
      </c>
      <c r="K420" s="5">
        <v>5175</v>
      </c>
      <c r="L420" t="s">
        <v>14</v>
      </c>
      <c r="M420">
        <v>15</v>
      </c>
    </row>
    <row r="421" spans="1:13" x14ac:dyDescent="0.25">
      <c r="A421">
        <v>437</v>
      </c>
      <c r="B421" t="s">
        <v>12</v>
      </c>
      <c r="C421" t="s">
        <v>564</v>
      </c>
      <c r="D421" s="1">
        <v>459900</v>
      </c>
      <c r="E421" s="2" t="s">
        <v>565</v>
      </c>
      <c r="F421" s="3">
        <f t="shared" si="30"/>
        <v>10</v>
      </c>
      <c r="G421" s="3" t="str">
        <f t="shared" si="31"/>
        <v>4</v>
      </c>
      <c r="H421" s="3">
        <f t="shared" si="32"/>
        <v>15</v>
      </c>
      <c r="I421" s="3" t="str">
        <f t="shared" si="34"/>
        <v>ds3Ba</v>
      </c>
      <c r="J421" s="3" t="str">
        <f t="shared" si="33"/>
        <v>3</v>
      </c>
      <c r="K421" s="5">
        <v>2758</v>
      </c>
      <c r="L421" t="s">
        <v>14</v>
      </c>
      <c r="M421">
        <v>15</v>
      </c>
    </row>
    <row r="422" spans="1:13" x14ac:dyDescent="0.25">
      <c r="A422">
        <v>438</v>
      </c>
      <c r="B422" t="s">
        <v>12</v>
      </c>
      <c r="C422" t="s">
        <v>566</v>
      </c>
      <c r="D422" s="1">
        <v>267000</v>
      </c>
      <c r="E422" s="2" t="s">
        <v>567</v>
      </c>
      <c r="F422" s="3">
        <f t="shared" si="30"/>
        <v>10</v>
      </c>
      <c r="G422" s="3" t="str">
        <f t="shared" si="31"/>
        <v>3</v>
      </c>
      <c r="H422" s="3">
        <f t="shared" si="32"/>
        <v>17</v>
      </c>
      <c r="I422" s="3" t="str">
        <f t="shared" si="34"/>
        <v>2.5Ba</v>
      </c>
      <c r="J422" s="3" t="str">
        <f t="shared" si="33"/>
        <v>2.5</v>
      </c>
      <c r="K422" s="5">
        <v>1650</v>
      </c>
      <c r="L422" t="s">
        <v>14</v>
      </c>
      <c r="M422">
        <v>15</v>
      </c>
    </row>
    <row r="423" spans="1:13" x14ac:dyDescent="0.25">
      <c r="A423">
        <v>439</v>
      </c>
      <c r="B423" t="s">
        <v>12</v>
      </c>
      <c r="C423" t="s">
        <v>568</v>
      </c>
      <c r="D423" s="1">
        <v>735000</v>
      </c>
      <c r="E423" s="2" t="s">
        <v>569</v>
      </c>
      <c r="F423" s="3">
        <f t="shared" si="30"/>
        <v>10</v>
      </c>
      <c r="G423" s="3" t="str">
        <f t="shared" si="31"/>
        <v>4</v>
      </c>
      <c r="H423" s="3">
        <f t="shared" si="32"/>
        <v>15</v>
      </c>
      <c r="I423" s="3" t="str">
        <f t="shared" si="34"/>
        <v>ds4Ba</v>
      </c>
      <c r="J423" s="3" t="str">
        <f t="shared" si="33"/>
        <v>4</v>
      </c>
      <c r="K423" s="5">
        <v>2977</v>
      </c>
      <c r="L423" t="s">
        <v>14</v>
      </c>
      <c r="M423">
        <v>15</v>
      </c>
    </row>
    <row r="424" spans="1:13" x14ac:dyDescent="0.25">
      <c r="A424">
        <v>440</v>
      </c>
      <c r="B424" t="s">
        <v>12</v>
      </c>
      <c r="C424" t="s">
        <v>570</v>
      </c>
      <c r="D424" s="1">
        <v>1199000</v>
      </c>
      <c r="E424" s="2" t="s">
        <v>571</v>
      </c>
      <c r="F424" s="3">
        <f t="shared" si="30"/>
        <v>12</v>
      </c>
      <c r="G424" s="3" t="str">
        <f t="shared" si="31"/>
        <v>4</v>
      </c>
      <c r="H424" s="3">
        <f t="shared" si="32"/>
        <v>17</v>
      </c>
      <c r="I424" s="3" t="str">
        <f t="shared" si="34"/>
        <v>ds6Ba</v>
      </c>
      <c r="J424" s="3" t="str">
        <f t="shared" si="33"/>
        <v>6</v>
      </c>
      <c r="K424" s="5">
        <v>3600</v>
      </c>
      <c r="L424" t="s">
        <v>14</v>
      </c>
      <c r="M424">
        <v>15</v>
      </c>
    </row>
    <row r="425" spans="1:13" x14ac:dyDescent="0.25">
      <c r="A425">
        <v>441</v>
      </c>
      <c r="B425" t="s">
        <v>12</v>
      </c>
      <c r="C425" t="s">
        <v>572</v>
      </c>
      <c r="D425" s="1">
        <v>349000</v>
      </c>
      <c r="E425" s="2" t="s">
        <v>573</v>
      </c>
      <c r="F425" s="3">
        <f t="shared" si="30"/>
        <v>10</v>
      </c>
      <c r="G425" s="3" t="str">
        <f t="shared" si="31"/>
        <v>3</v>
      </c>
      <c r="H425" s="3">
        <f t="shared" si="32"/>
        <v>17</v>
      </c>
      <c r="I425" s="3" t="str">
        <f t="shared" si="34"/>
        <v>2.5Ba</v>
      </c>
      <c r="J425" s="3" t="str">
        <f t="shared" si="33"/>
        <v>2.5</v>
      </c>
      <c r="K425" s="5">
        <v>1242</v>
      </c>
      <c r="L425" t="s">
        <v>14</v>
      </c>
      <c r="M425">
        <v>15</v>
      </c>
    </row>
    <row r="426" spans="1:13" x14ac:dyDescent="0.25">
      <c r="A426">
        <v>442</v>
      </c>
      <c r="B426" t="s">
        <v>12</v>
      </c>
      <c r="C426" t="s">
        <v>574</v>
      </c>
      <c r="D426" s="1">
        <v>325000</v>
      </c>
      <c r="E426" s="2" t="s">
        <v>575</v>
      </c>
      <c r="F426" s="3">
        <f t="shared" si="30"/>
        <v>10</v>
      </c>
      <c r="G426" s="3" t="str">
        <f t="shared" si="31"/>
        <v>3</v>
      </c>
      <c r="H426" s="3">
        <f t="shared" si="32"/>
        <v>17</v>
      </c>
      <c r="I426" s="3" t="str">
        <f t="shared" si="34"/>
        <v>1.5Ba</v>
      </c>
      <c r="J426" s="3" t="str">
        <f t="shared" si="33"/>
        <v>1.5</v>
      </c>
      <c r="K426" s="5">
        <v>1813</v>
      </c>
      <c r="L426" t="s">
        <v>14</v>
      </c>
      <c r="M426">
        <v>15</v>
      </c>
    </row>
    <row r="427" spans="1:13" x14ac:dyDescent="0.25">
      <c r="A427">
        <v>443</v>
      </c>
      <c r="B427" t="s">
        <v>12</v>
      </c>
      <c r="C427" t="s">
        <v>576</v>
      </c>
      <c r="D427" s="1">
        <v>85000</v>
      </c>
      <c r="E427" s="2" t="s">
        <v>577</v>
      </c>
      <c r="F427" s="3">
        <f t="shared" si="30"/>
        <v>9</v>
      </c>
      <c r="G427" s="3" t="str">
        <f t="shared" si="31"/>
        <v>3</v>
      </c>
      <c r="H427" s="3">
        <f t="shared" si="32"/>
        <v>14</v>
      </c>
      <c r="I427" s="3" t="str">
        <f t="shared" si="34"/>
        <v>ds1Ba</v>
      </c>
      <c r="J427" s="3" t="str">
        <f t="shared" si="33"/>
        <v>1</v>
      </c>
      <c r="K427" s="5">
        <v>1071</v>
      </c>
      <c r="L427" t="s">
        <v>14</v>
      </c>
      <c r="M427">
        <v>15</v>
      </c>
    </row>
    <row r="428" spans="1:13" x14ac:dyDescent="0.25">
      <c r="A428">
        <v>444</v>
      </c>
      <c r="B428" t="s">
        <v>12</v>
      </c>
      <c r="C428" t="s">
        <v>578</v>
      </c>
      <c r="D428" s="1">
        <v>149900</v>
      </c>
      <c r="E428" s="2" t="s">
        <v>579</v>
      </c>
      <c r="F428" s="3">
        <f t="shared" si="30"/>
        <v>10</v>
      </c>
      <c r="G428" s="3" t="str">
        <f t="shared" si="31"/>
        <v>2</v>
      </c>
      <c r="H428" s="3">
        <f t="shared" si="32"/>
        <v>15</v>
      </c>
      <c r="I428" s="3" t="str">
        <f t="shared" si="34"/>
        <v>ds2Ba</v>
      </c>
      <c r="J428" s="3" t="str">
        <f t="shared" si="33"/>
        <v>2</v>
      </c>
      <c r="K428" s="5">
        <v>1427</v>
      </c>
      <c r="L428" t="s">
        <v>14</v>
      </c>
      <c r="M428">
        <v>15</v>
      </c>
    </row>
    <row r="429" spans="1:13" x14ac:dyDescent="0.25">
      <c r="A429">
        <v>445</v>
      </c>
      <c r="B429" t="s">
        <v>12</v>
      </c>
      <c r="C429" t="s">
        <v>580</v>
      </c>
      <c r="D429" s="1">
        <v>255000</v>
      </c>
      <c r="E429" s="2" t="s">
        <v>581</v>
      </c>
      <c r="F429" s="3">
        <f t="shared" si="30"/>
        <v>10</v>
      </c>
      <c r="G429" s="3" t="str">
        <f t="shared" si="31"/>
        <v>3</v>
      </c>
      <c r="H429" s="3">
        <f t="shared" si="32"/>
        <v>15</v>
      </c>
      <c r="I429" s="3" t="str">
        <f t="shared" si="34"/>
        <v>ds2Ba</v>
      </c>
      <c r="J429" s="3" t="str">
        <f t="shared" si="33"/>
        <v>2</v>
      </c>
      <c r="K429" s="5">
        <v>1626</v>
      </c>
      <c r="L429" t="s">
        <v>14</v>
      </c>
      <c r="M429">
        <v>15</v>
      </c>
    </row>
    <row r="430" spans="1:13" x14ac:dyDescent="0.25">
      <c r="A430">
        <v>446</v>
      </c>
      <c r="B430" t="s">
        <v>12</v>
      </c>
      <c r="C430" t="s">
        <v>582</v>
      </c>
      <c r="D430" s="1">
        <v>465000</v>
      </c>
      <c r="E430" s="2" t="s">
        <v>583</v>
      </c>
      <c r="F430" s="3">
        <f t="shared" si="30"/>
        <v>10</v>
      </c>
      <c r="G430" s="3" t="str">
        <f t="shared" si="31"/>
        <v>4</v>
      </c>
      <c r="H430" s="3">
        <f t="shared" si="32"/>
        <v>15</v>
      </c>
      <c r="I430" s="3" t="str">
        <f t="shared" si="34"/>
        <v>ds3Ba</v>
      </c>
      <c r="J430" s="3" t="str">
        <f t="shared" si="33"/>
        <v>3</v>
      </c>
      <c r="K430" s="5">
        <v>2120</v>
      </c>
      <c r="L430" t="s">
        <v>14</v>
      </c>
      <c r="M430">
        <v>15</v>
      </c>
    </row>
    <row r="431" spans="1:13" x14ac:dyDescent="0.25">
      <c r="A431">
        <v>447</v>
      </c>
      <c r="B431" t="s">
        <v>12</v>
      </c>
      <c r="C431" t="s">
        <v>584</v>
      </c>
      <c r="D431" s="1">
        <v>147000</v>
      </c>
      <c r="E431" s="2" t="s">
        <v>585</v>
      </c>
      <c r="F431" s="3">
        <f t="shared" si="30"/>
        <v>10</v>
      </c>
      <c r="G431" s="3" t="str">
        <f t="shared" si="31"/>
        <v>2</v>
      </c>
      <c r="H431" s="3">
        <f t="shared" si="32"/>
        <v>15</v>
      </c>
      <c r="I431" s="3" t="str">
        <f t="shared" si="34"/>
        <v>ds2Ba</v>
      </c>
      <c r="J431" s="3" t="str">
        <f t="shared" si="33"/>
        <v>2</v>
      </c>
      <c r="K431" s="5">
        <v>1000</v>
      </c>
      <c r="L431" t="s">
        <v>14</v>
      </c>
      <c r="M431">
        <v>15</v>
      </c>
    </row>
    <row r="432" spans="1:13" x14ac:dyDescent="0.25">
      <c r="A432">
        <v>448</v>
      </c>
      <c r="B432" t="s">
        <v>12</v>
      </c>
      <c r="C432" t="s">
        <v>586</v>
      </c>
      <c r="D432" s="1">
        <v>190000</v>
      </c>
      <c r="E432" s="2" t="s">
        <v>587</v>
      </c>
      <c r="F432" s="3">
        <f t="shared" si="30"/>
        <v>10</v>
      </c>
      <c r="G432" s="3" t="str">
        <f t="shared" si="31"/>
        <v>2</v>
      </c>
      <c r="H432" s="3">
        <f t="shared" si="32"/>
        <v>15</v>
      </c>
      <c r="I432" s="3" t="str">
        <f t="shared" si="34"/>
        <v>ds1Ba</v>
      </c>
      <c r="J432" s="3" t="str">
        <f t="shared" si="33"/>
        <v>1</v>
      </c>
      <c r="K432" s="3" t="s">
        <v>11</v>
      </c>
      <c r="L432" t="s">
        <v>14</v>
      </c>
      <c r="M432">
        <v>15</v>
      </c>
    </row>
    <row r="433" spans="1:13" x14ac:dyDescent="0.25">
      <c r="A433">
        <v>449</v>
      </c>
      <c r="B433" t="s">
        <v>12</v>
      </c>
      <c r="C433" t="s">
        <v>588</v>
      </c>
      <c r="D433" s="1">
        <v>164900</v>
      </c>
      <c r="E433" s="2" t="s">
        <v>589</v>
      </c>
      <c r="F433" s="3">
        <f t="shared" si="30"/>
        <v>10</v>
      </c>
      <c r="G433" s="3" t="str">
        <f t="shared" si="31"/>
        <v>1</v>
      </c>
      <c r="H433" s="3">
        <f t="shared" si="32"/>
        <v>15</v>
      </c>
      <c r="I433" s="3" t="str">
        <f t="shared" si="34"/>
        <v>ds1Ba</v>
      </c>
      <c r="J433" s="3" t="str">
        <f t="shared" si="33"/>
        <v>1</v>
      </c>
      <c r="K433" s="3">
        <v>930</v>
      </c>
      <c r="L433" t="s">
        <v>14</v>
      </c>
      <c r="M433">
        <v>15</v>
      </c>
    </row>
    <row r="434" spans="1:13" x14ac:dyDescent="0.25">
      <c r="A434">
        <v>450</v>
      </c>
      <c r="B434" t="s">
        <v>12</v>
      </c>
      <c r="C434" t="s">
        <v>590</v>
      </c>
      <c r="D434" s="1">
        <v>244900</v>
      </c>
      <c r="E434" s="2" t="s">
        <v>591</v>
      </c>
      <c r="F434" s="3">
        <f t="shared" si="30"/>
        <v>10</v>
      </c>
      <c r="G434" s="3" t="str">
        <f t="shared" si="31"/>
        <v>2</v>
      </c>
      <c r="H434" s="3">
        <f t="shared" si="32"/>
        <v>17</v>
      </c>
      <c r="I434" s="3" t="str">
        <f t="shared" si="34"/>
        <v>2.5Ba</v>
      </c>
      <c r="J434" s="3" t="str">
        <f t="shared" si="33"/>
        <v>2.5</v>
      </c>
      <c r="K434" s="5">
        <v>1266</v>
      </c>
      <c r="L434" t="s">
        <v>14</v>
      </c>
      <c r="M434">
        <v>15</v>
      </c>
    </row>
    <row r="435" spans="1:13" x14ac:dyDescent="0.25">
      <c r="A435">
        <v>451</v>
      </c>
      <c r="B435" t="s">
        <v>12</v>
      </c>
      <c r="C435" t="s">
        <v>592</v>
      </c>
      <c r="D435" s="1">
        <v>599000</v>
      </c>
      <c r="E435" s="2" t="s">
        <v>593</v>
      </c>
      <c r="F435" s="3">
        <f t="shared" si="30"/>
        <v>10</v>
      </c>
      <c r="G435" s="3" t="str">
        <f t="shared" si="31"/>
        <v>5</v>
      </c>
      <c r="H435" s="3">
        <f t="shared" si="32"/>
        <v>15</v>
      </c>
      <c r="I435" s="3" t="str">
        <f t="shared" si="34"/>
        <v>ds4Ba</v>
      </c>
      <c r="J435" s="3" t="str">
        <f t="shared" si="33"/>
        <v>4</v>
      </c>
      <c r="K435" s="5">
        <v>4228</v>
      </c>
      <c r="L435" t="s">
        <v>14</v>
      </c>
      <c r="M435">
        <v>16</v>
      </c>
    </row>
    <row r="436" spans="1:13" x14ac:dyDescent="0.25">
      <c r="A436">
        <v>452</v>
      </c>
      <c r="B436" t="s">
        <v>12</v>
      </c>
      <c r="C436" t="s">
        <v>594</v>
      </c>
      <c r="D436" s="1">
        <v>249900</v>
      </c>
      <c r="E436" s="2" t="s">
        <v>595</v>
      </c>
      <c r="F436" s="3">
        <f t="shared" si="30"/>
        <v>10</v>
      </c>
      <c r="G436" s="3" t="str">
        <f t="shared" si="31"/>
        <v>3</v>
      </c>
      <c r="H436" s="3">
        <f t="shared" si="32"/>
        <v>15</v>
      </c>
      <c r="I436" s="3" t="str">
        <f t="shared" si="34"/>
        <v>ds2Ba</v>
      </c>
      <c r="J436" s="3" t="str">
        <f t="shared" si="33"/>
        <v>2</v>
      </c>
      <c r="K436" s="5">
        <v>1062</v>
      </c>
      <c r="L436" t="s">
        <v>14</v>
      </c>
      <c r="M436">
        <v>16</v>
      </c>
    </row>
    <row r="437" spans="1:13" x14ac:dyDescent="0.25">
      <c r="A437">
        <v>453</v>
      </c>
      <c r="B437" t="s">
        <v>12</v>
      </c>
      <c r="C437" t="s">
        <v>596</v>
      </c>
      <c r="D437" s="1">
        <v>269900</v>
      </c>
      <c r="E437" s="2" t="s">
        <v>597</v>
      </c>
      <c r="F437" s="3">
        <f t="shared" si="30"/>
        <v>10</v>
      </c>
      <c r="G437" s="3" t="str">
        <f t="shared" si="31"/>
        <v>4</v>
      </c>
      <c r="H437" s="3">
        <f t="shared" si="32"/>
        <v>15</v>
      </c>
      <c r="I437" s="3" t="str">
        <f t="shared" si="34"/>
        <v>ds2Ba</v>
      </c>
      <c r="J437" s="3" t="str">
        <f t="shared" si="33"/>
        <v>2</v>
      </c>
      <c r="K437" s="3">
        <v>986</v>
      </c>
      <c r="L437" t="s">
        <v>14</v>
      </c>
      <c r="M437">
        <v>16</v>
      </c>
    </row>
    <row r="438" spans="1:13" x14ac:dyDescent="0.25">
      <c r="A438">
        <v>454</v>
      </c>
      <c r="B438" t="s">
        <v>12</v>
      </c>
      <c r="C438" t="s">
        <v>598</v>
      </c>
      <c r="D438" s="1">
        <v>269900</v>
      </c>
      <c r="E438" s="2" t="s">
        <v>599</v>
      </c>
      <c r="F438" s="3">
        <f t="shared" si="30"/>
        <v>10</v>
      </c>
      <c r="G438" s="3" t="str">
        <f t="shared" si="31"/>
        <v>3</v>
      </c>
      <c r="H438" s="3">
        <f t="shared" si="32"/>
        <v>17</v>
      </c>
      <c r="I438" s="3" t="str">
        <f t="shared" si="34"/>
        <v>1.5Ba</v>
      </c>
      <c r="J438" s="3" t="str">
        <f t="shared" si="33"/>
        <v>1.5</v>
      </c>
      <c r="K438" s="5">
        <v>1500</v>
      </c>
      <c r="L438" t="s">
        <v>14</v>
      </c>
      <c r="M438">
        <v>16</v>
      </c>
    </row>
    <row r="439" spans="1:13" x14ac:dyDescent="0.25">
      <c r="A439">
        <v>455</v>
      </c>
      <c r="B439" t="s">
        <v>12</v>
      </c>
      <c r="C439" t="s">
        <v>600</v>
      </c>
      <c r="D439" s="1">
        <v>15000000</v>
      </c>
      <c r="E439" s="2" t="s">
        <v>601</v>
      </c>
      <c r="F439" s="3">
        <f t="shared" si="30"/>
        <v>13</v>
      </c>
      <c r="G439" s="3" t="str">
        <f t="shared" si="31"/>
        <v>6</v>
      </c>
      <c r="H439" s="3">
        <f t="shared" si="32"/>
        <v>18</v>
      </c>
      <c r="I439" s="3" t="str">
        <f t="shared" si="34"/>
        <v>ds8Ba</v>
      </c>
      <c r="J439" s="3" t="str">
        <f t="shared" si="33"/>
        <v>8</v>
      </c>
      <c r="K439" s="5">
        <v>11846</v>
      </c>
      <c r="L439" t="s">
        <v>14</v>
      </c>
      <c r="M439">
        <v>16</v>
      </c>
    </row>
    <row r="440" spans="1:13" x14ac:dyDescent="0.25">
      <c r="A440">
        <v>456</v>
      </c>
      <c r="B440" t="s">
        <v>12</v>
      </c>
      <c r="C440" t="s">
        <v>602</v>
      </c>
      <c r="D440" s="1">
        <v>359900</v>
      </c>
      <c r="E440" s="2" t="s">
        <v>603</v>
      </c>
      <c r="F440" s="3">
        <f t="shared" si="30"/>
        <v>10</v>
      </c>
      <c r="G440" s="3" t="str">
        <f t="shared" si="31"/>
        <v>4</v>
      </c>
      <c r="H440" s="3">
        <f t="shared" si="32"/>
        <v>15</v>
      </c>
      <c r="I440" s="3" t="str">
        <f t="shared" si="34"/>
        <v>ds3Ba</v>
      </c>
      <c r="J440" s="3" t="str">
        <f t="shared" si="33"/>
        <v>3</v>
      </c>
      <c r="K440" s="5">
        <v>2013</v>
      </c>
      <c r="L440" t="s">
        <v>14</v>
      </c>
      <c r="M440">
        <v>16</v>
      </c>
    </row>
    <row r="441" spans="1:13" x14ac:dyDescent="0.25">
      <c r="A441">
        <v>457</v>
      </c>
      <c r="B441" t="s">
        <v>12</v>
      </c>
      <c r="C441" t="s">
        <v>604</v>
      </c>
      <c r="D441" s="1">
        <v>475000</v>
      </c>
      <c r="E441" s="2" t="s">
        <v>605</v>
      </c>
      <c r="F441" s="3">
        <f t="shared" si="30"/>
        <v>10</v>
      </c>
      <c r="G441" s="3" t="str">
        <f t="shared" si="31"/>
        <v>2</v>
      </c>
      <c r="H441" s="3">
        <f t="shared" si="32"/>
        <v>15</v>
      </c>
      <c r="I441" s="3" t="str">
        <f t="shared" si="34"/>
        <v>ds1Ba</v>
      </c>
      <c r="J441" s="3" t="str">
        <f t="shared" si="33"/>
        <v>1</v>
      </c>
      <c r="K441" s="5">
        <v>1289</v>
      </c>
      <c r="L441" t="s">
        <v>14</v>
      </c>
      <c r="M441">
        <v>16</v>
      </c>
    </row>
    <row r="442" spans="1:13" x14ac:dyDescent="0.25">
      <c r="A442">
        <v>458</v>
      </c>
      <c r="B442" t="s">
        <v>12</v>
      </c>
      <c r="C442" t="s">
        <v>606</v>
      </c>
      <c r="D442" s="1">
        <v>425000</v>
      </c>
      <c r="E442" s="2" t="s">
        <v>607</v>
      </c>
      <c r="F442" s="3">
        <f t="shared" si="30"/>
        <v>10</v>
      </c>
      <c r="G442" s="3" t="str">
        <f t="shared" si="31"/>
        <v>3</v>
      </c>
      <c r="H442" s="3">
        <f t="shared" si="32"/>
        <v>15</v>
      </c>
      <c r="I442" s="3" t="str">
        <f t="shared" si="34"/>
        <v>ds1Ba</v>
      </c>
      <c r="J442" s="3" t="str">
        <f t="shared" si="33"/>
        <v>1</v>
      </c>
      <c r="K442" s="5">
        <v>1000</v>
      </c>
      <c r="L442" t="s">
        <v>14</v>
      </c>
      <c r="M442">
        <v>16</v>
      </c>
    </row>
    <row r="443" spans="1:13" x14ac:dyDescent="0.25">
      <c r="A443">
        <v>459</v>
      </c>
      <c r="B443" t="s">
        <v>12</v>
      </c>
      <c r="C443" t="s">
        <v>608</v>
      </c>
      <c r="D443" s="1">
        <v>149900</v>
      </c>
      <c r="E443" s="2" t="s">
        <v>609</v>
      </c>
      <c r="F443" s="3">
        <f t="shared" si="30"/>
        <v>10</v>
      </c>
      <c r="G443" s="3" t="str">
        <f t="shared" si="31"/>
        <v>2</v>
      </c>
      <c r="H443" s="3">
        <f t="shared" si="32"/>
        <v>17</v>
      </c>
      <c r="I443" s="3" t="str">
        <f t="shared" si="34"/>
        <v>1.5Ba</v>
      </c>
      <c r="J443" s="3" t="str">
        <f t="shared" si="33"/>
        <v>1.5</v>
      </c>
      <c r="K443" s="5">
        <v>1000</v>
      </c>
      <c r="L443" t="s">
        <v>14</v>
      </c>
      <c r="M443">
        <v>16</v>
      </c>
    </row>
    <row r="444" spans="1:13" x14ac:dyDescent="0.25">
      <c r="A444">
        <v>460</v>
      </c>
      <c r="B444" t="s">
        <v>12</v>
      </c>
      <c r="C444" t="s">
        <v>610</v>
      </c>
      <c r="D444" s="1">
        <v>799900</v>
      </c>
      <c r="E444" s="2" t="s">
        <v>611</v>
      </c>
      <c r="F444" s="3">
        <f t="shared" si="30"/>
        <v>10</v>
      </c>
      <c r="G444" s="3" t="str">
        <f t="shared" si="31"/>
        <v>6</v>
      </c>
      <c r="H444" s="3">
        <f t="shared" si="32"/>
        <v>17</v>
      </c>
      <c r="I444" s="3" t="str">
        <f t="shared" si="34"/>
        <v>4.5Ba</v>
      </c>
      <c r="J444" s="3" t="str">
        <f t="shared" si="33"/>
        <v>4.5</v>
      </c>
      <c r="K444" s="5">
        <v>4247</v>
      </c>
      <c r="L444" t="s">
        <v>14</v>
      </c>
      <c r="M444">
        <v>16</v>
      </c>
    </row>
    <row r="445" spans="1:13" x14ac:dyDescent="0.25">
      <c r="A445">
        <v>461</v>
      </c>
      <c r="B445" t="s">
        <v>12</v>
      </c>
      <c r="C445" t="s">
        <v>612</v>
      </c>
      <c r="D445" s="1">
        <v>120000</v>
      </c>
      <c r="E445" s="2" t="s">
        <v>613</v>
      </c>
      <c r="F445" s="3">
        <f t="shared" si="30"/>
        <v>10</v>
      </c>
      <c r="G445" s="3" t="str">
        <f t="shared" si="31"/>
        <v>-</v>
      </c>
      <c r="H445" s="3">
        <f t="shared" si="32"/>
        <v>15</v>
      </c>
      <c r="I445" s="3" t="str">
        <f t="shared" si="34"/>
        <v>ds-Ba</v>
      </c>
      <c r="J445" s="3" t="str">
        <f t="shared" si="33"/>
        <v>-</v>
      </c>
      <c r="K445" s="3" t="s">
        <v>11</v>
      </c>
      <c r="L445" t="s">
        <v>14</v>
      </c>
      <c r="M445">
        <v>16</v>
      </c>
    </row>
    <row r="446" spans="1:13" x14ac:dyDescent="0.25">
      <c r="A446">
        <v>462</v>
      </c>
      <c r="B446" t="s">
        <v>12</v>
      </c>
      <c r="C446" t="s">
        <v>614</v>
      </c>
      <c r="D446" s="1">
        <v>284900</v>
      </c>
      <c r="E446" s="2" t="s">
        <v>615</v>
      </c>
      <c r="F446" s="3">
        <f t="shared" si="30"/>
        <v>10</v>
      </c>
      <c r="G446" s="3" t="str">
        <f t="shared" si="31"/>
        <v>4</v>
      </c>
      <c r="H446" s="3">
        <f t="shared" si="32"/>
        <v>17</v>
      </c>
      <c r="I446" s="3" t="str">
        <f t="shared" si="34"/>
        <v>2.5Ba</v>
      </c>
      <c r="J446" s="3" t="str">
        <f t="shared" si="33"/>
        <v>2.5</v>
      </c>
      <c r="K446" s="5">
        <v>2361</v>
      </c>
      <c r="L446" t="s">
        <v>14</v>
      </c>
      <c r="M446">
        <v>16</v>
      </c>
    </row>
    <row r="447" spans="1:13" x14ac:dyDescent="0.25">
      <c r="A447">
        <v>463</v>
      </c>
      <c r="B447" t="s">
        <v>12</v>
      </c>
      <c r="C447" t="s">
        <v>616</v>
      </c>
      <c r="D447" s="1">
        <v>599000</v>
      </c>
      <c r="E447" s="2" t="s">
        <v>617</v>
      </c>
      <c r="F447" s="3">
        <f t="shared" si="30"/>
        <v>10</v>
      </c>
      <c r="G447" s="3" t="str">
        <f t="shared" si="31"/>
        <v>3</v>
      </c>
      <c r="H447" s="3">
        <f t="shared" si="32"/>
        <v>17</v>
      </c>
      <c r="I447" s="3" t="str">
        <f t="shared" si="34"/>
        <v>2.5Ba</v>
      </c>
      <c r="J447" s="3" t="str">
        <f t="shared" si="33"/>
        <v>2.5</v>
      </c>
      <c r="K447" s="3" t="s">
        <v>11</v>
      </c>
      <c r="L447" t="s">
        <v>14</v>
      </c>
      <c r="M447">
        <v>16</v>
      </c>
    </row>
    <row r="448" spans="1:13" x14ac:dyDescent="0.25">
      <c r="A448">
        <v>464</v>
      </c>
      <c r="B448" t="s">
        <v>12</v>
      </c>
      <c r="C448" t="s">
        <v>618</v>
      </c>
      <c r="D448" s="1">
        <v>409000</v>
      </c>
      <c r="E448" s="2" t="s">
        <v>619</v>
      </c>
      <c r="F448" s="3">
        <f t="shared" si="30"/>
        <v>10</v>
      </c>
      <c r="G448" s="3" t="str">
        <f t="shared" si="31"/>
        <v>4</v>
      </c>
      <c r="H448" s="3">
        <f t="shared" si="32"/>
        <v>15</v>
      </c>
      <c r="I448" s="3" t="str">
        <f t="shared" si="34"/>
        <v>ds3Ba</v>
      </c>
      <c r="J448" s="3" t="str">
        <f t="shared" si="33"/>
        <v>3</v>
      </c>
      <c r="K448" s="5">
        <v>2054</v>
      </c>
      <c r="L448" t="s">
        <v>14</v>
      </c>
      <c r="M448">
        <v>16</v>
      </c>
    </row>
    <row r="449" spans="1:13" x14ac:dyDescent="0.25">
      <c r="A449">
        <v>465</v>
      </c>
      <c r="B449" t="s">
        <v>12</v>
      </c>
      <c r="C449" t="s">
        <v>620</v>
      </c>
      <c r="D449" s="1">
        <v>199500</v>
      </c>
      <c r="E449" s="2" t="s">
        <v>621</v>
      </c>
      <c r="F449" s="3">
        <f t="shared" si="30"/>
        <v>10</v>
      </c>
      <c r="G449" s="3" t="str">
        <f t="shared" si="31"/>
        <v>2</v>
      </c>
      <c r="H449" s="3">
        <f t="shared" si="32"/>
        <v>15</v>
      </c>
      <c r="I449" s="3" t="str">
        <f t="shared" si="34"/>
        <v>ds1Ba</v>
      </c>
      <c r="J449" s="3" t="str">
        <f t="shared" si="33"/>
        <v>1</v>
      </c>
      <c r="K449" s="5">
        <v>1042</v>
      </c>
      <c r="L449" t="s">
        <v>14</v>
      </c>
      <c r="M449">
        <v>16</v>
      </c>
    </row>
    <row r="450" spans="1:13" x14ac:dyDescent="0.25">
      <c r="A450">
        <v>466</v>
      </c>
      <c r="B450" t="s">
        <v>12</v>
      </c>
      <c r="C450" t="s">
        <v>622</v>
      </c>
      <c r="D450" s="1">
        <v>169999</v>
      </c>
      <c r="E450" s="2" t="s">
        <v>623</v>
      </c>
      <c r="F450" s="3">
        <f t="shared" si="30"/>
        <v>10</v>
      </c>
      <c r="G450" s="3" t="str">
        <f t="shared" si="31"/>
        <v>3</v>
      </c>
      <c r="H450" s="3">
        <f t="shared" si="32"/>
        <v>17</v>
      </c>
      <c r="I450" s="3" t="str">
        <f t="shared" si="34"/>
        <v>1.5Ba</v>
      </c>
      <c r="J450" s="3" t="str">
        <f t="shared" si="33"/>
        <v>1.5</v>
      </c>
      <c r="K450" s="5">
        <v>1400</v>
      </c>
      <c r="L450" t="s">
        <v>14</v>
      </c>
      <c r="M450">
        <v>16</v>
      </c>
    </row>
    <row r="451" spans="1:13" x14ac:dyDescent="0.25">
      <c r="A451">
        <v>467</v>
      </c>
      <c r="B451" t="s">
        <v>12</v>
      </c>
      <c r="C451" t="s">
        <v>624</v>
      </c>
      <c r="D451" s="1">
        <v>319000</v>
      </c>
      <c r="E451" s="2" t="s">
        <v>625</v>
      </c>
      <c r="F451" s="3">
        <f t="shared" ref="F451:F514" si="35">FIND(F$1,E451)</f>
        <v>10</v>
      </c>
      <c r="G451" s="3" t="str">
        <f t="shared" ref="G451:G514" si="36">RIGHT(LEFT(E451,F451-1),1)</f>
        <v>3</v>
      </c>
      <c r="H451" s="3">
        <f t="shared" ref="H451:H514" si="37">FIND(H$1,E451)</f>
        <v>15</v>
      </c>
      <c r="I451" s="3" t="str">
        <f t="shared" si="34"/>
        <v>ds2Ba</v>
      </c>
      <c r="J451" s="3" t="str">
        <f t="shared" ref="J451:J514" si="38">IF(LEFT(I451,2) = "ds", RIGHT(LEFT(I451,3),1), LEFT(I451,3))</f>
        <v>2</v>
      </c>
      <c r="K451" s="5">
        <v>1793</v>
      </c>
      <c r="L451" t="s">
        <v>14</v>
      </c>
      <c r="M451">
        <v>16</v>
      </c>
    </row>
    <row r="452" spans="1:13" x14ac:dyDescent="0.25">
      <c r="A452">
        <v>468</v>
      </c>
      <c r="B452" t="s">
        <v>12</v>
      </c>
      <c r="C452" t="s">
        <v>626</v>
      </c>
      <c r="D452" s="1">
        <v>380000</v>
      </c>
      <c r="E452" s="2" t="s">
        <v>627</v>
      </c>
      <c r="F452" s="3">
        <f t="shared" si="35"/>
        <v>10</v>
      </c>
      <c r="G452" s="3" t="str">
        <f t="shared" si="36"/>
        <v>2</v>
      </c>
      <c r="H452" s="3">
        <f t="shared" si="37"/>
        <v>15</v>
      </c>
      <c r="I452" s="3" t="str">
        <f t="shared" ref="I452:I515" si="39">RIGHT(LEFT(E452,H452+1),5)</f>
        <v>ds2Ba</v>
      </c>
      <c r="J452" s="3" t="str">
        <f t="shared" si="38"/>
        <v>2</v>
      </c>
      <c r="K452" s="5">
        <v>1349</v>
      </c>
      <c r="L452" t="s">
        <v>14</v>
      </c>
      <c r="M452">
        <v>16</v>
      </c>
    </row>
    <row r="453" spans="1:13" x14ac:dyDescent="0.25">
      <c r="A453">
        <v>469</v>
      </c>
      <c r="B453" t="s">
        <v>12</v>
      </c>
      <c r="C453" t="s">
        <v>628</v>
      </c>
      <c r="D453" s="1">
        <v>276000</v>
      </c>
      <c r="E453" s="2" t="s">
        <v>629</v>
      </c>
      <c r="F453" s="3">
        <f t="shared" si="35"/>
        <v>10</v>
      </c>
      <c r="G453" s="3" t="str">
        <f t="shared" si="36"/>
        <v>3</v>
      </c>
      <c r="H453" s="3">
        <f t="shared" si="37"/>
        <v>15</v>
      </c>
      <c r="I453" s="3" t="str">
        <f t="shared" si="39"/>
        <v>ds1Ba</v>
      </c>
      <c r="J453" s="3" t="str">
        <f t="shared" si="38"/>
        <v>1</v>
      </c>
      <c r="K453" s="5">
        <v>1315</v>
      </c>
      <c r="L453" t="s">
        <v>14</v>
      </c>
      <c r="M453">
        <v>16</v>
      </c>
    </row>
    <row r="454" spans="1:13" x14ac:dyDescent="0.25">
      <c r="A454">
        <v>470</v>
      </c>
      <c r="B454" t="s">
        <v>12</v>
      </c>
      <c r="C454" t="s">
        <v>630</v>
      </c>
      <c r="D454" s="1">
        <v>1595000</v>
      </c>
      <c r="E454" s="2" t="s">
        <v>631</v>
      </c>
      <c r="F454" s="3">
        <f t="shared" si="35"/>
        <v>12</v>
      </c>
      <c r="G454" s="3" t="str">
        <f t="shared" si="36"/>
        <v>5</v>
      </c>
      <c r="H454" s="3">
        <f t="shared" si="37"/>
        <v>17</v>
      </c>
      <c r="I454" s="3" t="str">
        <f t="shared" si="39"/>
        <v>ds6Ba</v>
      </c>
      <c r="J454" s="3" t="str">
        <f t="shared" si="38"/>
        <v>6</v>
      </c>
      <c r="K454" s="5">
        <v>5935</v>
      </c>
      <c r="L454" t="s">
        <v>14</v>
      </c>
      <c r="M454">
        <v>16</v>
      </c>
    </row>
    <row r="455" spans="1:13" x14ac:dyDescent="0.25">
      <c r="A455">
        <v>471</v>
      </c>
      <c r="B455" t="s">
        <v>12</v>
      </c>
      <c r="C455" t="s">
        <v>632</v>
      </c>
      <c r="D455" s="1">
        <v>275000</v>
      </c>
      <c r="E455" s="2" t="s">
        <v>633</v>
      </c>
      <c r="F455" s="3">
        <f t="shared" si="35"/>
        <v>10</v>
      </c>
      <c r="G455" s="3" t="str">
        <f t="shared" si="36"/>
        <v>3</v>
      </c>
      <c r="H455" s="3">
        <f t="shared" si="37"/>
        <v>15</v>
      </c>
      <c r="I455" s="3" t="str">
        <f t="shared" si="39"/>
        <v>ds2Ba</v>
      </c>
      <c r="J455" s="3" t="str">
        <f t="shared" si="38"/>
        <v>2</v>
      </c>
      <c r="K455" s="3">
        <v>936</v>
      </c>
      <c r="L455" t="s">
        <v>14</v>
      </c>
      <c r="M455">
        <v>16</v>
      </c>
    </row>
    <row r="456" spans="1:13" x14ac:dyDescent="0.25">
      <c r="A456">
        <v>472</v>
      </c>
      <c r="B456" t="s">
        <v>12</v>
      </c>
      <c r="C456" t="s">
        <v>634</v>
      </c>
      <c r="D456" s="1">
        <v>354900</v>
      </c>
      <c r="E456" s="2" t="s">
        <v>635</v>
      </c>
      <c r="F456" s="3">
        <f t="shared" si="35"/>
        <v>10</v>
      </c>
      <c r="G456" s="3" t="str">
        <f t="shared" si="36"/>
        <v>3</v>
      </c>
      <c r="H456" s="3">
        <f t="shared" si="37"/>
        <v>15</v>
      </c>
      <c r="I456" s="3" t="str">
        <f t="shared" si="39"/>
        <v>ds2Ba</v>
      </c>
      <c r="J456" s="3" t="str">
        <f t="shared" si="38"/>
        <v>2</v>
      </c>
      <c r="K456" s="5">
        <v>1800</v>
      </c>
      <c r="L456" t="s">
        <v>14</v>
      </c>
      <c r="M456">
        <v>16</v>
      </c>
    </row>
    <row r="457" spans="1:13" x14ac:dyDescent="0.25">
      <c r="A457">
        <v>473</v>
      </c>
      <c r="B457" t="s">
        <v>12</v>
      </c>
      <c r="C457" t="s">
        <v>636</v>
      </c>
      <c r="D457" s="1">
        <v>429900</v>
      </c>
      <c r="E457" s="2" t="s">
        <v>637</v>
      </c>
      <c r="F457" s="3">
        <f t="shared" si="35"/>
        <v>10</v>
      </c>
      <c r="G457" s="3" t="str">
        <f t="shared" si="36"/>
        <v>3</v>
      </c>
      <c r="H457" s="3">
        <f t="shared" si="37"/>
        <v>15</v>
      </c>
      <c r="I457" s="3" t="str">
        <f t="shared" si="39"/>
        <v>ds2Ba</v>
      </c>
      <c r="J457" s="3" t="str">
        <f t="shared" si="38"/>
        <v>2</v>
      </c>
      <c r="K457" s="5">
        <v>1600</v>
      </c>
      <c r="L457" t="s">
        <v>14</v>
      </c>
      <c r="M457">
        <v>16</v>
      </c>
    </row>
    <row r="458" spans="1:13" x14ac:dyDescent="0.25">
      <c r="A458">
        <v>474</v>
      </c>
      <c r="B458" t="s">
        <v>12</v>
      </c>
      <c r="C458" t="s">
        <v>638</v>
      </c>
      <c r="D458" s="1">
        <v>194900</v>
      </c>
      <c r="E458" s="2" t="s">
        <v>639</v>
      </c>
      <c r="F458" s="3">
        <f t="shared" si="35"/>
        <v>10</v>
      </c>
      <c r="G458" s="3" t="str">
        <f t="shared" si="36"/>
        <v>3</v>
      </c>
      <c r="H458" s="3">
        <f t="shared" si="37"/>
        <v>15</v>
      </c>
      <c r="I458" s="3" t="str">
        <f t="shared" si="39"/>
        <v>ds1Ba</v>
      </c>
      <c r="J458" s="3" t="str">
        <f t="shared" si="38"/>
        <v>1</v>
      </c>
      <c r="K458" s="5">
        <v>1150</v>
      </c>
      <c r="L458" t="s">
        <v>14</v>
      </c>
      <c r="M458">
        <v>16</v>
      </c>
    </row>
    <row r="459" spans="1:13" x14ac:dyDescent="0.25">
      <c r="A459">
        <v>475</v>
      </c>
      <c r="B459" t="s">
        <v>12</v>
      </c>
      <c r="C459" t="s">
        <v>640</v>
      </c>
      <c r="D459" s="1">
        <v>210000</v>
      </c>
      <c r="E459" s="2" t="s">
        <v>641</v>
      </c>
      <c r="F459" s="3">
        <f t="shared" si="35"/>
        <v>10</v>
      </c>
      <c r="G459" s="3" t="str">
        <f t="shared" si="36"/>
        <v>3</v>
      </c>
      <c r="H459" s="3">
        <f t="shared" si="37"/>
        <v>15</v>
      </c>
      <c r="I459" s="3" t="str">
        <f t="shared" si="39"/>
        <v>ds2Ba</v>
      </c>
      <c r="J459" s="3" t="str">
        <f t="shared" si="38"/>
        <v>2</v>
      </c>
      <c r="K459" s="5">
        <v>1400</v>
      </c>
      <c r="L459" t="s">
        <v>14</v>
      </c>
      <c r="M459">
        <v>16</v>
      </c>
    </row>
    <row r="460" spans="1:13" x14ac:dyDescent="0.25">
      <c r="A460">
        <v>476</v>
      </c>
      <c r="B460" t="s">
        <v>12</v>
      </c>
      <c r="C460" t="s">
        <v>642</v>
      </c>
      <c r="D460" s="1">
        <v>399900</v>
      </c>
      <c r="E460" s="2" t="s">
        <v>643</v>
      </c>
      <c r="F460" s="3">
        <f t="shared" si="35"/>
        <v>10</v>
      </c>
      <c r="G460" s="3" t="str">
        <f t="shared" si="36"/>
        <v>3</v>
      </c>
      <c r="H460" s="3">
        <f t="shared" si="37"/>
        <v>17</v>
      </c>
      <c r="I460" s="3" t="str">
        <f t="shared" si="39"/>
        <v>2.5Ba</v>
      </c>
      <c r="J460" s="3" t="str">
        <f t="shared" si="38"/>
        <v>2.5</v>
      </c>
      <c r="K460" s="5">
        <v>2050</v>
      </c>
      <c r="L460" t="s">
        <v>14</v>
      </c>
      <c r="M460">
        <v>16</v>
      </c>
    </row>
    <row r="461" spans="1:13" x14ac:dyDescent="0.25">
      <c r="A461">
        <v>477</v>
      </c>
      <c r="B461" t="s">
        <v>12</v>
      </c>
      <c r="C461" t="s">
        <v>644</v>
      </c>
      <c r="D461" s="1">
        <v>468900</v>
      </c>
      <c r="E461" s="2" t="s">
        <v>645</v>
      </c>
      <c r="F461" s="3">
        <f t="shared" si="35"/>
        <v>10</v>
      </c>
      <c r="G461" s="3" t="str">
        <f t="shared" si="36"/>
        <v>4</v>
      </c>
      <c r="H461" s="3">
        <f t="shared" si="37"/>
        <v>17</v>
      </c>
      <c r="I461" s="3" t="str">
        <f t="shared" si="39"/>
        <v>2.5Ba</v>
      </c>
      <c r="J461" s="3" t="str">
        <f t="shared" si="38"/>
        <v>2.5</v>
      </c>
      <c r="K461" s="5">
        <v>1621</v>
      </c>
      <c r="L461" t="s">
        <v>14</v>
      </c>
      <c r="M461">
        <v>16</v>
      </c>
    </row>
    <row r="462" spans="1:13" x14ac:dyDescent="0.25">
      <c r="A462">
        <v>478</v>
      </c>
      <c r="B462" t="s">
        <v>12</v>
      </c>
      <c r="C462" t="s">
        <v>646</v>
      </c>
      <c r="D462" s="1">
        <v>380000</v>
      </c>
      <c r="E462" s="2" t="s">
        <v>647</v>
      </c>
      <c r="F462" s="3">
        <f t="shared" si="35"/>
        <v>10</v>
      </c>
      <c r="G462" s="3" t="str">
        <f t="shared" si="36"/>
        <v>2</v>
      </c>
      <c r="H462" s="3">
        <f t="shared" si="37"/>
        <v>17</v>
      </c>
      <c r="I462" s="3" t="str">
        <f t="shared" si="39"/>
        <v>2.5Ba</v>
      </c>
      <c r="J462" s="3" t="str">
        <f t="shared" si="38"/>
        <v>2.5</v>
      </c>
      <c r="K462" s="5">
        <v>1873</v>
      </c>
      <c r="L462" t="s">
        <v>14</v>
      </c>
      <c r="M462">
        <v>16</v>
      </c>
    </row>
    <row r="463" spans="1:13" x14ac:dyDescent="0.25">
      <c r="A463">
        <v>479</v>
      </c>
      <c r="B463" t="s">
        <v>12</v>
      </c>
      <c r="C463" t="s">
        <v>648</v>
      </c>
      <c r="D463" s="1">
        <v>145000</v>
      </c>
      <c r="E463" s="2" t="s">
        <v>649</v>
      </c>
      <c r="F463" s="3">
        <f t="shared" si="35"/>
        <v>10</v>
      </c>
      <c r="G463" s="3" t="str">
        <f t="shared" si="36"/>
        <v>2</v>
      </c>
      <c r="H463" s="3">
        <f t="shared" si="37"/>
        <v>15</v>
      </c>
      <c r="I463" s="3" t="str">
        <f t="shared" si="39"/>
        <v>ds2Ba</v>
      </c>
      <c r="J463" s="3" t="str">
        <f t="shared" si="38"/>
        <v>2</v>
      </c>
      <c r="K463" s="5">
        <v>1137</v>
      </c>
      <c r="L463" t="s">
        <v>14</v>
      </c>
      <c r="M463">
        <v>16</v>
      </c>
    </row>
    <row r="464" spans="1:13" x14ac:dyDescent="0.25">
      <c r="A464">
        <v>480</v>
      </c>
      <c r="B464" t="s">
        <v>12</v>
      </c>
      <c r="C464" t="s">
        <v>650</v>
      </c>
      <c r="D464" s="1">
        <v>199900</v>
      </c>
      <c r="E464" s="2" t="s">
        <v>651</v>
      </c>
      <c r="F464" s="3">
        <f t="shared" si="35"/>
        <v>10</v>
      </c>
      <c r="G464" s="3" t="str">
        <f t="shared" si="36"/>
        <v>4</v>
      </c>
      <c r="H464" s="3">
        <f t="shared" si="37"/>
        <v>15</v>
      </c>
      <c r="I464" s="3" t="str">
        <f t="shared" si="39"/>
        <v>ds2Ba</v>
      </c>
      <c r="J464" s="3" t="str">
        <f t="shared" si="38"/>
        <v>2</v>
      </c>
      <c r="K464" s="3" t="s">
        <v>11</v>
      </c>
      <c r="L464" t="s">
        <v>14</v>
      </c>
      <c r="M464">
        <v>16</v>
      </c>
    </row>
    <row r="465" spans="1:13" x14ac:dyDescent="0.25">
      <c r="A465">
        <v>481</v>
      </c>
      <c r="B465" t="s">
        <v>12</v>
      </c>
      <c r="C465" t="s">
        <v>652</v>
      </c>
      <c r="D465" s="1">
        <v>26000</v>
      </c>
      <c r="E465" s="2" t="s">
        <v>653</v>
      </c>
      <c r="F465" s="3">
        <f t="shared" si="35"/>
        <v>9</v>
      </c>
      <c r="G465" s="3" t="str">
        <f t="shared" si="36"/>
        <v>2</v>
      </c>
      <c r="H465" s="3">
        <f t="shared" si="37"/>
        <v>14</v>
      </c>
      <c r="I465" s="3" t="str">
        <f t="shared" si="39"/>
        <v>ds1Ba</v>
      </c>
      <c r="J465" s="3" t="str">
        <f t="shared" si="38"/>
        <v>1</v>
      </c>
      <c r="K465" s="3" t="s">
        <v>11</v>
      </c>
      <c r="L465" t="s">
        <v>14</v>
      </c>
      <c r="M465">
        <v>17</v>
      </c>
    </row>
    <row r="466" spans="1:13" x14ac:dyDescent="0.25">
      <c r="A466">
        <v>482</v>
      </c>
      <c r="B466" t="s">
        <v>12</v>
      </c>
      <c r="C466" t="s">
        <v>654</v>
      </c>
      <c r="D466" s="1">
        <v>344900</v>
      </c>
      <c r="E466" s="2" t="s">
        <v>655</v>
      </c>
      <c r="F466" s="3">
        <f t="shared" si="35"/>
        <v>10</v>
      </c>
      <c r="G466" s="3" t="str">
        <f t="shared" si="36"/>
        <v>5</v>
      </c>
      <c r="H466" s="3">
        <f t="shared" si="37"/>
        <v>15</v>
      </c>
      <c r="I466" s="3" t="str">
        <f t="shared" si="39"/>
        <v>ds3Ba</v>
      </c>
      <c r="J466" s="3" t="str">
        <f t="shared" si="38"/>
        <v>3</v>
      </c>
      <c r="K466" s="5">
        <v>2300</v>
      </c>
      <c r="L466" t="s">
        <v>14</v>
      </c>
      <c r="M466">
        <v>17</v>
      </c>
    </row>
    <row r="467" spans="1:13" x14ac:dyDescent="0.25">
      <c r="A467">
        <v>483</v>
      </c>
      <c r="B467" t="s">
        <v>12</v>
      </c>
      <c r="C467" t="s">
        <v>656</v>
      </c>
      <c r="D467" s="1">
        <v>385000</v>
      </c>
      <c r="E467" s="2" t="s">
        <v>657</v>
      </c>
      <c r="F467" s="3">
        <f t="shared" si="35"/>
        <v>10</v>
      </c>
      <c r="G467" s="3" t="str">
        <f t="shared" si="36"/>
        <v>4</v>
      </c>
      <c r="H467" s="3">
        <f t="shared" si="37"/>
        <v>17</v>
      </c>
      <c r="I467" s="3" t="str">
        <f t="shared" si="39"/>
        <v>2.5Ba</v>
      </c>
      <c r="J467" s="3" t="str">
        <f t="shared" si="38"/>
        <v>2.5</v>
      </c>
      <c r="K467" s="5">
        <v>1844</v>
      </c>
      <c r="L467" t="s">
        <v>14</v>
      </c>
      <c r="M467">
        <v>17</v>
      </c>
    </row>
    <row r="468" spans="1:13" x14ac:dyDescent="0.25">
      <c r="A468">
        <v>484</v>
      </c>
      <c r="B468" t="s">
        <v>12</v>
      </c>
      <c r="C468" t="s">
        <v>658</v>
      </c>
      <c r="D468" s="1">
        <v>309900</v>
      </c>
      <c r="E468" s="2" t="s">
        <v>659</v>
      </c>
      <c r="F468" s="3">
        <f t="shared" si="35"/>
        <v>10</v>
      </c>
      <c r="G468" s="3" t="str">
        <f t="shared" si="36"/>
        <v>4</v>
      </c>
      <c r="H468" s="3">
        <f t="shared" si="37"/>
        <v>15</v>
      </c>
      <c r="I468" s="3" t="str">
        <f t="shared" si="39"/>
        <v>ds3Ba</v>
      </c>
      <c r="J468" s="3" t="str">
        <f t="shared" si="38"/>
        <v>3</v>
      </c>
      <c r="K468" s="5">
        <v>2352</v>
      </c>
      <c r="L468" t="s">
        <v>14</v>
      </c>
      <c r="M468">
        <v>17</v>
      </c>
    </row>
    <row r="469" spans="1:13" x14ac:dyDescent="0.25">
      <c r="A469">
        <v>485</v>
      </c>
      <c r="B469" t="s">
        <v>12</v>
      </c>
      <c r="C469" t="s">
        <v>660</v>
      </c>
      <c r="D469" s="1">
        <v>325000</v>
      </c>
      <c r="E469" s="2" t="s">
        <v>175</v>
      </c>
      <c r="F469" s="3">
        <f t="shared" si="35"/>
        <v>10</v>
      </c>
      <c r="G469" s="3" t="str">
        <f t="shared" si="36"/>
        <v>2</v>
      </c>
      <c r="H469" s="3">
        <f t="shared" si="37"/>
        <v>15</v>
      </c>
      <c r="I469" s="3" t="str">
        <f t="shared" si="39"/>
        <v>ds2Ba</v>
      </c>
      <c r="J469" s="3" t="str">
        <f t="shared" si="38"/>
        <v>2</v>
      </c>
      <c r="K469" s="5">
        <v>1200</v>
      </c>
      <c r="L469" t="s">
        <v>14</v>
      </c>
      <c r="M469">
        <v>17</v>
      </c>
    </row>
    <row r="470" spans="1:13" x14ac:dyDescent="0.25">
      <c r="A470">
        <v>486</v>
      </c>
      <c r="B470" t="s">
        <v>12</v>
      </c>
      <c r="C470" t="s">
        <v>661</v>
      </c>
      <c r="D470" s="1">
        <v>185000</v>
      </c>
      <c r="E470" s="2" t="s">
        <v>662</v>
      </c>
      <c r="F470" s="3">
        <f t="shared" si="35"/>
        <v>10</v>
      </c>
      <c r="G470" s="3" t="str">
        <f t="shared" si="36"/>
        <v>3</v>
      </c>
      <c r="H470" s="3">
        <f t="shared" si="37"/>
        <v>17</v>
      </c>
      <c r="I470" s="3" t="str">
        <f t="shared" si="39"/>
        <v>1.5Ba</v>
      </c>
      <c r="J470" s="3" t="str">
        <f t="shared" si="38"/>
        <v>1.5</v>
      </c>
      <c r="K470" s="5">
        <v>1484</v>
      </c>
      <c r="L470" t="s">
        <v>14</v>
      </c>
      <c r="M470">
        <v>17</v>
      </c>
    </row>
    <row r="471" spans="1:13" x14ac:dyDescent="0.25">
      <c r="A471">
        <v>487</v>
      </c>
      <c r="B471" t="s">
        <v>12</v>
      </c>
      <c r="C471" t="s">
        <v>663</v>
      </c>
      <c r="D471" s="1">
        <v>295000</v>
      </c>
      <c r="E471" s="2" t="s">
        <v>664</v>
      </c>
      <c r="F471" s="3">
        <f t="shared" si="35"/>
        <v>10</v>
      </c>
      <c r="G471" s="3" t="str">
        <f t="shared" si="36"/>
        <v>4</v>
      </c>
      <c r="H471" s="3">
        <f t="shared" si="37"/>
        <v>15</v>
      </c>
      <c r="I471" s="3" t="str">
        <f t="shared" si="39"/>
        <v>ds2Ba</v>
      </c>
      <c r="J471" s="3" t="str">
        <f t="shared" si="38"/>
        <v>2</v>
      </c>
      <c r="K471" s="5">
        <v>2736</v>
      </c>
      <c r="L471" t="s">
        <v>14</v>
      </c>
      <c r="M471">
        <v>17</v>
      </c>
    </row>
    <row r="472" spans="1:13" x14ac:dyDescent="0.25">
      <c r="A472">
        <v>488</v>
      </c>
      <c r="B472" t="s">
        <v>12</v>
      </c>
      <c r="C472" t="s">
        <v>665</v>
      </c>
      <c r="D472" s="1">
        <v>399000</v>
      </c>
      <c r="E472" s="2" t="s">
        <v>666</v>
      </c>
      <c r="F472" s="3">
        <f t="shared" si="35"/>
        <v>10</v>
      </c>
      <c r="G472" s="3" t="str">
        <f t="shared" si="36"/>
        <v>3</v>
      </c>
      <c r="H472" s="3">
        <f t="shared" si="37"/>
        <v>15</v>
      </c>
      <c r="I472" s="3" t="str">
        <f t="shared" si="39"/>
        <v>ds3Ba</v>
      </c>
      <c r="J472" s="3" t="str">
        <f t="shared" si="38"/>
        <v>3</v>
      </c>
      <c r="K472" s="5">
        <v>2400</v>
      </c>
      <c r="L472" t="s">
        <v>14</v>
      </c>
      <c r="M472">
        <v>17</v>
      </c>
    </row>
    <row r="473" spans="1:13" x14ac:dyDescent="0.25">
      <c r="A473">
        <v>489</v>
      </c>
      <c r="B473" t="s">
        <v>12</v>
      </c>
      <c r="C473" t="s">
        <v>667</v>
      </c>
      <c r="D473" s="1">
        <v>218000</v>
      </c>
      <c r="E473" s="2" t="s">
        <v>668</v>
      </c>
      <c r="F473" s="3">
        <f t="shared" si="35"/>
        <v>10</v>
      </c>
      <c r="G473" s="3" t="str">
        <f t="shared" si="36"/>
        <v>2</v>
      </c>
      <c r="H473" s="3">
        <f t="shared" si="37"/>
        <v>17</v>
      </c>
      <c r="I473" s="3" t="str">
        <f t="shared" si="39"/>
        <v>2.5Ba</v>
      </c>
      <c r="J473" s="3" t="str">
        <f t="shared" si="38"/>
        <v>2.5</v>
      </c>
      <c r="K473" s="5">
        <v>1696</v>
      </c>
      <c r="L473" t="s">
        <v>14</v>
      </c>
      <c r="M473">
        <v>17</v>
      </c>
    </row>
    <row r="474" spans="1:13" x14ac:dyDescent="0.25">
      <c r="A474">
        <v>490</v>
      </c>
      <c r="B474" t="s">
        <v>12</v>
      </c>
      <c r="C474" t="s">
        <v>669</v>
      </c>
      <c r="D474" s="1">
        <v>329900</v>
      </c>
      <c r="E474" s="2" t="s">
        <v>670</v>
      </c>
      <c r="F474" s="3">
        <f t="shared" si="35"/>
        <v>10</v>
      </c>
      <c r="G474" s="3" t="str">
        <f t="shared" si="36"/>
        <v>2</v>
      </c>
      <c r="H474" s="3">
        <f t="shared" si="37"/>
        <v>15</v>
      </c>
      <c r="I474" s="3" t="str">
        <f t="shared" si="39"/>
        <v>ds2Ba</v>
      </c>
      <c r="J474" s="3" t="str">
        <f t="shared" si="38"/>
        <v>2</v>
      </c>
      <c r="K474" s="5">
        <v>1435</v>
      </c>
      <c r="L474" t="s">
        <v>14</v>
      </c>
      <c r="M474">
        <v>17</v>
      </c>
    </row>
    <row r="475" spans="1:13" x14ac:dyDescent="0.25">
      <c r="A475">
        <v>491</v>
      </c>
      <c r="B475" t="s">
        <v>12</v>
      </c>
      <c r="C475" t="s">
        <v>671</v>
      </c>
      <c r="D475" s="1">
        <v>335000</v>
      </c>
      <c r="E475" s="2" t="s">
        <v>672</v>
      </c>
      <c r="F475" s="3">
        <f t="shared" si="35"/>
        <v>10</v>
      </c>
      <c r="G475" s="3" t="str">
        <f t="shared" si="36"/>
        <v>3</v>
      </c>
      <c r="H475" s="3">
        <f t="shared" si="37"/>
        <v>15</v>
      </c>
      <c r="I475" s="3" t="str">
        <f t="shared" si="39"/>
        <v>ds2Ba</v>
      </c>
      <c r="J475" s="3" t="str">
        <f t="shared" si="38"/>
        <v>2</v>
      </c>
      <c r="K475" s="5">
        <v>1600</v>
      </c>
      <c r="L475" t="s">
        <v>14</v>
      </c>
      <c r="M475">
        <v>17</v>
      </c>
    </row>
    <row r="476" spans="1:13" x14ac:dyDescent="0.25">
      <c r="A476">
        <v>492</v>
      </c>
      <c r="B476" t="s">
        <v>12</v>
      </c>
      <c r="C476" t="s">
        <v>673</v>
      </c>
      <c r="D476" s="1">
        <v>229900</v>
      </c>
      <c r="E476" s="2" t="s">
        <v>674</v>
      </c>
      <c r="F476" s="3">
        <f t="shared" si="35"/>
        <v>10</v>
      </c>
      <c r="G476" s="3" t="str">
        <f t="shared" si="36"/>
        <v>3</v>
      </c>
      <c r="H476" s="3">
        <f t="shared" si="37"/>
        <v>17</v>
      </c>
      <c r="I476" s="3" t="str">
        <f t="shared" si="39"/>
        <v>3.5Ba</v>
      </c>
      <c r="J476" s="3" t="str">
        <f t="shared" si="38"/>
        <v>3.5</v>
      </c>
      <c r="K476" s="5">
        <v>1800</v>
      </c>
      <c r="L476" t="s">
        <v>14</v>
      </c>
      <c r="M476">
        <v>17</v>
      </c>
    </row>
    <row r="477" spans="1:13" x14ac:dyDescent="0.25">
      <c r="A477">
        <v>493</v>
      </c>
      <c r="B477" t="s">
        <v>12</v>
      </c>
      <c r="C477" t="s">
        <v>675</v>
      </c>
      <c r="D477" s="1">
        <v>1125800</v>
      </c>
      <c r="E477" s="2" t="s">
        <v>676</v>
      </c>
      <c r="F477" s="3">
        <f t="shared" si="35"/>
        <v>12</v>
      </c>
      <c r="G477" s="3" t="str">
        <f t="shared" si="36"/>
        <v>5</v>
      </c>
      <c r="H477" s="3">
        <f t="shared" si="37"/>
        <v>17</v>
      </c>
      <c r="I477" s="3" t="str">
        <f t="shared" si="39"/>
        <v>ds2Ba</v>
      </c>
      <c r="J477" s="3" t="str">
        <f t="shared" si="38"/>
        <v>2</v>
      </c>
      <c r="K477" s="5">
        <v>2676</v>
      </c>
      <c r="L477" t="s">
        <v>14</v>
      </c>
      <c r="M477">
        <v>17</v>
      </c>
    </row>
    <row r="478" spans="1:13" x14ac:dyDescent="0.25">
      <c r="A478">
        <v>494</v>
      </c>
      <c r="B478" t="s">
        <v>12</v>
      </c>
      <c r="C478" t="s">
        <v>677</v>
      </c>
      <c r="D478" s="1">
        <v>449900</v>
      </c>
      <c r="E478" s="2" t="s">
        <v>678</v>
      </c>
      <c r="F478" s="3">
        <f t="shared" si="35"/>
        <v>10</v>
      </c>
      <c r="G478" s="3" t="str">
        <f t="shared" si="36"/>
        <v>3</v>
      </c>
      <c r="H478" s="3">
        <f t="shared" si="37"/>
        <v>15</v>
      </c>
      <c r="I478" s="3" t="str">
        <f t="shared" si="39"/>
        <v>ds2Ba</v>
      </c>
      <c r="J478" s="3" t="str">
        <f t="shared" si="38"/>
        <v>2</v>
      </c>
      <c r="K478" s="5">
        <v>1500</v>
      </c>
      <c r="L478" t="s">
        <v>14</v>
      </c>
      <c r="M478">
        <v>17</v>
      </c>
    </row>
    <row r="479" spans="1:13" x14ac:dyDescent="0.25">
      <c r="A479">
        <v>495</v>
      </c>
      <c r="B479" t="s">
        <v>12</v>
      </c>
      <c r="C479" t="s">
        <v>679</v>
      </c>
      <c r="D479" s="1">
        <v>359000</v>
      </c>
      <c r="E479" s="2" t="s">
        <v>680</v>
      </c>
      <c r="F479" s="3">
        <f t="shared" si="35"/>
        <v>10</v>
      </c>
      <c r="G479" s="3" t="str">
        <f t="shared" si="36"/>
        <v>2</v>
      </c>
      <c r="H479" s="3">
        <f t="shared" si="37"/>
        <v>15</v>
      </c>
      <c r="I479" s="3" t="str">
        <f t="shared" si="39"/>
        <v>ds1Ba</v>
      </c>
      <c r="J479" s="3" t="str">
        <f t="shared" si="38"/>
        <v>1</v>
      </c>
      <c r="K479" s="5">
        <v>1200</v>
      </c>
      <c r="L479" t="s">
        <v>14</v>
      </c>
      <c r="M479">
        <v>17</v>
      </c>
    </row>
    <row r="480" spans="1:13" x14ac:dyDescent="0.25">
      <c r="A480">
        <v>496</v>
      </c>
      <c r="B480" t="s">
        <v>12</v>
      </c>
      <c r="C480" t="s">
        <v>681</v>
      </c>
      <c r="D480" s="1">
        <v>199900</v>
      </c>
      <c r="E480" s="2" t="s">
        <v>682</v>
      </c>
      <c r="F480" s="3">
        <f t="shared" si="35"/>
        <v>10</v>
      </c>
      <c r="G480" s="3" t="str">
        <f t="shared" si="36"/>
        <v>2</v>
      </c>
      <c r="H480" s="3">
        <f t="shared" si="37"/>
        <v>15</v>
      </c>
      <c r="I480" s="3" t="str">
        <f t="shared" si="39"/>
        <v>ds2Ba</v>
      </c>
      <c r="J480" s="3" t="str">
        <f t="shared" si="38"/>
        <v>2</v>
      </c>
      <c r="K480" s="5">
        <v>1289</v>
      </c>
      <c r="L480" t="s">
        <v>14</v>
      </c>
      <c r="M480">
        <v>17</v>
      </c>
    </row>
    <row r="481" spans="1:13" x14ac:dyDescent="0.25">
      <c r="A481">
        <v>497</v>
      </c>
      <c r="B481" t="s">
        <v>12</v>
      </c>
      <c r="C481" t="s">
        <v>683</v>
      </c>
      <c r="D481" s="1">
        <v>300000</v>
      </c>
      <c r="E481" s="2" t="s">
        <v>684</v>
      </c>
      <c r="F481" s="3">
        <f t="shared" si="35"/>
        <v>10</v>
      </c>
      <c r="G481" s="3" t="str">
        <f t="shared" si="36"/>
        <v>-</v>
      </c>
      <c r="H481" s="3">
        <f t="shared" si="37"/>
        <v>15</v>
      </c>
      <c r="I481" s="3" t="str">
        <f t="shared" si="39"/>
        <v>ds-Ba</v>
      </c>
      <c r="J481" s="3" t="str">
        <f t="shared" si="38"/>
        <v>-</v>
      </c>
      <c r="K481" s="3" t="s">
        <v>11</v>
      </c>
      <c r="L481" t="s">
        <v>14</v>
      </c>
      <c r="M481">
        <v>17</v>
      </c>
    </row>
    <row r="482" spans="1:13" x14ac:dyDescent="0.25">
      <c r="A482">
        <v>498</v>
      </c>
      <c r="B482" t="s">
        <v>12</v>
      </c>
      <c r="C482" t="s">
        <v>685</v>
      </c>
      <c r="D482" s="1">
        <v>499000</v>
      </c>
      <c r="E482" s="2" t="s">
        <v>686</v>
      </c>
      <c r="F482" s="3">
        <f t="shared" si="35"/>
        <v>10</v>
      </c>
      <c r="G482" s="3" t="str">
        <f t="shared" si="36"/>
        <v>4</v>
      </c>
      <c r="H482" s="3">
        <f t="shared" si="37"/>
        <v>17</v>
      </c>
      <c r="I482" s="3" t="str">
        <f t="shared" si="39"/>
        <v>2.5Ba</v>
      </c>
      <c r="J482" s="3" t="str">
        <f t="shared" si="38"/>
        <v>2.5</v>
      </c>
      <c r="K482" s="5">
        <v>2800</v>
      </c>
      <c r="L482" t="s">
        <v>14</v>
      </c>
      <c r="M482">
        <v>17</v>
      </c>
    </row>
    <row r="483" spans="1:13" x14ac:dyDescent="0.25">
      <c r="A483">
        <v>499</v>
      </c>
      <c r="B483" t="s">
        <v>12</v>
      </c>
      <c r="C483" t="s">
        <v>687</v>
      </c>
      <c r="D483" s="1">
        <v>355000</v>
      </c>
      <c r="E483" s="2" t="s">
        <v>688</v>
      </c>
      <c r="F483" s="3">
        <f t="shared" si="35"/>
        <v>10</v>
      </c>
      <c r="G483" s="3" t="str">
        <f t="shared" si="36"/>
        <v>8</v>
      </c>
      <c r="H483" s="3">
        <f t="shared" si="37"/>
        <v>15</v>
      </c>
      <c r="I483" s="3" t="str">
        <f t="shared" si="39"/>
        <v>ds3Ba</v>
      </c>
      <c r="J483" s="3" t="str">
        <f t="shared" si="38"/>
        <v>3</v>
      </c>
      <c r="K483" s="3" t="s">
        <v>11</v>
      </c>
      <c r="L483" t="s">
        <v>14</v>
      </c>
      <c r="M483">
        <v>17</v>
      </c>
    </row>
    <row r="484" spans="1:13" x14ac:dyDescent="0.25">
      <c r="A484">
        <v>500</v>
      </c>
      <c r="B484" t="s">
        <v>12</v>
      </c>
      <c r="C484" t="s">
        <v>689</v>
      </c>
      <c r="D484" s="1">
        <v>104900</v>
      </c>
      <c r="E484" s="2" t="s">
        <v>690</v>
      </c>
      <c r="F484" s="3">
        <f t="shared" si="35"/>
        <v>10</v>
      </c>
      <c r="G484" s="3" t="str">
        <f t="shared" si="36"/>
        <v>1</v>
      </c>
      <c r="H484" s="3">
        <f t="shared" si="37"/>
        <v>15</v>
      </c>
      <c r="I484" s="3" t="str">
        <f t="shared" si="39"/>
        <v>ds1Ba</v>
      </c>
      <c r="J484" s="3" t="str">
        <f t="shared" si="38"/>
        <v>1</v>
      </c>
      <c r="K484" s="5">
        <v>1000</v>
      </c>
      <c r="L484" t="s">
        <v>14</v>
      </c>
      <c r="M484">
        <v>17</v>
      </c>
    </row>
    <row r="485" spans="1:13" x14ac:dyDescent="0.25">
      <c r="A485">
        <v>501</v>
      </c>
      <c r="B485" t="s">
        <v>12</v>
      </c>
      <c r="C485" t="s">
        <v>691</v>
      </c>
      <c r="D485" s="1">
        <v>395000</v>
      </c>
      <c r="E485" s="2" t="s">
        <v>692</v>
      </c>
      <c r="F485" s="3">
        <f t="shared" si="35"/>
        <v>10</v>
      </c>
      <c r="G485" s="3" t="str">
        <f t="shared" si="36"/>
        <v>3</v>
      </c>
      <c r="H485" s="3">
        <f t="shared" si="37"/>
        <v>17</v>
      </c>
      <c r="I485" s="3" t="str">
        <f t="shared" si="39"/>
        <v>1.5Ba</v>
      </c>
      <c r="J485" s="3" t="str">
        <f t="shared" si="38"/>
        <v>1.5</v>
      </c>
      <c r="K485" s="5">
        <v>2495</v>
      </c>
      <c r="L485" t="s">
        <v>14</v>
      </c>
      <c r="M485">
        <v>17</v>
      </c>
    </row>
    <row r="486" spans="1:13" x14ac:dyDescent="0.25">
      <c r="A486">
        <v>502</v>
      </c>
      <c r="B486" t="s">
        <v>12</v>
      </c>
      <c r="C486" t="s">
        <v>693</v>
      </c>
      <c r="D486" s="1">
        <v>319999</v>
      </c>
      <c r="E486" s="2" t="s">
        <v>694</v>
      </c>
      <c r="F486" s="3">
        <f t="shared" si="35"/>
        <v>10</v>
      </c>
      <c r="G486" s="3" t="str">
        <f t="shared" si="36"/>
        <v>4</v>
      </c>
      <c r="H486" s="3">
        <f t="shared" si="37"/>
        <v>17</v>
      </c>
      <c r="I486" s="3" t="str">
        <f t="shared" si="39"/>
        <v>2.5Ba</v>
      </c>
      <c r="J486" s="3" t="str">
        <f t="shared" si="38"/>
        <v>2.5</v>
      </c>
      <c r="K486" s="5">
        <v>2293</v>
      </c>
      <c r="L486" t="s">
        <v>14</v>
      </c>
      <c r="M486">
        <v>17</v>
      </c>
    </row>
    <row r="487" spans="1:13" x14ac:dyDescent="0.25">
      <c r="A487">
        <v>503</v>
      </c>
      <c r="B487" t="s">
        <v>12</v>
      </c>
      <c r="C487" t="s">
        <v>695</v>
      </c>
      <c r="D487" s="1">
        <v>75000</v>
      </c>
      <c r="E487" s="2" t="s">
        <v>696</v>
      </c>
      <c r="F487" s="3">
        <f t="shared" si="35"/>
        <v>9</v>
      </c>
      <c r="G487" s="3" t="str">
        <f t="shared" si="36"/>
        <v>-</v>
      </c>
      <c r="H487" s="3">
        <f t="shared" si="37"/>
        <v>14</v>
      </c>
      <c r="I487" s="3" t="str">
        <f t="shared" si="39"/>
        <v>ds-Ba</v>
      </c>
      <c r="J487" s="3" t="str">
        <f t="shared" si="38"/>
        <v>-</v>
      </c>
      <c r="K487" s="3" t="s">
        <v>11</v>
      </c>
      <c r="L487" t="s">
        <v>14</v>
      </c>
      <c r="M487">
        <v>17</v>
      </c>
    </row>
    <row r="488" spans="1:13" x14ac:dyDescent="0.25">
      <c r="A488">
        <v>504</v>
      </c>
      <c r="B488" t="s">
        <v>12</v>
      </c>
      <c r="C488" t="s">
        <v>697</v>
      </c>
      <c r="D488" s="1">
        <v>300000</v>
      </c>
      <c r="E488" s="2" t="s">
        <v>684</v>
      </c>
      <c r="F488" s="3">
        <f t="shared" si="35"/>
        <v>10</v>
      </c>
      <c r="G488" s="3" t="str">
        <f t="shared" si="36"/>
        <v>-</v>
      </c>
      <c r="H488" s="3">
        <f t="shared" si="37"/>
        <v>15</v>
      </c>
      <c r="I488" s="3" t="str">
        <f t="shared" si="39"/>
        <v>ds-Ba</v>
      </c>
      <c r="J488" s="3" t="str">
        <f t="shared" si="38"/>
        <v>-</v>
      </c>
      <c r="K488" s="3" t="s">
        <v>11</v>
      </c>
      <c r="L488" t="s">
        <v>14</v>
      </c>
      <c r="M488">
        <v>17</v>
      </c>
    </row>
    <row r="489" spans="1:13" x14ac:dyDescent="0.25">
      <c r="A489">
        <v>505</v>
      </c>
      <c r="B489" t="s">
        <v>12</v>
      </c>
      <c r="C489" t="s">
        <v>698</v>
      </c>
      <c r="D489" s="1">
        <v>399000</v>
      </c>
      <c r="E489" s="2" t="s">
        <v>699</v>
      </c>
      <c r="F489" s="3">
        <f t="shared" si="35"/>
        <v>10</v>
      </c>
      <c r="G489" s="3" t="str">
        <f t="shared" si="36"/>
        <v>3</v>
      </c>
      <c r="H489" s="3">
        <f t="shared" si="37"/>
        <v>17</v>
      </c>
      <c r="I489" s="3" t="str">
        <f t="shared" si="39"/>
        <v>3.5Ba</v>
      </c>
      <c r="J489" s="3" t="str">
        <f t="shared" si="38"/>
        <v>3.5</v>
      </c>
      <c r="K489" s="5">
        <v>2959</v>
      </c>
      <c r="L489" t="s">
        <v>14</v>
      </c>
      <c r="M489">
        <v>17</v>
      </c>
    </row>
    <row r="490" spans="1:13" x14ac:dyDescent="0.25">
      <c r="A490">
        <v>506</v>
      </c>
      <c r="B490" t="s">
        <v>12</v>
      </c>
      <c r="C490" t="s">
        <v>700</v>
      </c>
      <c r="D490" s="1">
        <v>330000</v>
      </c>
      <c r="E490" s="2" t="s">
        <v>701</v>
      </c>
      <c r="F490" s="3">
        <f t="shared" si="35"/>
        <v>10</v>
      </c>
      <c r="G490" s="3" t="str">
        <f t="shared" si="36"/>
        <v>3</v>
      </c>
      <c r="H490" s="3">
        <f t="shared" si="37"/>
        <v>17</v>
      </c>
      <c r="I490" s="3" t="str">
        <f t="shared" si="39"/>
        <v>2.5Ba</v>
      </c>
      <c r="J490" s="3" t="str">
        <f t="shared" si="38"/>
        <v>2.5</v>
      </c>
      <c r="K490" s="5">
        <v>2501</v>
      </c>
      <c r="L490" t="s">
        <v>14</v>
      </c>
      <c r="M490">
        <v>17</v>
      </c>
    </row>
    <row r="491" spans="1:13" x14ac:dyDescent="0.25">
      <c r="A491">
        <v>507</v>
      </c>
      <c r="B491" t="s">
        <v>12</v>
      </c>
      <c r="C491" t="s">
        <v>702</v>
      </c>
      <c r="D491" s="1">
        <v>789000</v>
      </c>
      <c r="E491" s="2" t="s">
        <v>703</v>
      </c>
      <c r="F491" s="3">
        <f t="shared" si="35"/>
        <v>10</v>
      </c>
      <c r="G491" s="3" t="str">
        <f t="shared" si="36"/>
        <v>4</v>
      </c>
      <c r="H491" s="3">
        <f t="shared" si="37"/>
        <v>17</v>
      </c>
      <c r="I491" s="3" t="str">
        <f t="shared" si="39"/>
        <v>3.5Ba</v>
      </c>
      <c r="J491" s="3" t="str">
        <f t="shared" si="38"/>
        <v>3.5</v>
      </c>
      <c r="K491" s="3" t="s">
        <v>11</v>
      </c>
      <c r="L491" t="s">
        <v>14</v>
      </c>
      <c r="M491">
        <v>17</v>
      </c>
    </row>
    <row r="492" spans="1:13" x14ac:dyDescent="0.25">
      <c r="A492">
        <v>508</v>
      </c>
      <c r="B492" t="s">
        <v>12</v>
      </c>
      <c r="C492" t="s">
        <v>704</v>
      </c>
      <c r="D492" s="1">
        <v>187500</v>
      </c>
      <c r="E492" s="2" t="s">
        <v>705</v>
      </c>
      <c r="F492" s="3">
        <f t="shared" si="35"/>
        <v>10</v>
      </c>
      <c r="G492" s="3" t="str">
        <f t="shared" si="36"/>
        <v>2</v>
      </c>
      <c r="H492" s="3">
        <f t="shared" si="37"/>
        <v>15</v>
      </c>
      <c r="I492" s="3" t="str">
        <f t="shared" si="39"/>
        <v>ds2Ba</v>
      </c>
      <c r="J492" s="3" t="str">
        <f t="shared" si="38"/>
        <v>2</v>
      </c>
      <c r="K492" s="5">
        <v>1111</v>
      </c>
      <c r="L492" t="s">
        <v>14</v>
      </c>
      <c r="M492">
        <v>17</v>
      </c>
    </row>
    <row r="493" spans="1:13" x14ac:dyDescent="0.25">
      <c r="A493">
        <v>509</v>
      </c>
      <c r="B493" t="s">
        <v>12</v>
      </c>
      <c r="C493" t="s">
        <v>706</v>
      </c>
      <c r="D493" s="1">
        <v>139900</v>
      </c>
      <c r="E493" s="2" t="s">
        <v>707</v>
      </c>
      <c r="F493" s="3">
        <f t="shared" si="35"/>
        <v>10</v>
      </c>
      <c r="G493" s="3" t="str">
        <f t="shared" si="36"/>
        <v>3</v>
      </c>
      <c r="H493" s="3">
        <f t="shared" si="37"/>
        <v>15</v>
      </c>
      <c r="I493" s="3" t="str">
        <f t="shared" si="39"/>
        <v>ds1Ba</v>
      </c>
      <c r="J493" s="3" t="str">
        <f t="shared" si="38"/>
        <v>1</v>
      </c>
      <c r="K493" s="5">
        <v>1300</v>
      </c>
      <c r="L493" t="s">
        <v>14</v>
      </c>
      <c r="M493">
        <v>17</v>
      </c>
    </row>
    <row r="494" spans="1:13" x14ac:dyDescent="0.25">
      <c r="A494">
        <v>510</v>
      </c>
      <c r="B494" t="s">
        <v>12</v>
      </c>
      <c r="C494" t="s">
        <v>708</v>
      </c>
      <c r="D494" s="1">
        <v>410000</v>
      </c>
      <c r="E494" s="2" t="s">
        <v>709</v>
      </c>
      <c r="F494" s="3">
        <f t="shared" si="35"/>
        <v>10</v>
      </c>
      <c r="G494" s="3" t="str">
        <f t="shared" si="36"/>
        <v>5</v>
      </c>
      <c r="H494" s="3">
        <f t="shared" si="37"/>
        <v>17</v>
      </c>
      <c r="I494" s="3" t="str">
        <f t="shared" si="39"/>
        <v>3.5Ba</v>
      </c>
      <c r="J494" s="3" t="str">
        <f t="shared" si="38"/>
        <v>3.5</v>
      </c>
      <c r="K494" s="5">
        <v>3652</v>
      </c>
      <c r="L494" t="s">
        <v>14</v>
      </c>
      <c r="M494">
        <v>17</v>
      </c>
    </row>
    <row r="495" spans="1:13" x14ac:dyDescent="0.25">
      <c r="A495">
        <v>511</v>
      </c>
      <c r="B495" t="s">
        <v>12</v>
      </c>
      <c r="C495" t="s">
        <v>710</v>
      </c>
      <c r="D495" s="1">
        <v>175000</v>
      </c>
      <c r="E495" s="2" t="s">
        <v>711</v>
      </c>
      <c r="F495" s="3">
        <f t="shared" si="35"/>
        <v>10</v>
      </c>
      <c r="G495" s="3" t="str">
        <f t="shared" si="36"/>
        <v>3</v>
      </c>
      <c r="H495" s="3">
        <f t="shared" si="37"/>
        <v>17</v>
      </c>
      <c r="I495" s="3" t="str">
        <f t="shared" si="39"/>
        <v>3.5Ba</v>
      </c>
      <c r="J495" s="3" t="str">
        <f t="shared" si="38"/>
        <v>3.5</v>
      </c>
      <c r="K495" s="5">
        <v>1388</v>
      </c>
      <c r="L495" t="s">
        <v>14</v>
      </c>
      <c r="M495">
        <v>18</v>
      </c>
    </row>
    <row r="496" spans="1:13" x14ac:dyDescent="0.25">
      <c r="A496">
        <v>512</v>
      </c>
      <c r="B496" t="s">
        <v>12</v>
      </c>
      <c r="C496" t="s">
        <v>712</v>
      </c>
      <c r="D496" s="1">
        <v>349000</v>
      </c>
      <c r="E496" s="2" t="s">
        <v>713</v>
      </c>
      <c r="F496" s="3">
        <f t="shared" si="35"/>
        <v>10</v>
      </c>
      <c r="G496" s="3" t="str">
        <f t="shared" si="36"/>
        <v>5</v>
      </c>
      <c r="H496" s="3">
        <f t="shared" si="37"/>
        <v>15</v>
      </c>
      <c r="I496" s="3" t="str">
        <f t="shared" si="39"/>
        <v>ds3Ba</v>
      </c>
      <c r="J496" s="3" t="str">
        <f t="shared" si="38"/>
        <v>3</v>
      </c>
      <c r="K496" s="3" t="s">
        <v>11</v>
      </c>
      <c r="L496" t="s">
        <v>14</v>
      </c>
      <c r="M496">
        <v>18</v>
      </c>
    </row>
    <row r="497" spans="1:13" x14ac:dyDescent="0.25">
      <c r="A497">
        <v>513</v>
      </c>
      <c r="B497" t="s">
        <v>12</v>
      </c>
      <c r="C497" t="s">
        <v>714</v>
      </c>
      <c r="D497" s="1">
        <v>949900</v>
      </c>
      <c r="E497" s="2" t="s">
        <v>715</v>
      </c>
      <c r="F497" s="3">
        <f t="shared" si="35"/>
        <v>10</v>
      </c>
      <c r="G497" s="3" t="str">
        <f t="shared" si="36"/>
        <v>4</v>
      </c>
      <c r="H497" s="3">
        <f t="shared" si="37"/>
        <v>17</v>
      </c>
      <c r="I497" s="3" t="str">
        <f t="shared" si="39"/>
        <v>3.5Ba</v>
      </c>
      <c r="J497" s="3" t="str">
        <f t="shared" si="38"/>
        <v>3.5</v>
      </c>
      <c r="K497" s="5">
        <v>3000</v>
      </c>
      <c r="L497" t="s">
        <v>14</v>
      </c>
      <c r="M497">
        <v>18</v>
      </c>
    </row>
    <row r="498" spans="1:13" x14ac:dyDescent="0.25">
      <c r="A498">
        <v>514</v>
      </c>
      <c r="B498" t="s">
        <v>12</v>
      </c>
      <c r="C498" t="s">
        <v>716</v>
      </c>
      <c r="D498" s="1">
        <v>775000</v>
      </c>
      <c r="E498" s="2" t="s">
        <v>717</v>
      </c>
      <c r="F498" s="3">
        <f t="shared" si="35"/>
        <v>10</v>
      </c>
      <c r="G498" s="3" t="str">
        <f t="shared" si="36"/>
        <v>3</v>
      </c>
      <c r="H498" s="3">
        <f t="shared" si="37"/>
        <v>17</v>
      </c>
      <c r="I498" s="3" t="str">
        <f t="shared" si="39"/>
        <v>2.5Ba</v>
      </c>
      <c r="J498" s="3" t="str">
        <f t="shared" si="38"/>
        <v>2.5</v>
      </c>
      <c r="K498" s="5">
        <v>1800</v>
      </c>
      <c r="L498" t="s">
        <v>14</v>
      </c>
      <c r="M498">
        <v>18</v>
      </c>
    </row>
    <row r="499" spans="1:13" x14ac:dyDescent="0.25">
      <c r="A499">
        <v>515</v>
      </c>
      <c r="B499" t="s">
        <v>12</v>
      </c>
      <c r="C499" t="s">
        <v>718</v>
      </c>
      <c r="D499" s="1">
        <v>524900</v>
      </c>
      <c r="E499" s="2" t="s">
        <v>719</v>
      </c>
      <c r="F499" s="3">
        <f t="shared" si="35"/>
        <v>10</v>
      </c>
      <c r="G499" s="3" t="str">
        <f t="shared" si="36"/>
        <v>3</v>
      </c>
      <c r="H499" s="3">
        <f t="shared" si="37"/>
        <v>17</v>
      </c>
      <c r="I499" s="3" t="str">
        <f t="shared" si="39"/>
        <v>2.5Ba</v>
      </c>
      <c r="J499" s="3" t="str">
        <f t="shared" si="38"/>
        <v>2.5</v>
      </c>
      <c r="K499" s="5">
        <v>1642</v>
      </c>
      <c r="L499" t="s">
        <v>14</v>
      </c>
      <c r="M499">
        <v>18</v>
      </c>
    </row>
    <row r="500" spans="1:13" x14ac:dyDescent="0.25">
      <c r="A500">
        <v>516</v>
      </c>
      <c r="B500" t="s">
        <v>12</v>
      </c>
      <c r="C500" t="s">
        <v>720</v>
      </c>
      <c r="D500" s="1">
        <v>699000</v>
      </c>
      <c r="E500" s="2" t="s">
        <v>721</v>
      </c>
      <c r="F500" s="3">
        <f t="shared" si="35"/>
        <v>10</v>
      </c>
      <c r="G500" s="3" t="str">
        <f t="shared" si="36"/>
        <v>3</v>
      </c>
      <c r="H500" s="3">
        <f t="shared" si="37"/>
        <v>15</v>
      </c>
      <c r="I500" s="3" t="str">
        <f t="shared" si="39"/>
        <v>ds2Ba</v>
      </c>
      <c r="J500" s="3" t="str">
        <f t="shared" si="38"/>
        <v>2</v>
      </c>
      <c r="K500" s="5">
        <v>1864</v>
      </c>
      <c r="L500" t="s">
        <v>14</v>
      </c>
      <c r="M500">
        <v>18</v>
      </c>
    </row>
    <row r="501" spans="1:13" x14ac:dyDescent="0.25">
      <c r="A501">
        <v>517</v>
      </c>
      <c r="B501" t="s">
        <v>12</v>
      </c>
      <c r="C501" t="s">
        <v>722</v>
      </c>
      <c r="D501" s="1">
        <v>269999</v>
      </c>
      <c r="E501" s="2" t="s">
        <v>723</v>
      </c>
      <c r="F501" s="3">
        <f t="shared" si="35"/>
        <v>10</v>
      </c>
      <c r="G501" s="3" t="str">
        <f t="shared" si="36"/>
        <v>3</v>
      </c>
      <c r="H501" s="3">
        <f t="shared" si="37"/>
        <v>15</v>
      </c>
      <c r="I501" s="3" t="str">
        <f t="shared" si="39"/>
        <v>ds1Ba</v>
      </c>
      <c r="J501" s="3" t="str">
        <f t="shared" si="38"/>
        <v>1</v>
      </c>
      <c r="K501" s="5">
        <v>1161</v>
      </c>
      <c r="L501" t="s">
        <v>14</v>
      </c>
      <c r="M501">
        <v>18</v>
      </c>
    </row>
    <row r="502" spans="1:13" x14ac:dyDescent="0.25">
      <c r="A502">
        <v>518</v>
      </c>
      <c r="B502" t="s">
        <v>12</v>
      </c>
      <c r="C502" t="s">
        <v>724</v>
      </c>
      <c r="D502" s="1">
        <v>455000</v>
      </c>
      <c r="E502" s="2" t="s">
        <v>725</v>
      </c>
      <c r="F502" s="3">
        <f t="shared" si="35"/>
        <v>10</v>
      </c>
      <c r="G502" s="3" t="str">
        <f t="shared" si="36"/>
        <v>4</v>
      </c>
      <c r="H502" s="3">
        <f t="shared" si="37"/>
        <v>17</v>
      </c>
      <c r="I502" s="3" t="str">
        <f t="shared" si="39"/>
        <v>2.5Ba</v>
      </c>
      <c r="J502" s="3" t="str">
        <f t="shared" si="38"/>
        <v>2.5</v>
      </c>
      <c r="K502" s="5">
        <v>2450</v>
      </c>
      <c r="L502" t="s">
        <v>14</v>
      </c>
      <c r="M502">
        <v>18</v>
      </c>
    </row>
    <row r="503" spans="1:13" x14ac:dyDescent="0.25">
      <c r="A503">
        <v>519</v>
      </c>
      <c r="B503" t="s">
        <v>12</v>
      </c>
      <c r="C503" t="s">
        <v>726</v>
      </c>
      <c r="D503" s="1">
        <v>584500</v>
      </c>
      <c r="E503" s="2" t="s">
        <v>727</v>
      </c>
      <c r="F503" s="3">
        <f t="shared" si="35"/>
        <v>10</v>
      </c>
      <c r="G503" s="3" t="str">
        <f t="shared" si="36"/>
        <v>5</v>
      </c>
      <c r="H503" s="3">
        <f t="shared" si="37"/>
        <v>15</v>
      </c>
      <c r="I503" s="3" t="str">
        <f t="shared" si="39"/>
        <v>ds4Ba</v>
      </c>
      <c r="J503" s="3" t="str">
        <f t="shared" si="38"/>
        <v>4</v>
      </c>
      <c r="K503" s="3" t="s">
        <v>11</v>
      </c>
      <c r="L503" t="s">
        <v>14</v>
      </c>
      <c r="M503">
        <v>18</v>
      </c>
    </row>
    <row r="504" spans="1:13" x14ac:dyDescent="0.25">
      <c r="A504">
        <v>520</v>
      </c>
      <c r="B504" t="s">
        <v>12</v>
      </c>
      <c r="C504" t="s">
        <v>728</v>
      </c>
      <c r="D504" s="1">
        <v>400000</v>
      </c>
      <c r="E504" s="2" t="s">
        <v>729</v>
      </c>
      <c r="F504" s="3">
        <f t="shared" si="35"/>
        <v>10</v>
      </c>
      <c r="G504" s="3" t="str">
        <f t="shared" si="36"/>
        <v>6</v>
      </c>
      <c r="H504" s="3">
        <f t="shared" si="37"/>
        <v>17</v>
      </c>
      <c r="I504" s="3" t="str">
        <f t="shared" si="39"/>
        <v>3.5Ba</v>
      </c>
      <c r="J504" s="3" t="str">
        <f t="shared" si="38"/>
        <v>3.5</v>
      </c>
      <c r="K504" s="5">
        <v>2538</v>
      </c>
      <c r="L504" t="s">
        <v>14</v>
      </c>
      <c r="M504">
        <v>18</v>
      </c>
    </row>
    <row r="505" spans="1:13" x14ac:dyDescent="0.25">
      <c r="A505">
        <v>521</v>
      </c>
      <c r="B505" t="s">
        <v>12</v>
      </c>
      <c r="C505" t="s">
        <v>730</v>
      </c>
      <c r="D505" s="1">
        <v>14000</v>
      </c>
      <c r="E505" s="2" t="s">
        <v>731</v>
      </c>
      <c r="F505" s="3">
        <f t="shared" si="35"/>
        <v>9</v>
      </c>
      <c r="G505" s="3" t="str">
        <f t="shared" si="36"/>
        <v>-</v>
      </c>
      <c r="H505" s="3">
        <f t="shared" si="37"/>
        <v>14</v>
      </c>
      <c r="I505" s="3" t="str">
        <f t="shared" si="39"/>
        <v>ds-Ba</v>
      </c>
      <c r="J505" s="3" t="str">
        <f t="shared" si="38"/>
        <v>-</v>
      </c>
      <c r="K505" s="3" t="s">
        <v>11</v>
      </c>
      <c r="L505" t="s">
        <v>14</v>
      </c>
      <c r="M505">
        <v>18</v>
      </c>
    </row>
    <row r="506" spans="1:13" x14ac:dyDescent="0.25">
      <c r="A506">
        <v>522</v>
      </c>
      <c r="B506" t="s">
        <v>12</v>
      </c>
      <c r="C506" t="s">
        <v>732</v>
      </c>
      <c r="D506" s="1">
        <v>205000</v>
      </c>
      <c r="E506" s="2" t="s">
        <v>733</v>
      </c>
      <c r="F506" s="3">
        <f t="shared" si="35"/>
        <v>10</v>
      </c>
      <c r="G506" s="3" t="str">
        <f t="shared" si="36"/>
        <v>2</v>
      </c>
      <c r="H506" s="3">
        <f t="shared" si="37"/>
        <v>15</v>
      </c>
      <c r="I506" s="3" t="str">
        <f t="shared" si="39"/>
        <v>ds1Ba</v>
      </c>
      <c r="J506" s="3" t="str">
        <f t="shared" si="38"/>
        <v>1</v>
      </c>
      <c r="K506" s="3">
        <v>770</v>
      </c>
      <c r="L506" t="s">
        <v>14</v>
      </c>
      <c r="M506">
        <v>18</v>
      </c>
    </row>
    <row r="507" spans="1:13" x14ac:dyDescent="0.25">
      <c r="A507">
        <v>523</v>
      </c>
      <c r="B507" t="s">
        <v>12</v>
      </c>
      <c r="C507" t="s">
        <v>734</v>
      </c>
      <c r="D507" s="1">
        <v>308000</v>
      </c>
      <c r="E507" s="2" t="s">
        <v>735</v>
      </c>
      <c r="F507" s="3">
        <f t="shared" si="35"/>
        <v>10</v>
      </c>
      <c r="G507" s="3" t="str">
        <f t="shared" si="36"/>
        <v>3</v>
      </c>
      <c r="H507" s="3">
        <f t="shared" si="37"/>
        <v>17</v>
      </c>
      <c r="I507" s="3" t="str">
        <f t="shared" si="39"/>
        <v>2.5Ba</v>
      </c>
      <c r="J507" s="3" t="str">
        <f t="shared" si="38"/>
        <v>2.5</v>
      </c>
      <c r="K507" s="5">
        <v>1569</v>
      </c>
      <c r="L507" t="s">
        <v>14</v>
      </c>
      <c r="M507">
        <v>18</v>
      </c>
    </row>
    <row r="508" spans="1:13" x14ac:dyDescent="0.25">
      <c r="A508">
        <v>524</v>
      </c>
      <c r="B508" t="s">
        <v>12</v>
      </c>
      <c r="C508" t="s">
        <v>736</v>
      </c>
      <c r="D508" s="1">
        <v>899000</v>
      </c>
      <c r="E508" s="2" t="s">
        <v>737</v>
      </c>
      <c r="F508" s="3">
        <f t="shared" si="35"/>
        <v>11</v>
      </c>
      <c r="G508" s="3" t="str">
        <f t="shared" si="36"/>
        <v>0</v>
      </c>
      <c r="H508" s="3">
        <f t="shared" si="37"/>
        <v>16</v>
      </c>
      <c r="I508" s="3" t="str">
        <f t="shared" si="39"/>
        <v>ds7Ba</v>
      </c>
      <c r="J508" s="3" t="str">
        <f t="shared" si="38"/>
        <v>7</v>
      </c>
      <c r="K508" s="3" t="s">
        <v>11</v>
      </c>
      <c r="L508" t="s">
        <v>14</v>
      </c>
      <c r="M508">
        <v>18</v>
      </c>
    </row>
    <row r="509" spans="1:13" x14ac:dyDescent="0.25">
      <c r="A509">
        <v>525</v>
      </c>
      <c r="B509" t="s">
        <v>12</v>
      </c>
      <c r="C509" t="s">
        <v>738</v>
      </c>
      <c r="D509" s="1">
        <v>79000</v>
      </c>
      <c r="E509" s="2" t="s">
        <v>739</v>
      </c>
      <c r="F509" s="3">
        <f t="shared" si="35"/>
        <v>9</v>
      </c>
      <c r="G509" s="3" t="str">
        <f t="shared" si="36"/>
        <v>2</v>
      </c>
      <c r="H509" s="3">
        <f t="shared" si="37"/>
        <v>14</v>
      </c>
      <c r="I509" s="3" t="str">
        <f t="shared" si="39"/>
        <v>ds1Ba</v>
      </c>
      <c r="J509" s="3" t="str">
        <f t="shared" si="38"/>
        <v>1</v>
      </c>
      <c r="K509" s="3">
        <v>828</v>
      </c>
      <c r="L509" t="s">
        <v>14</v>
      </c>
      <c r="M509">
        <v>18</v>
      </c>
    </row>
    <row r="510" spans="1:13" x14ac:dyDescent="0.25">
      <c r="A510">
        <v>526</v>
      </c>
      <c r="B510" t="s">
        <v>12</v>
      </c>
      <c r="C510" t="s">
        <v>740</v>
      </c>
      <c r="D510" s="1">
        <v>192500</v>
      </c>
      <c r="E510" s="2" t="s">
        <v>741</v>
      </c>
      <c r="F510" s="3">
        <f t="shared" si="35"/>
        <v>10</v>
      </c>
      <c r="G510" s="3" t="str">
        <f t="shared" si="36"/>
        <v>4</v>
      </c>
      <c r="H510" s="3">
        <f t="shared" si="37"/>
        <v>15</v>
      </c>
      <c r="I510" s="3" t="str">
        <f t="shared" si="39"/>
        <v>ds2Ba</v>
      </c>
      <c r="J510" s="3" t="str">
        <f t="shared" si="38"/>
        <v>2</v>
      </c>
      <c r="K510" s="5">
        <v>2016</v>
      </c>
      <c r="L510" t="s">
        <v>14</v>
      </c>
      <c r="M510">
        <v>18</v>
      </c>
    </row>
    <row r="511" spans="1:13" x14ac:dyDescent="0.25">
      <c r="A511">
        <v>527</v>
      </c>
      <c r="B511" t="s">
        <v>12</v>
      </c>
      <c r="C511" t="s">
        <v>742</v>
      </c>
      <c r="D511" s="1">
        <v>2700000</v>
      </c>
      <c r="E511" s="2" t="s">
        <v>743</v>
      </c>
      <c r="F511" s="3">
        <f t="shared" si="35"/>
        <v>12</v>
      </c>
      <c r="G511" s="3" t="str">
        <f t="shared" si="36"/>
        <v>6</v>
      </c>
      <c r="H511" s="3">
        <f t="shared" si="37"/>
        <v>18</v>
      </c>
      <c r="I511" s="3" t="str">
        <f t="shared" si="39"/>
        <v>s10Ba</v>
      </c>
      <c r="J511" s="3" t="str">
        <f t="shared" si="38"/>
        <v>s10</v>
      </c>
      <c r="K511" s="5">
        <v>12200</v>
      </c>
      <c r="L511" t="s">
        <v>14</v>
      </c>
      <c r="M511">
        <v>18</v>
      </c>
    </row>
    <row r="512" spans="1:13" x14ac:dyDescent="0.25">
      <c r="A512">
        <v>528</v>
      </c>
      <c r="B512" t="s">
        <v>12</v>
      </c>
      <c r="C512" t="s">
        <v>744</v>
      </c>
      <c r="D512" s="1">
        <v>949000</v>
      </c>
      <c r="E512" s="2" t="s">
        <v>745</v>
      </c>
      <c r="F512" s="3">
        <f t="shared" si="35"/>
        <v>10</v>
      </c>
      <c r="G512" s="3" t="str">
        <f t="shared" si="36"/>
        <v>3</v>
      </c>
      <c r="H512" s="3">
        <f t="shared" si="37"/>
        <v>15</v>
      </c>
      <c r="I512" s="3" t="str">
        <f t="shared" si="39"/>
        <v>ds4Ba</v>
      </c>
      <c r="J512" s="3" t="str">
        <f t="shared" si="38"/>
        <v>4</v>
      </c>
      <c r="K512" s="3" t="s">
        <v>11</v>
      </c>
      <c r="L512" t="s">
        <v>14</v>
      </c>
      <c r="M512">
        <v>18</v>
      </c>
    </row>
    <row r="513" spans="1:13" x14ac:dyDescent="0.25">
      <c r="A513">
        <v>529</v>
      </c>
      <c r="B513" t="s">
        <v>12</v>
      </c>
      <c r="C513" t="s">
        <v>746</v>
      </c>
      <c r="D513" s="1">
        <v>224900</v>
      </c>
      <c r="E513" s="2" t="s">
        <v>747</v>
      </c>
      <c r="F513" s="3">
        <f t="shared" si="35"/>
        <v>10</v>
      </c>
      <c r="G513" s="3" t="str">
        <f t="shared" si="36"/>
        <v>2</v>
      </c>
      <c r="H513" s="3">
        <f t="shared" si="37"/>
        <v>15</v>
      </c>
      <c r="I513" s="3" t="str">
        <f t="shared" si="39"/>
        <v>ds2Ba</v>
      </c>
      <c r="J513" s="3" t="str">
        <f t="shared" si="38"/>
        <v>2</v>
      </c>
      <c r="K513" s="5">
        <v>1246</v>
      </c>
      <c r="L513" t="s">
        <v>14</v>
      </c>
      <c r="M513">
        <v>18</v>
      </c>
    </row>
    <row r="514" spans="1:13" x14ac:dyDescent="0.25">
      <c r="A514">
        <v>530</v>
      </c>
      <c r="B514" t="s">
        <v>12</v>
      </c>
      <c r="C514" t="s">
        <v>748</v>
      </c>
      <c r="D514" s="1">
        <v>900000</v>
      </c>
      <c r="E514" s="2" t="s">
        <v>749</v>
      </c>
      <c r="F514" s="3">
        <f t="shared" si="35"/>
        <v>10</v>
      </c>
      <c r="G514" s="3" t="str">
        <f t="shared" si="36"/>
        <v>5</v>
      </c>
      <c r="H514" s="3">
        <f t="shared" si="37"/>
        <v>17</v>
      </c>
      <c r="I514" s="3" t="str">
        <f t="shared" si="39"/>
        <v>4.5Ba</v>
      </c>
      <c r="J514" s="3" t="str">
        <f t="shared" si="38"/>
        <v>4.5</v>
      </c>
      <c r="K514" s="5">
        <v>4116</v>
      </c>
      <c r="L514" t="s">
        <v>14</v>
      </c>
      <c r="M514">
        <v>18</v>
      </c>
    </row>
    <row r="515" spans="1:13" x14ac:dyDescent="0.25">
      <c r="A515">
        <v>531</v>
      </c>
      <c r="B515" t="s">
        <v>12</v>
      </c>
      <c r="C515" t="s">
        <v>750</v>
      </c>
      <c r="D515" s="1">
        <v>429900</v>
      </c>
      <c r="E515" s="2" t="s">
        <v>751</v>
      </c>
      <c r="F515" s="3">
        <f t="shared" ref="F515:F578" si="40">FIND(F$1,E515)</f>
        <v>10</v>
      </c>
      <c r="G515" s="3" t="str">
        <f t="shared" ref="G515:G578" si="41">RIGHT(LEFT(E515,F515-1),1)</f>
        <v>3</v>
      </c>
      <c r="H515" s="3">
        <f t="shared" ref="H515:H578" si="42">FIND(H$1,E515)</f>
        <v>17</v>
      </c>
      <c r="I515" s="3" t="str">
        <f t="shared" si="39"/>
        <v>2.5Ba</v>
      </c>
      <c r="J515" s="3" t="str">
        <f t="shared" ref="J515:J578" si="43">IF(LEFT(I515,2) = "ds", RIGHT(LEFT(I515,3),1), LEFT(I515,3))</f>
        <v>2.5</v>
      </c>
      <c r="K515" s="5">
        <v>2120</v>
      </c>
      <c r="L515" t="s">
        <v>14</v>
      </c>
      <c r="M515">
        <v>18</v>
      </c>
    </row>
    <row r="516" spans="1:13" x14ac:dyDescent="0.25">
      <c r="A516">
        <v>532</v>
      </c>
      <c r="B516" t="s">
        <v>12</v>
      </c>
      <c r="C516" t="s">
        <v>752</v>
      </c>
      <c r="D516" s="1">
        <v>569000</v>
      </c>
      <c r="E516" s="2" t="s">
        <v>753</v>
      </c>
      <c r="F516" s="3">
        <f t="shared" si="40"/>
        <v>10</v>
      </c>
      <c r="G516" s="3" t="str">
        <f t="shared" si="41"/>
        <v>2</v>
      </c>
      <c r="H516" s="3">
        <f t="shared" si="42"/>
        <v>15</v>
      </c>
      <c r="I516" s="3" t="str">
        <f t="shared" ref="I516:I579" si="44">RIGHT(LEFT(E516,H516+1),5)</f>
        <v>ds2Ba</v>
      </c>
      <c r="J516" s="3" t="str">
        <f t="shared" si="43"/>
        <v>2</v>
      </c>
      <c r="K516" s="5">
        <v>2100</v>
      </c>
      <c r="L516" t="s">
        <v>14</v>
      </c>
      <c r="M516">
        <v>18</v>
      </c>
    </row>
    <row r="517" spans="1:13" x14ac:dyDescent="0.25">
      <c r="A517">
        <v>533</v>
      </c>
      <c r="B517" t="s">
        <v>12</v>
      </c>
      <c r="C517" t="s">
        <v>754</v>
      </c>
      <c r="D517" s="1">
        <v>475000</v>
      </c>
      <c r="E517" s="2" t="s">
        <v>755</v>
      </c>
      <c r="F517" s="3">
        <f t="shared" si="40"/>
        <v>10</v>
      </c>
      <c r="G517" s="3" t="str">
        <f t="shared" si="41"/>
        <v>4</v>
      </c>
      <c r="H517" s="3">
        <f t="shared" si="42"/>
        <v>15</v>
      </c>
      <c r="I517" s="3" t="str">
        <f t="shared" si="44"/>
        <v>ds3Ba</v>
      </c>
      <c r="J517" s="3" t="str">
        <f t="shared" si="43"/>
        <v>3</v>
      </c>
      <c r="K517" s="5">
        <v>2300</v>
      </c>
      <c r="L517" t="s">
        <v>14</v>
      </c>
      <c r="M517">
        <v>18</v>
      </c>
    </row>
    <row r="518" spans="1:13" x14ac:dyDescent="0.25">
      <c r="A518">
        <v>534</v>
      </c>
      <c r="B518" t="s">
        <v>12</v>
      </c>
      <c r="C518" t="s">
        <v>756</v>
      </c>
      <c r="D518" s="1">
        <v>269000</v>
      </c>
      <c r="E518" s="2" t="s">
        <v>757</v>
      </c>
      <c r="F518" s="3">
        <f t="shared" si="40"/>
        <v>10</v>
      </c>
      <c r="G518" s="3" t="str">
        <f t="shared" si="41"/>
        <v>3</v>
      </c>
      <c r="H518" s="3">
        <f t="shared" si="42"/>
        <v>15</v>
      </c>
      <c r="I518" s="3" t="str">
        <f t="shared" si="44"/>
        <v>ds1Ba</v>
      </c>
      <c r="J518" s="3" t="str">
        <f t="shared" si="43"/>
        <v>1</v>
      </c>
      <c r="K518" s="5">
        <v>1008</v>
      </c>
      <c r="L518" t="s">
        <v>14</v>
      </c>
      <c r="M518">
        <v>18</v>
      </c>
    </row>
    <row r="519" spans="1:13" x14ac:dyDescent="0.25">
      <c r="A519">
        <v>535</v>
      </c>
      <c r="B519" t="s">
        <v>12</v>
      </c>
      <c r="C519" t="s">
        <v>758</v>
      </c>
      <c r="D519" s="1">
        <v>600000</v>
      </c>
      <c r="E519" s="2" t="s">
        <v>759</v>
      </c>
      <c r="F519" s="3">
        <f t="shared" si="40"/>
        <v>10</v>
      </c>
      <c r="G519" s="3" t="str">
        <f t="shared" si="41"/>
        <v>4</v>
      </c>
      <c r="H519" s="3">
        <f t="shared" si="42"/>
        <v>17</v>
      </c>
      <c r="I519" s="3" t="str">
        <f t="shared" si="44"/>
        <v>3.5Ba</v>
      </c>
      <c r="J519" s="3" t="str">
        <f t="shared" si="43"/>
        <v>3.5</v>
      </c>
      <c r="K519" s="5">
        <v>2881</v>
      </c>
      <c r="L519" t="s">
        <v>14</v>
      </c>
      <c r="M519">
        <v>18</v>
      </c>
    </row>
    <row r="520" spans="1:13" x14ac:dyDescent="0.25">
      <c r="A520">
        <v>536</v>
      </c>
      <c r="B520" t="s">
        <v>12</v>
      </c>
      <c r="C520" t="s">
        <v>760</v>
      </c>
      <c r="D520" s="1">
        <v>249900</v>
      </c>
      <c r="E520" s="2" t="s">
        <v>761</v>
      </c>
      <c r="F520" s="3">
        <f t="shared" si="40"/>
        <v>10</v>
      </c>
      <c r="G520" s="3" t="str">
        <f t="shared" si="41"/>
        <v>4</v>
      </c>
      <c r="H520" s="3">
        <f t="shared" si="42"/>
        <v>15</v>
      </c>
      <c r="I520" s="3" t="str">
        <f t="shared" si="44"/>
        <v>ds2Ba</v>
      </c>
      <c r="J520" s="3" t="str">
        <f t="shared" si="43"/>
        <v>2</v>
      </c>
      <c r="K520" s="5">
        <v>2038</v>
      </c>
      <c r="L520" t="s">
        <v>14</v>
      </c>
      <c r="M520">
        <v>18</v>
      </c>
    </row>
    <row r="521" spans="1:13" x14ac:dyDescent="0.25">
      <c r="A521">
        <v>537</v>
      </c>
      <c r="B521" t="s">
        <v>12</v>
      </c>
      <c r="C521" t="s">
        <v>762</v>
      </c>
      <c r="D521" s="1">
        <v>250000</v>
      </c>
      <c r="E521" s="2" t="s">
        <v>763</v>
      </c>
      <c r="F521" s="3">
        <f t="shared" si="40"/>
        <v>10</v>
      </c>
      <c r="G521" s="3" t="str">
        <f t="shared" si="41"/>
        <v>2</v>
      </c>
      <c r="H521" s="3">
        <f t="shared" si="42"/>
        <v>17</v>
      </c>
      <c r="I521" s="3" t="str">
        <f t="shared" si="44"/>
        <v>2.5Ba</v>
      </c>
      <c r="J521" s="3" t="str">
        <f t="shared" si="43"/>
        <v>2.5</v>
      </c>
      <c r="K521" s="5">
        <v>1463</v>
      </c>
      <c r="L521" t="s">
        <v>14</v>
      </c>
      <c r="M521">
        <v>18</v>
      </c>
    </row>
    <row r="522" spans="1:13" x14ac:dyDescent="0.25">
      <c r="A522">
        <v>538</v>
      </c>
      <c r="B522" t="s">
        <v>12</v>
      </c>
      <c r="C522" t="s">
        <v>764</v>
      </c>
      <c r="D522" s="1">
        <v>324900</v>
      </c>
      <c r="E522" s="2" t="s">
        <v>765</v>
      </c>
      <c r="F522" s="3">
        <f t="shared" si="40"/>
        <v>10</v>
      </c>
      <c r="G522" s="3" t="str">
        <f t="shared" si="41"/>
        <v>2</v>
      </c>
      <c r="H522" s="3">
        <f t="shared" si="42"/>
        <v>15</v>
      </c>
      <c r="I522" s="3" t="str">
        <f t="shared" si="44"/>
        <v>ds2Ba</v>
      </c>
      <c r="J522" s="3" t="str">
        <f t="shared" si="43"/>
        <v>2</v>
      </c>
      <c r="K522" s="5">
        <v>1250</v>
      </c>
      <c r="L522" t="s">
        <v>14</v>
      </c>
      <c r="M522">
        <v>18</v>
      </c>
    </row>
    <row r="523" spans="1:13" x14ac:dyDescent="0.25">
      <c r="A523">
        <v>539</v>
      </c>
      <c r="B523" t="s">
        <v>12</v>
      </c>
      <c r="C523" t="s">
        <v>766</v>
      </c>
      <c r="D523" s="1">
        <v>424900</v>
      </c>
      <c r="E523" s="2" t="s">
        <v>767</v>
      </c>
      <c r="F523" s="3">
        <f t="shared" si="40"/>
        <v>10</v>
      </c>
      <c r="G523" s="3" t="str">
        <f t="shared" si="41"/>
        <v>4</v>
      </c>
      <c r="H523" s="3">
        <f t="shared" si="42"/>
        <v>17</v>
      </c>
      <c r="I523" s="3" t="str">
        <f t="shared" si="44"/>
        <v>2.5Ba</v>
      </c>
      <c r="J523" s="3" t="str">
        <f t="shared" si="43"/>
        <v>2.5</v>
      </c>
      <c r="K523" s="5">
        <v>2258</v>
      </c>
      <c r="L523" t="s">
        <v>14</v>
      </c>
      <c r="M523">
        <v>18</v>
      </c>
    </row>
    <row r="524" spans="1:13" x14ac:dyDescent="0.25">
      <c r="A524">
        <v>540</v>
      </c>
      <c r="B524" t="s">
        <v>12</v>
      </c>
      <c r="C524" t="s">
        <v>768</v>
      </c>
      <c r="D524" s="1">
        <v>499000</v>
      </c>
      <c r="E524" s="2" t="s">
        <v>769</v>
      </c>
      <c r="F524" s="3">
        <f t="shared" si="40"/>
        <v>10</v>
      </c>
      <c r="G524" s="3" t="str">
        <f t="shared" si="41"/>
        <v>3</v>
      </c>
      <c r="H524" s="3">
        <f t="shared" si="42"/>
        <v>15</v>
      </c>
      <c r="I524" s="3" t="str">
        <f t="shared" si="44"/>
        <v>ds3Ba</v>
      </c>
      <c r="J524" s="3" t="str">
        <f t="shared" si="43"/>
        <v>3</v>
      </c>
      <c r="K524" s="3" t="s">
        <v>11</v>
      </c>
      <c r="L524" t="s">
        <v>14</v>
      </c>
      <c r="M524">
        <v>18</v>
      </c>
    </row>
    <row r="525" spans="1:13" x14ac:dyDescent="0.25">
      <c r="A525">
        <v>541</v>
      </c>
      <c r="B525" t="s">
        <v>12</v>
      </c>
      <c r="C525" t="s">
        <v>770</v>
      </c>
      <c r="D525" s="1">
        <v>239900</v>
      </c>
      <c r="E525" s="2" t="s">
        <v>771</v>
      </c>
      <c r="F525" s="3">
        <f t="shared" si="40"/>
        <v>10</v>
      </c>
      <c r="G525" s="3" t="str">
        <f t="shared" si="41"/>
        <v>3</v>
      </c>
      <c r="H525" s="3">
        <f t="shared" si="42"/>
        <v>15</v>
      </c>
      <c r="I525" s="3" t="str">
        <f t="shared" si="44"/>
        <v>ds2Ba</v>
      </c>
      <c r="J525" s="3" t="str">
        <f t="shared" si="43"/>
        <v>2</v>
      </c>
      <c r="K525" s="5">
        <v>1459</v>
      </c>
      <c r="L525" t="s">
        <v>14</v>
      </c>
      <c r="M525">
        <v>19</v>
      </c>
    </row>
    <row r="526" spans="1:13" x14ac:dyDescent="0.25">
      <c r="A526">
        <v>542</v>
      </c>
      <c r="B526" t="s">
        <v>12</v>
      </c>
      <c r="C526" t="s">
        <v>772</v>
      </c>
      <c r="D526" s="1">
        <v>299990</v>
      </c>
      <c r="E526" s="2" t="s">
        <v>773</v>
      </c>
      <c r="F526" s="3">
        <f t="shared" si="40"/>
        <v>10</v>
      </c>
      <c r="G526" s="3" t="str">
        <f t="shared" si="41"/>
        <v>2</v>
      </c>
      <c r="H526" s="3">
        <f t="shared" si="42"/>
        <v>15</v>
      </c>
      <c r="I526" s="3" t="str">
        <f t="shared" si="44"/>
        <v>ds1Ba</v>
      </c>
      <c r="J526" s="3" t="str">
        <f t="shared" si="43"/>
        <v>1</v>
      </c>
      <c r="K526" s="3" t="s">
        <v>11</v>
      </c>
      <c r="L526" t="s">
        <v>14</v>
      </c>
      <c r="M526">
        <v>19</v>
      </c>
    </row>
    <row r="527" spans="1:13" x14ac:dyDescent="0.25">
      <c r="A527">
        <v>543</v>
      </c>
      <c r="B527" t="s">
        <v>12</v>
      </c>
      <c r="C527" t="s">
        <v>774</v>
      </c>
      <c r="D527" s="1">
        <v>385000</v>
      </c>
      <c r="E527" s="2" t="s">
        <v>775</v>
      </c>
      <c r="F527" s="3">
        <f t="shared" si="40"/>
        <v>10</v>
      </c>
      <c r="G527" s="3" t="str">
        <f t="shared" si="41"/>
        <v>4</v>
      </c>
      <c r="H527" s="3">
        <f t="shared" si="42"/>
        <v>17</v>
      </c>
      <c r="I527" s="3" t="str">
        <f t="shared" si="44"/>
        <v>1.5Ba</v>
      </c>
      <c r="J527" s="3" t="str">
        <f t="shared" si="43"/>
        <v>1.5</v>
      </c>
      <c r="K527" s="5">
        <v>2200</v>
      </c>
      <c r="L527" t="s">
        <v>14</v>
      </c>
      <c r="M527">
        <v>19</v>
      </c>
    </row>
    <row r="528" spans="1:13" x14ac:dyDescent="0.25">
      <c r="A528">
        <v>544</v>
      </c>
      <c r="B528" t="s">
        <v>12</v>
      </c>
      <c r="C528" t="s">
        <v>776</v>
      </c>
      <c r="D528" s="1">
        <v>30000</v>
      </c>
      <c r="E528" s="2" t="s">
        <v>233</v>
      </c>
      <c r="F528" s="3">
        <f t="shared" si="40"/>
        <v>9</v>
      </c>
      <c r="G528" s="3" t="str">
        <f t="shared" si="41"/>
        <v>-</v>
      </c>
      <c r="H528" s="3">
        <f t="shared" si="42"/>
        <v>14</v>
      </c>
      <c r="I528" s="3" t="str">
        <f t="shared" si="44"/>
        <v>ds-Ba</v>
      </c>
      <c r="J528" s="3" t="str">
        <f t="shared" si="43"/>
        <v>-</v>
      </c>
      <c r="K528" s="3" t="s">
        <v>11</v>
      </c>
      <c r="L528" t="s">
        <v>14</v>
      </c>
      <c r="M528">
        <v>19</v>
      </c>
    </row>
    <row r="529" spans="1:13" x14ac:dyDescent="0.25">
      <c r="A529">
        <v>545</v>
      </c>
      <c r="B529" t="s">
        <v>12</v>
      </c>
      <c r="C529" t="s">
        <v>777</v>
      </c>
      <c r="D529" s="1">
        <v>499900</v>
      </c>
      <c r="E529" s="2" t="s">
        <v>778</v>
      </c>
      <c r="F529" s="3">
        <f t="shared" si="40"/>
        <v>10</v>
      </c>
      <c r="G529" s="3" t="str">
        <f t="shared" si="41"/>
        <v>5</v>
      </c>
      <c r="H529" s="3">
        <f t="shared" si="42"/>
        <v>17</v>
      </c>
      <c r="I529" s="3" t="str">
        <f t="shared" si="44"/>
        <v>2.5Ba</v>
      </c>
      <c r="J529" s="3" t="str">
        <f t="shared" si="43"/>
        <v>2.5</v>
      </c>
      <c r="K529" s="5">
        <v>3176</v>
      </c>
      <c r="L529" t="s">
        <v>14</v>
      </c>
      <c r="M529">
        <v>19</v>
      </c>
    </row>
    <row r="530" spans="1:13" x14ac:dyDescent="0.25">
      <c r="A530">
        <v>546</v>
      </c>
      <c r="B530" t="s">
        <v>12</v>
      </c>
      <c r="C530" t="s">
        <v>779</v>
      </c>
      <c r="D530" s="1">
        <v>285000</v>
      </c>
      <c r="E530" s="2" t="s">
        <v>780</v>
      </c>
      <c r="F530" s="3">
        <f t="shared" si="40"/>
        <v>10</v>
      </c>
      <c r="G530" s="3" t="str">
        <f t="shared" si="41"/>
        <v>4</v>
      </c>
      <c r="H530" s="3">
        <f t="shared" si="42"/>
        <v>17</v>
      </c>
      <c r="I530" s="3" t="str">
        <f t="shared" si="44"/>
        <v>1.5Ba</v>
      </c>
      <c r="J530" s="3" t="str">
        <f t="shared" si="43"/>
        <v>1.5</v>
      </c>
      <c r="K530" s="5">
        <v>1400</v>
      </c>
      <c r="L530" t="s">
        <v>14</v>
      </c>
      <c r="M530">
        <v>19</v>
      </c>
    </row>
    <row r="531" spans="1:13" x14ac:dyDescent="0.25">
      <c r="A531">
        <v>547</v>
      </c>
      <c r="B531" t="s">
        <v>12</v>
      </c>
      <c r="C531" t="s">
        <v>781</v>
      </c>
      <c r="D531" s="1">
        <v>389900</v>
      </c>
      <c r="E531" s="2" t="s">
        <v>782</v>
      </c>
      <c r="F531" s="3">
        <f t="shared" si="40"/>
        <v>10</v>
      </c>
      <c r="G531" s="3" t="str">
        <f t="shared" si="41"/>
        <v>4</v>
      </c>
      <c r="H531" s="3">
        <f t="shared" si="42"/>
        <v>15</v>
      </c>
      <c r="I531" s="3" t="str">
        <f t="shared" si="44"/>
        <v>ds2Ba</v>
      </c>
      <c r="J531" s="3" t="str">
        <f t="shared" si="43"/>
        <v>2</v>
      </c>
      <c r="K531" s="5">
        <v>1800</v>
      </c>
      <c r="L531" t="s">
        <v>14</v>
      </c>
      <c r="M531">
        <v>19</v>
      </c>
    </row>
    <row r="532" spans="1:13" x14ac:dyDescent="0.25">
      <c r="A532">
        <v>548</v>
      </c>
      <c r="B532" t="s">
        <v>12</v>
      </c>
      <c r="C532" t="s">
        <v>783</v>
      </c>
      <c r="D532" s="1">
        <v>189000</v>
      </c>
      <c r="E532" s="2" t="s">
        <v>784</v>
      </c>
      <c r="F532" s="3">
        <f t="shared" si="40"/>
        <v>10</v>
      </c>
      <c r="G532" s="3" t="str">
        <f t="shared" si="41"/>
        <v>2</v>
      </c>
      <c r="H532" s="3">
        <f t="shared" si="42"/>
        <v>17</v>
      </c>
      <c r="I532" s="3" t="str">
        <f t="shared" si="44"/>
        <v>1.5Ba</v>
      </c>
      <c r="J532" s="3" t="str">
        <f t="shared" si="43"/>
        <v>1.5</v>
      </c>
      <c r="K532" s="5">
        <v>1000</v>
      </c>
      <c r="L532" t="s">
        <v>14</v>
      </c>
      <c r="M532">
        <v>19</v>
      </c>
    </row>
    <row r="533" spans="1:13" x14ac:dyDescent="0.25">
      <c r="A533">
        <v>549</v>
      </c>
      <c r="B533" t="s">
        <v>12</v>
      </c>
      <c r="C533" t="s">
        <v>785</v>
      </c>
      <c r="D533" s="1">
        <v>699900</v>
      </c>
      <c r="E533" s="2" t="s">
        <v>786</v>
      </c>
      <c r="F533" s="3">
        <f t="shared" si="40"/>
        <v>10</v>
      </c>
      <c r="G533" s="3" t="str">
        <f t="shared" si="41"/>
        <v>4</v>
      </c>
      <c r="H533" s="3">
        <f t="shared" si="42"/>
        <v>17</v>
      </c>
      <c r="I533" s="3" t="str">
        <f t="shared" si="44"/>
        <v>3.5Ba</v>
      </c>
      <c r="J533" s="3" t="str">
        <f t="shared" si="43"/>
        <v>3.5</v>
      </c>
      <c r="K533" s="5">
        <v>2200</v>
      </c>
      <c r="L533" t="s">
        <v>14</v>
      </c>
      <c r="M533">
        <v>19</v>
      </c>
    </row>
    <row r="534" spans="1:13" x14ac:dyDescent="0.25">
      <c r="A534">
        <v>550</v>
      </c>
      <c r="B534" t="s">
        <v>12</v>
      </c>
      <c r="C534" t="s">
        <v>787</v>
      </c>
      <c r="D534" s="1">
        <v>560000</v>
      </c>
      <c r="E534" s="2" t="s">
        <v>788</v>
      </c>
      <c r="F534" s="3">
        <f t="shared" si="40"/>
        <v>10</v>
      </c>
      <c r="G534" s="3" t="str">
        <f t="shared" si="41"/>
        <v>6</v>
      </c>
      <c r="H534" s="3">
        <f t="shared" si="42"/>
        <v>15</v>
      </c>
      <c r="I534" s="3" t="str">
        <f t="shared" si="44"/>
        <v>ds3Ba</v>
      </c>
      <c r="J534" s="3" t="str">
        <f t="shared" si="43"/>
        <v>3</v>
      </c>
      <c r="K534" s="3" t="s">
        <v>11</v>
      </c>
      <c r="L534" t="s">
        <v>14</v>
      </c>
      <c r="M534">
        <v>19</v>
      </c>
    </row>
    <row r="535" spans="1:13" x14ac:dyDescent="0.25">
      <c r="A535">
        <v>551</v>
      </c>
      <c r="B535" t="s">
        <v>12</v>
      </c>
      <c r="C535" t="s">
        <v>789</v>
      </c>
      <c r="D535" s="1">
        <v>339900</v>
      </c>
      <c r="E535" s="2" t="s">
        <v>790</v>
      </c>
      <c r="F535" s="3">
        <f t="shared" si="40"/>
        <v>10</v>
      </c>
      <c r="G535" s="3" t="str">
        <f t="shared" si="41"/>
        <v>3</v>
      </c>
      <c r="H535" s="3">
        <f t="shared" si="42"/>
        <v>15</v>
      </c>
      <c r="I535" s="3" t="str">
        <f t="shared" si="44"/>
        <v>ds2Ba</v>
      </c>
      <c r="J535" s="3" t="str">
        <f t="shared" si="43"/>
        <v>2</v>
      </c>
      <c r="K535" s="5">
        <v>1751</v>
      </c>
      <c r="L535" t="s">
        <v>14</v>
      </c>
      <c r="M535">
        <v>19</v>
      </c>
    </row>
    <row r="536" spans="1:13" x14ac:dyDescent="0.25">
      <c r="A536">
        <v>552</v>
      </c>
      <c r="B536" t="s">
        <v>12</v>
      </c>
      <c r="C536" t="s">
        <v>791</v>
      </c>
      <c r="D536" s="1">
        <v>350000</v>
      </c>
      <c r="E536" s="2" t="s">
        <v>792</v>
      </c>
      <c r="F536" s="3">
        <f t="shared" si="40"/>
        <v>10</v>
      </c>
      <c r="G536" s="3" t="str">
        <f t="shared" si="41"/>
        <v>2</v>
      </c>
      <c r="H536" s="3">
        <f t="shared" si="42"/>
        <v>15</v>
      </c>
      <c r="I536" s="3" t="str">
        <f t="shared" si="44"/>
        <v>ds2Ba</v>
      </c>
      <c r="J536" s="3" t="str">
        <f t="shared" si="43"/>
        <v>2</v>
      </c>
      <c r="K536" s="5">
        <v>1345</v>
      </c>
      <c r="L536" t="s">
        <v>14</v>
      </c>
      <c r="M536">
        <v>19</v>
      </c>
    </row>
    <row r="537" spans="1:13" x14ac:dyDescent="0.25">
      <c r="A537">
        <v>553</v>
      </c>
      <c r="B537" t="s">
        <v>12</v>
      </c>
      <c r="C537" t="s">
        <v>793</v>
      </c>
      <c r="D537" s="1">
        <v>349900</v>
      </c>
      <c r="E537" s="2" t="s">
        <v>794</v>
      </c>
      <c r="F537" s="3">
        <f t="shared" si="40"/>
        <v>10</v>
      </c>
      <c r="G537" s="3" t="str">
        <f t="shared" si="41"/>
        <v>3</v>
      </c>
      <c r="H537" s="3">
        <f t="shared" si="42"/>
        <v>17</v>
      </c>
      <c r="I537" s="3" t="str">
        <f t="shared" si="44"/>
        <v>2.5Ba</v>
      </c>
      <c r="J537" s="3" t="str">
        <f t="shared" si="43"/>
        <v>2.5</v>
      </c>
      <c r="K537" s="3" t="s">
        <v>11</v>
      </c>
      <c r="L537" t="s">
        <v>14</v>
      </c>
      <c r="M537">
        <v>19</v>
      </c>
    </row>
    <row r="538" spans="1:13" x14ac:dyDescent="0.25">
      <c r="A538">
        <v>554</v>
      </c>
      <c r="B538" t="s">
        <v>12</v>
      </c>
      <c r="C538" t="s">
        <v>795</v>
      </c>
      <c r="D538" s="1">
        <v>339000</v>
      </c>
      <c r="E538" s="2" t="s">
        <v>796</v>
      </c>
      <c r="F538" s="3">
        <f t="shared" si="40"/>
        <v>10</v>
      </c>
      <c r="G538" s="3" t="str">
        <f t="shared" si="41"/>
        <v>2</v>
      </c>
      <c r="H538" s="3">
        <f t="shared" si="42"/>
        <v>15</v>
      </c>
      <c r="I538" s="3" t="str">
        <f t="shared" si="44"/>
        <v>ds2Ba</v>
      </c>
      <c r="J538" s="3" t="str">
        <f t="shared" si="43"/>
        <v>2</v>
      </c>
      <c r="K538" s="5">
        <v>1450</v>
      </c>
      <c r="L538" t="s">
        <v>14</v>
      </c>
      <c r="M538">
        <v>19</v>
      </c>
    </row>
    <row r="539" spans="1:13" x14ac:dyDescent="0.25">
      <c r="A539">
        <v>555</v>
      </c>
      <c r="B539" t="s">
        <v>12</v>
      </c>
      <c r="C539" t="s">
        <v>797</v>
      </c>
      <c r="D539" s="1">
        <v>969000</v>
      </c>
      <c r="E539" s="2" t="s">
        <v>798</v>
      </c>
      <c r="F539" s="3">
        <f t="shared" si="40"/>
        <v>10</v>
      </c>
      <c r="G539" s="3" t="str">
        <f t="shared" si="41"/>
        <v>4</v>
      </c>
      <c r="H539" s="3">
        <f t="shared" si="42"/>
        <v>17</v>
      </c>
      <c r="I539" s="3" t="str">
        <f t="shared" si="44"/>
        <v>3.5Ba</v>
      </c>
      <c r="J539" s="3" t="str">
        <f t="shared" si="43"/>
        <v>3.5</v>
      </c>
      <c r="K539" s="5">
        <v>3600</v>
      </c>
      <c r="L539" t="s">
        <v>14</v>
      </c>
      <c r="M539">
        <v>19</v>
      </c>
    </row>
    <row r="540" spans="1:13" x14ac:dyDescent="0.25">
      <c r="A540">
        <v>556</v>
      </c>
      <c r="B540" t="s">
        <v>12</v>
      </c>
      <c r="C540" t="s">
        <v>799</v>
      </c>
      <c r="D540" s="1">
        <v>309900</v>
      </c>
      <c r="E540" s="2" t="s">
        <v>800</v>
      </c>
      <c r="F540" s="3">
        <f t="shared" si="40"/>
        <v>10</v>
      </c>
      <c r="G540" s="3" t="str">
        <f t="shared" si="41"/>
        <v>4</v>
      </c>
      <c r="H540" s="3">
        <f t="shared" si="42"/>
        <v>17</v>
      </c>
      <c r="I540" s="3" t="str">
        <f t="shared" si="44"/>
        <v>3.5Ba</v>
      </c>
      <c r="J540" s="3" t="str">
        <f t="shared" si="43"/>
        <v>3.5</v>
      </c>
      <c r="K540" s="5">
        <v>1985</v>
      </c>
      <c r="L540" t="s">
        <v>14</v>
      </c>
      <c r="M540">
        <v>19</v>
      </c>
    </row>
    <row r="541" spans="1:13" x14ac:dyDescent="0.25">
      <c r="A541">
        <v>557</v>
      </c>
      <c r="B541" t="s">
        <v>12</v>
      </c>
      <c r="C541" t="s">
        <v>801</v>
      </c>
      <c r="D541" s="1">
        <v>80000</v>
      </c>
      <c r="E541" s="2" t="s">
        <v>802</v>
      </c>
      <c r="F541" s="3">
        <f t="shared" si="40"/>
        <v>9</v>
      </c>
      <c r="G541" s="3" t="str">
        <f t="shared" si="41"/>
        <v>-</v>
      </c>
      <c r="H541" s="3">
        <f t="shared" si="42"/>
        <v>14</v>
      </c>
      <c r="I541" s="3" t="str">
        <f t="shared" si="44"/>
        <v>ds-Ba</v>
      </c>
      <c r="J541" s="3" t="str">
        <f t="shared" si="43"/>
        <v>-</v>
      </c>
      <c r="K541" s="3" t="s">
        <v>11</v>
      </c>
      <c r="L541" t="s">
        <v>14</v>
      </c>
      <c r="M541">
        <v>19</v>
      </c>
    </row>
    <row r="542" spans="1:13" x14ac:dyDescent="0.25">
      <c r="A542">
        <v>558</v>
      </c>
      <c r="B542" t="s">
        <v>12</v>
      </c>
      <c r="C542" t="s">
        <v>803</v>
      </c>
      <c r="D542" s="1">
        <v>85000</v>
      </c>
      <c r="E542" s="2" t="s">
        <v>804</v>
      </c>
      <c r="F542" s="3">
        <f t="shared" si="40"/>
        <v>9</v>
      </c>
      <c r="G542" s="3" t="str">
        <f t="shared" si="41"/>
        <v>2</v>
      </c>
      <c r="H542" s="3">
        <f t="shared" si="42"/>
        <v>14</v>
      </c>
      <c r="I542" s="3" t="str">
        <f t="shared" si="44"/>
        <v>ds1Ba</v>
      </c>
      <c r="J542" s="3" t="str">
        <f t="shared" si="43"/>
        <v>1</v>
      </c>
      <c r="K542" s="3">
        <v>748</v>
      </c>
      <c r="L542" t="s">
        <v>14</v>
      </c>
      <c r="M542">
        <v>19</v>
      </c>
    </row>
    <row r="543" spans="1:13" x14ac:dyDescent="0.25">
      <c r="A543">
        <v>559</v>
      </c>
      <c r="B543" t="s">
        <v>12</v>
      </c>
      <c r="C543" t="s">
        <v>805</v>
      </c>
      <c r="D543" s="1">
        <v>309900</v>
      </c>
      <c r="E543" s="2" t="s">
        <v>806</v>
      </c>
      <c r="F543" s="3">
        <f t="shared" si="40"/>
        <v>10</v>
      </c>
      <c r="G543" s="3" t="str">
        <f t="shared" si="41"/>
        <v>2</v>
      </c>
      <c r="H543" s="3">
        <f t="shared" si="42"/>
        <v>17</v>
      </c>
      <c r="I543" s="3" t="str">
        <f t="shared" si="44"/>
        <v>2.5Ba</v>
      </c>
      <c r="J543" s="3" t="str">
        <f t="shared" si="43"/>
        <v>2.5</v>
      </c>
      <c r="K543" s="3" t="s">
        <v>11</v>
      </c>
      <c r="L543" t="s">
        <v>14</v>
      </c>
      <c r="M543">
        <v>19</v>
      </c>
    </row>
    <row r="544" spans="1:13" x14ac:dyDescent="0.25">
      <c r="A544">
        <v>560</v>
      </c>
      <c r="B544" t="s">
        <v>12</v>
      </c>
      <c r="C544" t="s">
        <v>807</v>
      </c>
      <c r="D544" s="1">
        <v>365000</v>
      </c>
      <c r="E544" s="2" t="s">
        <v>808</v>
      </c>
      <c r="F544" s="3">
        <f t="shared" si="40"/>
        <v>10</v>
      </c>
      <c r="G544" s="3" t="str">
        <f t="shared" si="41"/>
        <v>3</v>
      </c>
      <c r="H544" s="3">
        <f t="shared" si="42"/>
        <v>15</v>
      </c>
      <c r="I544" s="3" t="str">
        <f t="shared" si="44"/>
        <v>ds2Ba</v>
      </c>
      <c r="J544" s="3" t="str">
        <f t="shared" si="43"/>
        <v>2</v>
      </c>
      <c r="K544" s="5">
        <v>1162</v>
      </c>
      <c r="L544" t="s">
        <v>14</v>
      </c>
      <c r="M544">
        <v>19</v>
      </c>
    </row>
    <row r="545" spans="1:13" x14ac:dyDescent="0.25">
      <c r="A545">
        <v>561</v>
      </c>
      <c r="B545" t="s">
        <v>12</v>
      </c>
      <c r="C545" t="s">
        <v>809</v>
      </c>
      <c r="D545" s="1">
        <v>950000</v>
      </c>
      <c r="E545" s="2" t="s">
        <v>810</v>
      </c>
      <c r="F545" s="3">
        <f t="shared" si="40"/>
        <v>10</v>
      </c>
      <c r="G545" s="3" t="str">
        <f t="shared" si="41"/>
        <v>4</v>
      </c>
      <c r="H545" s="3">
        <f t="shared" si="42"/>
        <v>17</v>
      </c>
      <c r="I545" s="3" t="str">
        <f t="shared" si="44"/>
        <v>3.5Ba</v>
      </c>
      <c r="J545" s="3" t="str">
        <f t="shared" si="43"/>
        <v>3.5</v>
      </c>
      <c r="K545" s="3" t="s">
        <v>11</v>
      </c>
      <c r="L545" t="s">
        <v>14</v>
      </c>
      <c r="M545">
        <v>19</v>
      </c>
    </row>
    <row r="546" spans="1:13" x14ac:dyDescent="0.25">
      <c r="A546">
        <v>562</v>
      </c>
      <c r="B546" t="s">
        <v>12</v>
      </c>
      <c r="C546" t="s">
        <v>811</v>
      </c>
      <c r="D546" s="1">
        <v>549000</v>
      </c>
      <c r="E546" s="2" t="s">
        <v>812</v>
      </c>
      <c r="F546" s="3">
        <f t="shared" si="40"/>
        <v>10</v>
      </c>
      <c r="G546" s="3" t="str">
        <f t="shared" si="41"/>
        <v>-</v>
      </c>
      <c r="H546" s="3">
        <f t="shared" si="42"/>
        <v>15</v>
      </c>
      <c r="I546" s="3" t="str">
        <f t="shared" si="44"/>
        <v>ds-Ba</v>
      </c>
      <c r="J546" s="3" t="str">
        <f t="shared" si="43"/>
        <v>-</v>
      </c>
      <c r="K546" s="3" t="s">
        <v>11</v>
      </c>
      <c r="L546" t="s">
        <v>14</v>
      </c>
      <c r="M546">
        <v>19</v>
      </c>
    </row>
    <row r="547" spans="1:13" x14ac:dyDescent="0.25">
      <c r="A547">
        <v>563</v>
      </c>
      <c r="B547" t="s">
        <v>12</v>
      </c>
      <c r="C547" t="s">
        <v>813</v>
      </c>
      <c r="D547" s="1">
        <v>239000</v>
      </c>
      <c r="E547" s="2" t="s">
        <v>814</v>
      </c>
      <c r="F547" s="3">
        <f t="shared" si="40"/>
        <v>10</v>
      </c>
      <c r="G547" s="3" t="str">
        <f t="shared" si="41"/>
        <v>4</v>
      </c>
      <c r="H547" s="3">
        <f t="shared" si="42"/>
        <v>15</v>
      </c>
      <c r="I547" s="3" t="str">
        <f t="shared" si="44"/>
        <v>ds1Ba</v>
      </c>
      <c r="J547" s="3" t="str">
        <f t="shared" si="43"/>
        <v>1</v>
      </c>
      <c r="K547" s="5">
        <v>1268</v>
      </c>
      <c r="L547" t="s">
        <v>14</v>
      </c>
      <c r="M547">
        <v>19</v>
      </c>
    </row>
    <row r="548" spans="1:13" x14ac:dyDescent="0.25">
      <c r="A548">
        <v>564</v>
      </c>
      <c r="B548" t="s">
        <v>12</v>
      </c>
      <c r="C548" t="s">
        <v>815</v>
      </c>
      <c r="D548" s="1">
        <v>375000</v>
      </c>
      <c r="E548" s="2" t="s">
        <v>816</v>
      </c>
      <c r="F548" s="3">
        <f t="shared" si="40"/>
        <v>10</v>
      </c>
      <c r="G548" s="3" t="str">
        <f t="shared" si="41"/>
        <v>3</v>
      </c>
      <c r="H548" s="3">
        <f t="shared" si="42"/>
        <v>15</v>
      </c>
      <c r="I548" s="3" t="str">
        <f t="shared" si="44"/>
        <v>ds2Ba</v>
      </c>
      <c r="J548" s="3" t="str">
        <f t="shared" si="43"/>
        <v>2</v>
      </c>
      <c r="K548" s="5">
        <v>1690</v>
      </c>
      <c r="L548" t="s">
        <v>14</v>
      </c>
      <c r="M548">
        <v>19</v>
      </c>
    </row>
    <row r="549" spans="1:13" x14ac:dyDescent="0.25">
      <c r="A549">
        <v>565</v>
      </c>
      <c r="B549" t="s">
        <v>12</v>
      </c>
      <c r="C549" t="s">
        <v>817</v>
      </c>
      <c r="D549" s="1">
        <v>259000</v>
      </c>
      <c r="E549" s="2" t="s">
        <v>818</v>
      </c>
      <c r="F549" s="3">
        <f t="shared" si="40"/>
        <v>10</v>
      </c>
      <c r="G549" s="3" t="str">
        <f t="shared" si="41"/>
        <v>4</v>
      </c>
      <c r="H549" s="3">
        <f t="shared" si="42"/>
        <v>17</v>
      </c>
      <c r="I549" s="3" t="str">
        <f t="shared" si="44"/>
        <v>1.5Ba</v>
      </c>
      <c r="J549" s="3" t="str">
        <f t="shared" si="43"/>
        <v>1.5</v>
      </c>
      <c r="K549" s="5">
        <v>1684</v>
      </c>
      <c r="L549" t="s">
        <v>14</v>
      </c>
      <c r="M549">
        <v>19</v>
      </c>
    </row>
    <row r="550" spans="1:13" x14ac:dyDescent="0.25">
      <c r="A550">
        <v>566</v>
      </c>
      <c r="B550" t="s">
        <v>12</v>
      </c>
      <c r="C550" t="s">
        <v>819</v>
      </c>
      <c r="D550" s="1">
        <v>74000</v>
      </c>
      <c r="E550" s="2" t="s">
        <v>820</v>
      </c>
      <c r="F550" s="3">
        <f t="shared" si="40"/>
        <v>9</v>
      </c>
      <c r="G550" s="3" t="str">
        <f t="shared" si="41"/>
        <v>4</v>
      </c>
      <c r="H550" s="3">
        <f t="shared" si="42"/>
        <v>14</v>
      </c>
      <c r="I550" s="3" t="str">
        <f t="shared" si="44"/>
        <v>ds2Ba</v>
      </c>
      <c r="J550" s="3" t="str">
        <f t="shared" si="43"/>
        <v>2</v>
      </c>
      <c r="K550" s="5">
        <v>1700</v>
      </c>
      <c r="L550" t="s">
        <v>14</v>
      </c>
      <c r="M550">
        <v>19</v>
      </c>
    </row>
    <row r="551" spans="1:13" x14ac:dyDescent="0.25">
      <c r="A551">
        <v>567</v>
      </c>
      <c r="B551" t="s">
        <v>12</v>
      </c>
      <c r="C551" t="s">
        <v>821</v>
      </c>
      <c r="D551" s="1">
        <v>1498000</v>
      </c>
      <c r="E551" s="2" t="s">
        <v>822</v>
      </c>
      <c r="F551" s="3">
        <f t="shared" si="40"/>
        <v>12</v>
      </c>
      <c r="G551" s="3" t="str">
        <f t="shared" si="41"/>
        <v>6</v>
      </c>
      <c r="H551" s="3">
        <f t="shared" si="42"/>
        <v>19</v>
      </c>
      <c r="I551" s="3" t="str">
        <f t="shared" si="44"/>
        <v>5.5Ba</v>
      </c>
      <c r="J551" s="3" t="str">
        <f t="shared" si="43"/>
        <v>5.5</v>
      </c>
      <c r="K551" s="5">
        <v>9786</v>
      </c>
      <c r="L551" t="s">
        <v>14</v>
      </c>
      <c r="M551">
        <v>19</v>
      </c>
    </row>
    <row r="552" spans="1:13" x14ac:dyDescent="0.25">
      <c r="A552">
        <v>568</v>
      </c>
      <c r="B552" t="s">
        <v>12</v>
      </c>
      <c r="C552" t="s">
        <v>823</v>
      </c>
      <c r="D552" s="1">
        <v>369900</v>
      </c>
      <c r="E552" s="2" t="s">
        <v>824</v>
      </c>
      <c r="F552" s="3">
        <f t="shared" si="40"/>
        <v>10</v>
      </c>
      <c r="G552" s="3" t="str">
        <f t="shared" si="41"/>
        <v>5</v>
      </c>
      <c r="H552" s="3">
        <f t="shared" si="42"/>
        <v>15</v>
      </c>
      <c r="I552" s="3" t="str">
        <f t="shared" si="44"/>
        <v>ds2Ba</v>
      </c>
      <c r="J552" s="3" t="str">
        <f t="shared" si="43"/>
        <v>2</v>
      </c>
      <c r="K552" s="5">
        <v>1134</v>
      </c>
      <c r="L552" t="s">
        <v>14</v>
      </c>
      <c r="M552">
        <v>19</v>
      </c>
    </row>
    <row r="553" spans="1:13" x14ac:dyDescent="0.25">
      <c r="A553">
        <v>569</v>
      </c>
      <c r="B553" t="s">
        <v>12</v>
      </c>
      <c r="C553" t="s">
        <v>825</v>
      </c>
      <c r="D553" s="1">
        <v>75000</v>
      </c>
      <c r="E553" s="2" t="s">
        <v>696</v>
      </c>
      <c r="F553" s="3">
        <f t="shared" si="40"/>
        <v>9</v>
      </c>
      <c r="G553" s="3" t="str">
        <f t="shared" si="41"/>
        <v>-</v>
      </c>
      <c r="H553" s="3">
        <f t="shared" si="42"/>
        <v>14</v>
      </c>
      <c r="I553" s="3" t="str">
        <f t="shared" si="44"/>
        <v>ds-Ba</v>
      </c>
      <c r="J553" s="3" t="str">
        <f t="shared" si="43"/>
        <v>-</v>
      </c>
      <c r="K553" s="3" t="s">
        <v>11</v>
      </c>
      <c r="L553" t="s">
        <v>14</v>
      </c>
      <c r="M553">
        <v>19</v>
      </c>
    </row>
    <row r="554" spans="1:13" x14ac:dyDescent="0.25">
      <c r="A554">
        <v>570</v>
      </c>
      <c r="B554" t="s">
        <v>12</v>
      </c>
      <c r="C554" t="s">
        <v>826</v>
      </c>
      <c r="D554" s="1">
        <v>60000</v>
      </c>
      <c r="E554" s="2" t="s">
        <v>291</v>
      </c>
      <c r="F554" s="3">
        <f t="shared" si="40"/>
        <v>9</v>
      </c>
      <c r="G554" s="3" t="str">
        <f t="shared" si="41"/>
        <v>-</v>
      </c>
      <c r="H554" s="3">
        <f t="shared" si="42"/>
        <v>14</v>
      </c>
      <c r="I554" s="3" t="str">
        <f t="shared" si="44"/>
        <v>ds-Ba</v>
      </c>
      <c r="J554" s="3" t="str">
        <f t="shared" si="43"/>
        <v>-</v>
      </c>
      <c r="K554" s="3" t="s">
        <v>11</v>
      </c>
      <c r="L554" t="s">
        <v>14</v>
      </c>
      <c r="M554">
        <v>19</v>
      </c>
    </row>
    <row r="555" spans="1:13" x14ac:dyDescent="0.25">
      <c r="A555">
        <v>571</v>
      </c>
      <c r="B555" t="s">
        <v>12</v>
      </c>
      <c r="C555" t="s">
        <v>827</v>
      </c>
      <c r="D555" s="1">
        <v>300000</v>
      </c>
      <c r="E555" s="2" t="s">
        <v>684</v>
      </c>
      <c r="F555" s="3">
        <f t="shared" si="40"/>
        <v>10</v>
      </c>
      <c r="G555" s="3" t="str">
        <f t="shared" si="41"/>
        <v>-</v>
      </c>
      <c r="H555" s="3">
        <f t="shared" si="42"/>
        <v>15</v>
      </c>
      <c r="I555" s="3" t="str">
        <f t="shared" si="44"/>
        <v>ds-Ba</v>
      </c>
      <c r="J555" s="3" t="str">
        <f t="shared" si="43"/>
        <v>-</v>
      </c>
      <c r="K555" s="3" t="s">
        <v>11</v>
      </c>
      <c r="L555" t="s">
        <v>14</v>
      </c>
      <c r="M555">
        <v>20</v>
      </c>
    </row>
    <row r="556" spans="1:13" x14ac:dyDescent="0.25">
      <c r="A556">
        <v>572</v>
      </c>
      <c r="B556" t="s">
        <v>12</v>
      </c>
      <c r="C556" t="s">
        <v>828</v>
      </c>
      <c r="D556" s="1">
        <v>75000</v>
      </c>
      <c r="E556" s="2" t="s">
        <v>696</v>
      </c>
      <c r="F556" s="3">
        <f t="shared" si="40"/>
        <v>9</v>
      </c>
      <c r="G556" s="3" t="str">
        <f t="shared" si="41"/>
        <v>-</v>
      </c>
      <c r="H556" s="3">
        <f t="shared" si="42"/>
        <v>14</v>
      </c>
      <c r="I556" s="3" t="str">
        <f t="shared" si="44"/>
        <v>ds-Ba</v>
      </c>
      <c r="J556" s="3" t="str">
        <f t="shared" si="43"/>
        <v>-</v>
      </c>
      <c r="K556" s="3" t="s">
        <v>11</v>
      </c>
      <c r="L556" t="s">
        <v>14</v>
      </c>
      <c r="M556">
        <v>20</v>
      </c>
    </row>
    <row r="557" spans="1:13" x14ac:dyDescent="0.25">
      <c r="A557">
        <v>573</v>
      </c>
      <c r="B557" t="s">
        <v>12</v>
      </c>
      <c r="C557" t="s">
        <v>829</v>
      </c>
      <c r="D557" s="1">
        <v>129900</v>
      </c>
      <c r="E557" s="2" t="s">
        <v>830</v>
      </c>
      <c r="F557" s="3">
        <f t="shared" si="40"/>
        <v>10</v>
      </c>
      <c r="G557" s="3" t="str">
        <f t="shared" si="41"/>
        <v>1</v>
      </c>
      <c r="H557" s="3">
        <f t="shared" si="42"/>
        <v>15</v>
      </c>
      <c r="I557" s="3" t="str">
        <f t="shared" si="44"/>
        <v>ds1Ba</v>
      </c>
      <c r="J557" s="3" t="str">
        <f t="shared" si="43"/>
        <v>1</v>
      </c>
      <c r="K557" s="3" t="s">
        <v>11</v>
      </c>
      <c r="L557" t="s">
        <v>14</v>
      </c>
      <c r="M557">
        <v>20</v>
      </c>
    </row>
    <row r="558" spans="1:13" x14ac:dyDescent="0.25">
      <c r="A558">
        <v>574</v>
      </c>
      <c r="B558" t="s">
        <v>12</v>
      </c>
      <c r="C558" t="s">
        <v>831</v>
      </c>
      <c r="D558" s="1">
        <v>449900</v>
      </c>
      <c r="E558" s="2" t="s">
        <v>832</v>
      </c>
      <c r="F558" s="3">
        <f t="shared" si="40"/>
        <v>10</v>
      </c>
      <c r="G558" s="3" t="str">
        <f t="shared" si="41"/>
        <v>3</v>
      </c>
      <c r="H558" s="3">
        <f t="shared" si="42"/>
        <v>17</v>
      </c>
      <c r="I558" s="3" t="str">
        <f t="shared" si="44"/>
        <v>2.5Ba</v>
      </c>
      <c r="J558" s="3" t="str">
        <f t="shared" si="43"/>
        <v>2.5</v>
      </c>
      <c r="K558" s="5">
        <v>1800</v>
      </c>
      <c r="L558" t="s">
        <v>14</v>
      </c>
      <c r="M558">
        <v>20</v>
      </c>
    </row>
    <row r="559" spans="1:13" x14ac:dyDescent="0.25">
      <c r="A559">
        <v>575</v>
      </c>
      <c r="B559" t="s">
        <v>12</v>
      </c>
      <c r="C559" t="s">
        <v>833</v>
      </c>
      <c r="D559" s="1">
        <v>385000</v>
      </c>
      <c r="E559" s="2" t="s">
        <v>834</v>
      </c>
      <c r="F559" s="3">
        <f t="shared" si="40"/>
        <v>10</v>
      </c>
      <c r="G559" s="3" t="str">
        <f t="shared" si="41"/>
        <v>3</v>
      </c>
      <c r="H559" s="3">
        <f t="shared" si="42"/>
        <v>15</v>
      </c>
      <c r="I559" s="3" t="str">
        <f t="shared" si="44"/>
        <v>ds2Ba</v>
      </c>
      <c r="J559" s="3" t="str">
        <f t="shared" si="43"/>
        <v>2</v>
      </c>
      <c r="K559" s="5">
        <v>1700</v>
      </c>
      <c r="L559" t="s">
        <v>14</v>
      </c>
      <c r="M559">
        <v>20</v>
      </c>
    </row>
    <row r="560" spans="1:13" x14ac:dyDescent="0.25">
      <c r="A560">
        <v>576</v>
      </c>
      <c r="B560" t="s">
        <v>12</v>
      </c>
      <c r="C560" t="s">
        <v>835</v>
      </c>
      <c r="D560" s="1">
        <v>470000</v>
      </c>
      <c r="E560" s="2" t="s">
        <v>836</v>
      </c>
      <c r="F560" s="3">
        <f t="shared" si="40"/>
        <v>10</v>
      </c>
      <c r="G560" s="3" t="str">
        <f t="shared" si="41"/>
        <v>2</v>
      </c>
      <c r="H560" s="3">
        <f t="shared" si="42"/>
        <v>15</v>
      </c>
      <c r="I560" s="3" t="str">
        <f t="shared" si="44"/>
        <v>ds2Ba</v>
      </c>
      <c r="J560" s="3" t="str">
        <f t="shared" si="43"/>
        <v>2</v>
      </c>
      <c r="K560" s="5">
        <v>1500</v>
      </c>
      <c r="L560" t="s">
        <v>14</v>
      </c>
      <c r="M560">
        <v>20</v>
      </c>
    </row>
    <row r="561" spans="1:13" x14ac:dyDescent="0.25">
      <c r="A561">
        <v>577</v>
      </c>
      <c r="B561" t="s">
        <v>12</v>
      </c>
      <c r="C561" t="s">
        <v>837</v>
      </c>
      <c r="D561" s="1">
        <v>489900</v>
      </c>
      <c r="E561" s="2" t="s">
        <v>838</v>
      </c>
      <c r="F561" s="3">
        <f t="shared" si="40"/>
        <v>10</v>
      </c>
      <c r="G561" s="3" t="str">
        <f t="shared" si="41"/>
        <v>3</v>
      </c>
      <c r="H561" s="3">
        <f t="shared" si="42"/>
        <v>15</v>
      </c>
      <c r="I561" s="3" t="str">
        <f t="shared" si="44"/>
        <v>ds2Ba</v>
      </c>
      <c r="J561" s="3" t="str">
        <f t="shared" si="43"/>
        <v>2</v>
      </c>
      <c r="K561" s="3" t="s">
        <v>11</v>
      </c>
      <c r="L561" t="s">
        <v>14</v>
      </c>
      <c r="M561">
        <v>20</v>
      </c>
    </row>
    <row r="562" spans="1:13" x14ac:dyDescent="0.25">
      <c r="A562">
        <v>578</v>
      </c>
      <c r="B562" t="s">
        <v>12</v>
      </c>
      <c r="C562" t="s">
        <v>839</v>
      </c>
      <c r="D562" s="1">
        <v>195000</v>
      </c>
      <c r="E562" s="2" t="s">
        <v>840</v>
      </c>
      <c r="F562" s="3">
        <f t="shared" si="40"/>
        <v>10</v>
      </c>
      <c r="G562" s="3" t="str">
        <f t="shared" si="41"/>
        <v>3</v>
      </c>
      <c r="H562" s="3">
        <f t="shared" si="42"/>
        <v>15</v>
      </c>
      <c r="I562" s="3" t="str">
        <f t="shared" si="44"/>
        <v>ds2Ba</v>
      </c>
      <c r="J562" s="3" t="str">
        <f t="shared" si="43"/>
        <v>2</v>
      </c>
      <c r="K562" s="5">
        <v>1400</v>
      </c>
      <c r="L562" t="s">
        <v>14</v>
      </c>
      <c r="M562">
        <v>20</v>
      </c>
    </row>
    <row r="563" spans="1:13" x14ac:dyDescent="0.25">
      <c r="A563">
        <v>579</v>
      </c>
      <c r="B563" t="s">
        <v>12</v>
      </c>
      <c r="C563" t="s">
        <v>841</v>
      </c>
      <c r="D563" s="1">
        <v>229000</v>
      </c>
      <c r="E563" s="2" t="s">
        <v>842</v>
      </c>
      <c r="F563" s="3">
        <f t="shared" si="40"/>
        <v>10</v>
      </c>
      <c r="G563" s="3" t="str">
        <f t="shared" si="41"/>
        <v>-</v>
      </c>
      <c r="H563" s="3">
        <f t="shared" si="42"/>
        <v>15</v>
      </c>
      <c r="I563" s="3" t="str">
        <f t="shared" si="44"/>
        <v>ds-Ba</v>
      </c>
      <c r="J563" s="3" t="str">
        <f t="shared" si="43"/>
        <v>-</v>
      </c>
      <c r="K563" s="3" t="s">
        <v>11</v>
      </c>
      <c r="L563" t="s">
        <v>14</v>
      </c>
      <c r="M563">
        <v>20</v>
      </c>
    </row>
    <row r="564" spans="1:13" x14ac:dyDescent="0.25">
      <c r="A564">
        <v>580</v>
      </c>
      <c r="B564" t="s">
        <v>12</v>
      </c>
      <c r="C564" t="s">
        <v>843</v>
      </c>
      <c r="D564" s="1">
        <v>20000</v>
      </c>
      <c r="E564" s="2" t="s">
        <v>844</v>
      </c>
      <c r="F564" s="3">
        <f t="shared" si="40"/>
        <v>9</v>
      </c>
      <c r="G564" s="3" t="str">
        <f t="shared" si="41"/>
        <v>-</v>
      </c>
      <c r="H564" s="3">
        <f t="shared" si="42"/>
        <v>14</v>
      </c>
      <c r="I564" s="3" t="str">
        <f t="shared" si="44"/>
        <v>ds-Ba</v>
      </c>
      <c r="J564" s="3" t="str">
        <f t="shared" si="43"/>
        <v>-</v>
      </c>
      <c r="K564" s="3" t="s">
        <v>11</v>
      </c>
      <c r="L564" t="s">
        <v>14</v>
      </c>
      <c r="M564">
        <v>20</v>
      </c>
    </row>
    <row r="565" spans="1:13" x14ac:dyDescent="0.25">
      <c r="A565">
        <v>581</v>
      </c>
      <c r="B565" t="s">
        <v>12</v>
      </c>
      <c r="C565" t="s">
        <v>845</v>
      </c>
      <c r="D565" s="1">
        <v>499900</v>
      </c>
      <c r="E565" s="2" t="s">
        <v>846</v>
      </c>
      <c r="F565" s="3">
        <f t="shared" si="40"/>
        <v>10</v>
      </c>
      <c r="G565" s="3" t="str">
        <f t="shared" si="41"/>
        <v>-</v>
      </c>
      <c r="H565" s="3">
        <f t="shared" si="42"/>
        <v>15</v>
      </c>
      <c r="I565" s="3" t="str">
        <f t="shared" si="44"/>
        <v>ds-Ba</v>
      </c>
      <c r="J565" s="3" t="str">
        <f t="shared" si="43"/>
        <v>-</v>
      </c>
      <c r="K565" s="3" t="s">
        <v>11</v>
      </c>
      <c r="L565" t="s">
        <v>14</v>
      </c>
      <c r="M565">
        <v>20</v>
      </c>
    </row>
    <row r="566" spans="1:13" x14ac:dyDescent="0.25">
      <c r="A566">
        <v>582</v>
      </c>
      <c r="B566" t="s">
        <v>12</v>
      </c>
      <c r="C566" t="s">
        <v>847</v>
      </c>
      <c r="D566" s="1">
        <v>330000</v>
      </c>
      <c r="E566" s="2" t="s">
        <v>848</v>
      </c>
      <c r="F566" s="3">
        <f t="shared" si="40"/>
        <v>10</v>
      </c>
      <c r="G566" s="3" t="str">
        <f t="shared" si="41"/>
        <v>3</v>
      </c>
      <c r="H566" s="3">
        <f t="shared" si="42"/>
        <v>17</v>
      </c>
      <c r="I566" s="3" t="str">
        <f t="shared" si="44"/>
        <v>2.5Ba</v>
      </c>
      <c r="J566" s="3" t="str">
        <f t="shared" si="43"/>
        <v>2.5</v>
      </c>
      <c r="K566" s="5">
        <v>1834</v>
      </c>
      <c r="L566" t="s">
        <v>14</v>
      </c>
      <c r="M566">
        <v>20</v>
      </c>
    </row>
    <row r="567" spans="1:13" x14ac:dyDescent="0.25">
      <c r="A567">
        <v>583</v>
      </c>
      <c r="B567" t="s">
        <v>12</v>
      </c>
      <c r="C567" t="s">
        <v>849</v>
      </c>
      <c r="D567" s="1">
        <v>524900</v>
      </c>
      <c r="E567" s="2" t="s">
        <v>850</v>
      </c>
      <c r="F567" s="3">
        <f t="shared" si="40"/>
        <v>10</v>
      </c>
      <c r="G567" s="3" t="str">
        <f t="shared" si="41"/>
        <v>2</v>
      </c>
      <c r="H567" s="3">
        <f t="shared" si="42"/>
        <v>15</v>
      </c>
      <c r="I567" s="3" t="str">
        <f t="shared" si="44"/>
        <v>ds2Ba</v>
      </c>
      <c r="J567" s="3" t="str">
        <f t="shared" si="43"/>
        <v>2</v>
      </c>
      <c r="K567" s="5">
        <v>1200</v>
      </c>
      <c r="L567" t="s">
        <v>14</v>
      </c>
      <c r="M567">
        <v>20</v>
      </c>
    </row>
    <row r="568" spans="1:13" x14ac:dyDescent="0.25">
      <c r="A568">
        <v>584</v>
      </c>
      <c r="B568" t="s">
        <v>12</v>
      </c>
      <c r="C568" t="s">
        <v>851</v>
      </c>
      <c r="D568" s="1">
        <v>235000</v>
      </c>
      <c r="E568" s="2" t="s">
        <v>852</v>
      </c>
      <c r="F568" s="3">
        <f t="shared" si="40"/>
        <v>10</v>
      </c>
      <c r="G568" s="3" t="str">
        <f t="shared" si="41"/>
        <v>3</v>
      </c>
      <c r="H568" s="3">
        <f t="shared" si="42"/>
        <v>15</v>
      </c>
      <c r="I568" s="3" t="str">
        <f t="shared" si="44"/>
        <v>ds1Ba</v>
      </c>
      <c r="J568" s="3" t="str">
        <f t="shared" si="43"/>
        <v>1</v>
      </c>
      <c r="K568" s="5">
        <v>1104</v>
      </c>
      <c r="L568" t="s">
        <v>14</v>
      </c>
      <c r="M568">
        <v>20</v>
      </c>
    </row>
    <row r="569" spans="1:13" x14ac:dyDescent="0.25">
      <c r="A569">
        <v>585</v>
      </c>
      <c r="B569" t="s">
        <v>12</v>
      </c>
      <c r="C569" t="s">
        <v>853</v>
      </c>
      <c r="D569" s="1">
        <v>420000</v>
      </c>
      <c r="E569" s="2" t="s">
        <v>854</v>
      </c>
      <c r="F569" s="3">
        <f t="shared" si="40"/>
        <v>10</v>
      </c>
      <c r="G569" s="3" t="str">
        <f t="shared" si="41"/>
        <v>2</v>
      </c>
      <c r="H569" s="3">
        <f t="shared" si="42"/>
        <v>15</v>
      </c>
      <c r="I569" s="3" t="str">
        <f t="shared" si="44"/>
        <v>ds2Ba</v>
      </c>
      <c r="J569" s="3" t="str">
        <f t="shared" si="43"/>
        <v>2</v>
      </c>
      <c r="K569" s="5">
        <v>1400</v>
      </c>
      <c r="L569" t="s">
        <v>14</v>
      </c>
      <c r="M569">
        <v>20</v>
      </c>
    </row>
    <row r="570" spans="1:13" x14ac:dyDescent="0.25">
      <c r="A570">
        <v>586</v>
      </c>
      <c r="B570" t="s">
        <v>12</v>
      </c>
      <c r="C570" t="s">
        <v>855</v>
      </c>
      <c r="D570" s="1">
        <v>856000</v>
      </c>
      <c r="E570" s="2" t="s">
        <v>856</v>
      </c>
      <c r="F570" s="3">
        <f t="shared" si="40"/>
        <v>10</v>
      </c>
      <c r="G570" s="3" t="str">
        <f t="shared" si="41"/>
        <v>2</v>
      </c>
      <c r="H570" s="3">
        <f t="shared" si="42"/>
        <v>15</v>
      </c>
      <c r="I570" s="3" t="str">
        <f t="shared" si="44"/>
        <v>ds2Ba</v>
      </c>
      <c r="J570" s="3" t="str">
        <f t="shared" si="43"/>
        <v>2</v>
      </c>
      <c r="K570" s="3" t="s">
        <v>11</v>
      </c>
      <c r="L570" t="s">
        <v>14</v>
      </c>
      <c r="M570">
        <v>20</v>
      </c>
    </row>
    <row r="571" spans="1:13" x14ac:dyDescent="0.25">
      <c r="A571">
        <v>587</v>
      </c>
      <c r="B571" t="s">
        <v>12</v>
      </c>
      <c r="C571" t="s">
        <v>857</v>
      </c>
      <c r="D571" s="1">
        <v>499900</v>
      </c>
      <c r="E571" s="2" t="s">
        <v>858</v>
      </c>
      <c r="F571" s="3">
        <f t="shared" si="40"/>
        <v>10</v>
      </c>
      <c r="G571" s="3" t="str">
        <f t="shared" si="41"/>
        <v>3</v>
      </c>
      <c r="H571" s="3">
        <f t="shared" si="42"/>
        <v>17</v>
      </c>
      <c r="I571" s="3" t="str">
        <f t="shared" si="44"/>
        <v>2.5Ba</v>
      </c>
      <c r="J571" s="3" t="str">
        <f t="shared" si="43"/>
        <v>2.5</v>
      </c>
      <c r="K571" s="5">
        <v>2038</v>
      </c>
      <c r="L571" t="s">
        <v>14</v>
      </c>
      <c r="M571">
        <v>20</v>
      </c>
    </row>
    <row r="572" spans="1:13" x14ac:dyDescent="0.25">
      <c r="A572">
        <v>588</v>
      </c>
      <c r="B572" t="s">
        <v>12</v>
      </c>
      <c r="C572" t="s">
        <v>859</v>
      </c>
      <c r="D572" s="1">
        <v>414900</v>
      </c>
      <c r="E572" s="2" t="s">
        <v>860</v>
      </c>
      <c r="F572" s="3">
        <f t="shared" si="40"/>
        <v>10</v>
      </c>
      <c r="G572" s="3" t="str">
        <f t="shared" si="41"/>
        <v>2</v>
      </c>
      <c r="H572" s="3">
        <f t="shared" si="42"/>
        <v>15</v>
      </c>
      <c r="I572" s="3" t="str">
        <f t="shared" si="44"/>
        <v>ds2Ba</v>
      </c>
      <c r="J572" s="3" t="str">
        <f t="shared" si="43"/>
        <v>2</v>
      </c>
      <c r="K572" s="5">
        <v>1200</v>
      </c>
      <c r="L572" t="s">
        <v>14</v>
      </c>
      <c r="M572">
        <v>20</v>
      </c>
    </row>
    <row r="573" spans="1:13" x14ac:dyDescent="0.25">
      <c r="A573">
        <v>589</v>
      </c>
      <c r="B573" t="s">
        <v>12</v>
      </c>
      <c r="C573" t="s">
        <v>861</v>
      </c>
      <c r="D573" s="1">
        <v>90000</v>
      </c>
      <c r="E573" s="2" t="s">
        <v>862</v>
      </c>
      <c r="F573" s="3">
        <f t="shared" si="40"/>
        <v>9</v>
      </c>
      <c r="G573" s="3" t="str">
        <f t="shared" si="41"/>
        <v>3</v>
      </c>
      <c r="H573" s="3">
        <f t="shared" si="42"/>
        <v>14</v>
      </c>
      <c r="I573" s="3" t="str">
        <f t="shared" si="44"/>
        <v>ds2Ba</v>
      </c>
      <c r="J573" s="3" t="str">
        <f t="shared" si="43"/>
        <v>2</v>
      </c>
      <c r="K573" s="5">
        <v>1476</v>
      </c>
      <c r="L573" t="s">
        <v>14</v>
      </c>
      <c r="M573">
        <v>20</v>
      </c>
    </row>
    <row r="574" spans="1:13" x14ac:dyDescent="0.25">
      <c r="A574">
        <v>590</v>
      </c>
      <c r="B574" t="s">
        <v>12</v>
      </c>
      <c r="C574" t="s">
        <v>863</v>
      </c>
      <c r="D574" s="1">
        <v>96300</v>
      </c>
      <c r="E574" s="2" t="s">
        <v>864</v>
      </c>
      <c r="F574" s="3">
        <f t="shared" si="40"/>
        <v>9</v>
      </c>
      <c r="G574" s="3" t="str">
        <f t="shared" si="41"/>
        <v>3</v>
      </c>
      <c r="H574" s="3">
        <f t="shared" si="42"/>
        <v>16</v>
      </c>
      <c r="I574" s="3" t="str">
        <f t="shared" si="44"/>
        <v>2.5Ba</v>
      </c>
      <c r="J574" s="3" t="str">
        <f t="shared" si="43"/>
        <v>2.5</v>
      </c>
      <c r="K574" s="5">
        <v>1479</v>
      </c>
      <c r="L574" t="s">
        <v>14</v>
      </c>
      <c r="M574">
        <v>20</v>
      </c>
    </row>
    <row r="575" spans="1:13" x14ac:dyDescent="0.25">
      <c r="A575">
        <v>591</v>
      </c>
      <c r="B575" t="s">
        <v>12</v>
      </c>
      <c r="C575" t="s">
        <v>865</v>
      </c>
      <c r="D575" s="1">
        <v>112900</v>
      </c>
      <c r="E575" s="2" t="s">
        <v>866</v>
      </c>
      <c r="F575" s="3">
        <f t="shared" si="40"/>
        <v>10</v>
      </c>
      <c r="G575" s="3" t="str">
        <f t="shared" si="41"/>
        <v>3</v>
      </c>
      <c r="H575" s="3">
        <f t="shared" si="42"/>
        <v>15</v>
      </c>
      <c r="I575" s="3" t="str">
        <f t="shared" si="44"/>
        <v>ds1Ba</v>
      </c>
      <c r="J575" s="3" t="str">
        <f t="shared" si="43"/>
        <v>1</v>
      </c>
      <c r="K575" s="3">
        <v>700</v>
      </c>
      <c r="L575" t="s">
        <v>14</v>
      </c>
      <c r="M575">
        <v>20</v>
      </c>
    </row>
    <row r="576" spans="1:13" x14ac:dyDescent="0.25">
      <c r="A576">
        <v>592</v>
      </c>
      <c r="B576" t="s">
        <v>12</v>
      </c>
      <c r="C576" t="s">
        <v>867</v>
      </c>
      <c r="D576" s="1">
        <v>919000</v>
      </c>
      <c r="E576" s="2" t="s">
        <v>868</v>
      </c>
      <c r="F576" s="3">
        <f t="shared" si="40"/>
        <v>10</v>
      </c>
      <c r="G576" s="3" t="str">
        <f t="shared" si="41"/>
        <v>4</v>
      </c>
      <c r="H576" s="3">
        <f t="shared" si="42"/>
        <v>17</v>
      </c>
      <c r="I576" s="3" t="str">
        <f t="shared" si="44"/>
        <v>3.5Ba</v>
      </c>
      <c r="J576" s="3" t="str">
        <f t="shared" si="43"/>
        <v>3.5</v>
      </c>
      <c r="K576" s="5">
        <v>4195</v>
      </c>
      <c r="L576" t="s">
        <v>14</v>
      </c>
      <c r="M576">
        <v>20</v>
      </c>
    </row>
    <row r="577" spans="1:13" x14ac:dyDescent="0.25">
      <c r="A577">
        <v>593</v>
      </c>
      <c r="B577" t="s">
        <v>12</v>
      </c>
      <c r="C577" t="s">
        <v>869</v>
      </c>
      <c r="D577" s="1">
        <v>724500</v>
      </c>
      <c r="E577" s="2" t="s">
        <v>870</v>
      </c>
      <c r="F577" s="3">
        <f t="shared" si="40"/>
        <v>10</v>
      </c>
      <c r="G577" s="3" t="str">
        <f t="shared" si="41"/>
        <v>5</v>
      </c>
      <c r="H577" s="3">
        <f t="shared" si="42"/>
        <v>15</v>
      </c>
      <c r="I577" s="3" t="str">
        <f t="shared" si="44"/>
        <v>ds4Ba</v>
      </c>
      <c r="J577" s="3" t="str">
        <f t="shared" si="43"/>
        <v>4</v>
      </c>
      <c r="K577" s="5">
        <v>3260</v>
      </c>
      <c r="L577" t="s">
        <v>14</v>
      </c>
      <c r="M577">
        <v>20</v>
      </c>
    </row>
    <row r="578" spans="1:13" x14ac:dyDescent="0.25">
      <c r="A578">
        <v>594</v>
      </c>
      <c r="B578" t="s">
        <v>12</v>
      </c>
      <c r="C578" t="s">
        <v>871</v>
      </c>
      <c r="D578" s="1">
        <v>148000</v>
      </c>
      <c r="E578" s="2" t="s">
        <v>872</v>
      </c>
      <c r="F578" s="3">
        <f t="shared" si="40"/>
        <v>10</v>
      </c>
      <c r="G578" s="3" t="str">
        <f t="shared" si="41"/>
        <v>3</v>
      </c>
      <c r="H578" s="3">
        <f t="shared" si="42"/>
        <v>15</v>
      </c>
      <c r="I578" s="3" t="str">
        <f t="shared" si="44"/>
        <v>ds1Ba</v>
      </c>
      <c r="J578" s="3" t="str">
        <f t="shared" si="43"/>
        <v>1</v>
      </c>
      <c r="K578" s="5">
        <v>1088</v>
      </c>
      <c r="L578" t="s">
        <v>14</v>
      </c>
      <c r="M578">
        <v>20</v>
      </c>
    </row>
    <row r="579" spans="1:13" x14ac:dyDescent="0.25">
      <c r="A579">
        <v>595</v>
      </c>
      <c r="B579" t="s">
        <v>12</v>
      </c>
      <c r="C579" t="s">
        <v>873</v>
      </c>
      <c r="D579" s="1">
        <v>254900</v>
      </c>
      <c r="E579" s="2" t="s">
        <v>874</v>
      </c>
      <c r="F579" s="3">
        <f t="shared" ref="F579:F642" si="45">FIND(F$1,E579)</f>
        <v>10</v>
      </c>
      <c r="G579" s="3" t="str">
        <f t="shared" ref="G579:G642" si="46">RIGHT(LEFT(E579,F579-1),1)</f>
        <v>3</v>
      </c>
      <c r="H579" s="3">
        <f t="shared" ref="H579:H642" si="47">FIND(H$1,E579)</f>
        <v>15</v>
      </c>
      <c r="I579" s="3" t="str">
        <f t="shared" si="44"/>
        <v>ds1Ba</v>
      </c>
      <c r="J579" s="3" t="str">
        <f t="shared" ref="J579:J642" si="48">IF(LEFT(I579,2) = "ds", RIGHT(LEFT(I579,3),1), LEFT(I579,3))</f>
        <v>1</v>
      </c>
      <c r="K579" s="5">
        <v>1532</v>
      </c>
      <c r="L579" t="s">
        <v>14</v>
      </c>
      <c r="M579">
        <v>20</v>
      </c>
    </row>
    <row r="580" spans="1:13" x14ac:dyDescent="0.25">
      <c r="A580">
        <v>596</v>
      </c>
      <c r="B580" t="s">
        <v>12</v>
      </c>
      <c r="C580" t="s">
        <v>875</v>
      </c>
      <c r="D580" s="1">
        <v>304999</v>
      </c>
      <c r="E580" s="2" t="s">
        <v>876</v>
      </c>
      <c r="F580" s="3">
        <f t="shared" si="45"/>
        <v>10</v>
      </c>
      <c r="G580" s="3" t="str">
        <f t="shared" si="46"/>
        <v>2</v>
      </c>
      <c r="H580" s="3">
        <f t="shared" si="47"/>
        <v>15</v>
      </c>
      <c r="I580" s="3" t="str">
        <f t="shared" ref="I580:I643" si="49">RIGHT(LEFT(E580,H580+1),5)</f>
        <v>ds2Ba</v>
      </c>
      <c r="J580" s="3" t="str">
        <f t="shared" si="48"/>
        <v>2</v>
      </c>
      <c r="K580" s="3" t="s">
        <v>11</v>
      </c>
      <c r="L580" t="s">
        <v>14</v>
      </c>
      <c r="M580">
        <v>20</v>
      </c>
    </row>
    <row r="581" spans="1:13" x14ac:dyDescent="0.25">
      <c r="A581">
        <v>597</v>
      </c>
      <c r="B581" t="s">
        <v>12</v>
      </c>
      <c r="C581" t="s">
        <v>877</v>
      </c>
      <c r="D581" s="1">
        <v>225000</v>
      </c>
      <c r="E581" s="2" t="s">
        <v>878</v>
      </c>
      <c r="F581" s="3">
        <f t="shared" si="45"/>
        <v>10</v>
      </c>
      <c r="G581" s="3" t="str">
        <f t="shared" si="46"/>
        <v>3</v>
      </c>
      <c r="H581" s="3">
        <f t="shared" si="47"/>
        <v>15</v>
      </c>
      <c r="I581" s="3" t="str">
        <f t="shared" si="49"/>
        <v>ds2Ba</v>
      </c>
      <c r="J581" s="3" t="str">
        <f t="shared" si="48"/>
        <v>2</v>
      </c>
      <c r="K581" s="5">
        <v>1600</v>
      </c>
      <c r="L581" t="s">
        <v>14</v>
      </c>
      <c r="M581">
        <v>20</v>
      </c>
    </row>
    <row r="582" spans="1:13" x14ac:dyDescent="0.25">
      <c r="A582">
        <v>598</v>
      </c>
      <c r="B582" t="s">
        <v>12</v>
      </c>
      <c r="C582" t="s">
        <v>879</v>
      </c>
      <c r="D582" s="1">
        <v>234900</v>
      </c>
      <c r="E582" s="2" t="s">
        <v>880</v>
      </c>
      <c r="F582" s="3">
        <f t="shared" si="45"/>
        <v>10</v>
      </c>
      <c r="G582" s="3" t="str">
        <f t="shared" si="46"/>
        <v>2</v>
      </c>
      <c r="H582" s="3">
        <f t="shared" si="47"/>
        <v>15</v>
      </c>
      <c r="I582" s="3" t="str">
        <f t="shared" si="49"/>
        <v>ds2Ba</v>
      </c>
      <c r="J582" s="3" t="str">
        <f t="shared" si="48"/>
        <v>2</v>
      </c>
      <c r="K582" s="5">
        <v>1800</v>
      </c>
      <c r="L582" t="s">
        <v>14</v>
      </c>
      <c r="M582">
        <v>20</v>
      </c>
    </row>
    <row r="583" spans="1:13" x14ac:dyDescent="0.25">
      <c r="A583">
        <v>599</v>
      </c>
      <c r="B583" t="s">
        <v>12</v>
      </c>
      <c r="C583" t="s">
        <v>881</v>
      </c>
      <c r="D583" s="1">
        <v>265000</v>
      </c>
      <c r="E583" s="2" t="s">
        <v>882</v>
      </c>
      <c r="F583" s="3">
        <f t="shared" si="45"/>
        <v>10</v>
      </c>
      <c r="G583" s="3" t="str">
        <f t="shared" si="46"/>
        <v>2</v>
      </c>
      <c r="H583" s="3">
        <f t="shared" si="47"/>
        <v>15</v>
      </c>
      <c r="I583" s="3" t="str">
        <f t="shared" si="49"/>
        <v>ds1Ba</v>
      </c>
      <c r="J583" s="3" t="str">
        <f t="shared" si="48"/>
        <v>1</v>
      </c>
      <c r="K583" s="3" t="s">
        <v>11</v>
      </c>
      <c r="L583" t="s">
        <v>14</v>
      </c>
      <c r="M583">
        <v>20</v>
      </c>
    </row>
    <row r="584" spans="1:13" x14ac:dyDescent="0.25">
      <c r="A584">
        <v>600</v>
      </c>
      <c r="B584" t="s">
        <v>12</v>
      </c>
      <c r="C584" t="s">
        <v>883</v>
      </c>
      <c r="D584" s="1">
        <v>225000</v>
      </c>
      <c r="E584" s="2" t="s">
        <v>884</v>
      </c>
      <c r="F584" s="3">
        <f t="shared" si="45"/>
        <v>10</v>
      </c>
      <c r="G584" s="3" t="str">
        <f t="shared" si="46"/>
        <v>1</v>
      </c>
      <c r="H584" s="3">
        <f t="shared" si="47"/>
        <v>17</v>
      </c>
      <c r="I584" s="3" t="str">
        <f t="shared" si="49"/>
        <v>1.5Ba</v>
      </c>
      <c r="J584" s="3" t="str">
        <f t="shared" si="48"/>
        <v>1.5</v>
      </c>
      <c r="K584" s="3" t="s">
        <v>11</v>
      </c>
      <c r="L584" t="s">
        <v>14</v>
      </c>
      <c r="M584">
        <v>20</v>
      </c>
    </row>
    <row r="585" spans="1:13" x14ac:dyDescent="0.25">
      <c r="A585">
        <v>601</v>
      </c>
      <c r="B585" t="s">
        <v>12</v>
      </c>
      <c r="C585" t="s">
        <v>885</v>
      </c>
      <c r="D585" s="1">
        <v>525000</v>
      </c>
      <c r="E585" s="2" t="s">
        <v>886</v>
      </c>
      <c r="F585" s="3">
        <f t="shared" si="45"/>
        <v>10</v>
      </c>
      <c r="G585" s="3" t="str">
        <f t="shared" si="46"/>
        <v>4</v>
      </c>
      <c r="H585" s="3">
        <f t="shared" si="47"/>
        <v>17</v>
      </c>
      <c r="I585" s="3" t="str">
        <f t="shared" si="49"/>
        <v>3.5Ba</v>
      </c>
      <c r="J585" s="3" t="str">
        <f t="shared" si="48"/>
        <v>3.5</v>
      </c>
      <c r="K585" s="5">
        <v>2421</v>
      </c>
      <c r="L585" t="s">
        <v>14</v>
      </c>
      <c r="M585">
        <v>21</v>
      </c>
    </row>
    <row r="586" spans="1:13" x14ac:dyDescent="0.25">
      <c r="A586">
        <v>602</v>
      </c>
      <c r="B586" t="s">
        <v>12</v>
      </c>
      <c r="C586" t="s">
        <v>887</v>
      </c>
      <c r="D586" s="1">
        <v>160000</v>
      </c>
      <c r="E586" s="2" t="s">
        <v>888</v>
      </c>
      <c r="F586" s="3">
        <f t="shared" si="45"/>
        <v>10</v>
      </c>
      <c r="G586" s="3" t="str">
        <f t="shared" si="46"/>
        <v>1</v>
      </c>
      <c r="H586" s="3">
        <f t="shared" si="47"/>
        <v>15</v>
      </c>
      <c r="I586" s="3" t="str">
        <f t="shared" si="49"/>
        <v>ds1Ba</v>
      </c>
      <c r="J586" s="3" t="str">
        <f t="shared" si="48"/>
        <v>1</v>
      </c>
      <c r="K586" s="3">
        <v>775</v>
      </c>
      <c r="L586" t="s">
        <v>14</v>
      </c>
      <c r="M586">
        <v>21</v>
      </c>
    </row>
    <row r="587" spans="1:13" x14ac:dyDescent="0.25">
      <c r="A587">
        <v>603</v>
      </c>
      <c r="B587" t="s">
        <v>12</v>
      </c>
      <c r="C587" t="s">
        <v>889</v>
      </c>
      <c r="D587" s="1">
        <v>317000</v>
      </c>
      <c r="E587" s="2" t="s">
        <v>890</v>
      </c>
      <c r="F587" s="3">
        <f t="shared" si="45"/>
        <v>10</v>
      </c>
      <c r="G587" s="3" t="str">
        <f t="shared" si="46"/>
        <v>4</v>
      </c>
      <c r="H587" s="3">
        <f t="shared" si="47"/>
        <v>15</v>
      </c>
      <c r="I587" s="3" t="str">
        <f t="shared" si="49"/>
        <v>ds2Ba</v>
      </c>
      <c r="J587" s="3" t="str">
        <f t="shared" si="48"/>
        <v>2</v>
      </c>
      <c r="K587" s="3" t="s">
        <v>11</v>
      </c>
      <c r="L587" t="s">
        <v>14</v>
      </c>
      <c r="M587">
        <v>21</v>
      </c>
    </row>
    <row r="588" spans="1:13" x14ac:dyDescent="0.25">
      <c r="A588">
        <v>604</v>
      </c>
      <c r="B588" t="s">
        <v>12</v>
      </c>
      <c r="C588" t="s">
        <v>891</v>
      </c>
      <c r="D588" s="1">
        <v>359000</v>
      </c>
      <c r="E588" s="2" t="s">
        <v>892</v>
      </c>
      <c r="F588" s="3">
        <f t="shared" si="45"/>
        <v>10</v>
      </c>
      <c r="G588" s="3" t="str">
        <f t="shared" si="46"/>
        <v>3</v>
      </c>
      <c r="H588" s="3">
        <f t="shared" si="47"/>
        <v>17</v>
      </c>
      <c r="I588" s="3" t="str">
        <f t="shared" si="49"/>
        <v>1.5Ba</v>
      </c>
      <c r="J588" s="3" t="str">
        <f t="shared" si="48"/>
        <v>1.5</v>
      </c>
      <c r="K588" s="5">
        <v>1298</v>
      </c>
      <c r="L588" t="s">
        <v>14</v>
      </c>
      <c r="M588">
        <v>21</v>
      </c>
    </row>
    <row r="589" spans="1:13" x14ac:dyDescent="0.25">
      <c r="A589">
        <v>605</v>
      </c>
      <c r="B589" t="s">
        <v>12</v>
      </c>
      <c r="C589" t="s">
        <v>893</v>
      </c>
      <c r="D589" s="1">
        <v>179999</v>
      </c>
      <c r="E589" s="2" t="s">
        <v>894</v>
      </c>
      <c r="F589" s="3">
        <f t="shared" si="45"/>
        <v>10</v>
      </c>
      <c r="G589" s="3" t="str">
        <f t="shared" si="46"/>
        <v>2</v>
      </c>
      <c r="H589" s="3">
        <f t="shared" si="47"/>
        <v>17</v>
      </c>
      <c r="I589" s="3" t="str">
        <f t="shared" si="49"/>
        <v>1.5Ba</v>
      </c>
      <c r="J589" s="3" t="str">
        <f t="shared" si="48"/>
        <v>1.5</v>
      </c>
      <c r="K589" s="5">
        <v>1224</v>
      </c>
      <c r="L589" t="s">
        <v>14</v>
      </c>
      <c r="M589">
        <v>21</v>
      </c>
    </row>
    <row r="590" spans="1:13" x14ac:dyDescent="0.25">
      <c r="A590">
        <v>606</v>
      </c>
      <c r="B590" t="s">
        <v>12</v>
      </c>
      <c r="C590" t="s">
        <v>895</v>
      </c>
      <c r="D590" s="1">
        <v>368000</v>
      </c>
      <c r="E590" s="2" t="s">
        <v>896</v>
      </c>
      <c r="F590" s="3">
        <f t="shared" si="45"/>
        <v>10</v>
      </c>
      <c r="G590" s="3" t="str">
        <f t="shared" si="46"/>
        <v>4</v>
      </c>
      <c r="H590" s="3">
        <f t="shared" si="47"/>
        <v>15</v>
      </c>
      <c r="I590" s="3" t="str">
        <f t="shared" si="49"/>
        <v>ds3Ba</v>
      </c>
      <c r="J590" s="3" t="str">
        <f t="shared" si="48"/>
        <v>3</v>
      </c>
      <c r="K590" s="5">
        <v>2244</v>
      </c>
      <c r="L590" t="s">
        <v>14</v>
      </c>
      <c r="M590">
        <v>21</v>
      </c>
    </row>
    <row r="591" spans="1:13" x14ac:dyDescent="0.25">
      <c r="A591">
        <v>607</v>
      </c>
      <c r="B591" t="s">
        <v>12</v>
      </c>
      <c r="C591" t="s">
        <v>897</v>
      </c>
      <c r="D591" s="1">
        <v>259900</v>
      </c>
      <c r="E591" s="2" t="s">
        <v>898</v>
      </c>
      <c r="F591" s="3">
        <f t="shared" si="45"/>
        <v>10</v>
      </c>
      <c r="G591" s="3" t="str">
        <f t="shared" si="46"/>
        <v>4</v>
      </c>
      <c r="H591" s="3">
        <f t="shared" si="47"/>
        <v>15</v>
      </c>
      <c r="I591" s="3" t="str">
        <f t="shared" si="49"/>
        <v>ds2Ba</v>
      </c>
      <c r="J591" s="3" t="str">
        <f t="shared" si="48"/>
        <v>2</v>
      </c>
      <c r="K591" s="5">
        <v>1670</v>
      </c>
      <c r="L591" t="s">
        <v>14</v>
      </c>
      <c r="M591">
        <v>21</v>
      </c>
    </row>
    <row r="592" spans="1:13" x14ac:dyDescent="0.25">
      <c r="A592">
        <v>608</v>
      </c>
      <c r="B592" t="s">
        <v>12</v>
      </c>
      <c r="C592" t="s">
        <v>899</v>
      </c>
      <c r="D592" s="1">
        <v>699000</v>
      </c>
      <c r="E592" s="2" t="s">
        <v>900</v>
      </c>
      <c r="F592" s="3">
        <f t="shared" si="45"/>
        <v>10</v>
      </c>
      <c r="G592" s="3" t="str">
        <f t="shared" si="46"/>
        <v>4</v>
      </c>
      <c r="H592" s="3">
        <f t="shared" si="47"/>
        <v>15</v>
      </c>
      <c r="I592" s="3" t="str">
        <f t="shared" si="49"/>
        <v>ds3Ba</v>
      </c>
      <c r="J592" s="3" t="str">
        <f t="shared" si="48"/>
        <v>3</v>
      </c>
      <c r="K592" s="5">
        <v>2669</v>
      </c>
      <c r="L592" t="s">
        <v>14</v>
      </c>
      <c r="M592">
        <v>21</v>
      </c>
    </row>
    <row r="593" spans="1:13" x14ac:dyDescent="0.25">
      <c r="A593">
        <v>609</v>
      </c>
      <c r="B593" t="s">
        <v>12</v>
      </c>
      <c r="C593" t="s">
        <v>901</v>
      </c>
      <c r="D593" s="1">
        <v>825000</v>
      </c>
      <c r="E593" s="2" t="s">
        <v>902</v>
      </c>
      <c r="F593" s="3">
        <f t="shared" si="45"/>
        <v>10</v>
      </c>
      <c r="G593" s="3" t="str">
        <f t="shared" si="46"/>
        <v>4</v>
      </c>
      <c r="H593" s="3">
        <f t="shared" si="47"/>
        <v>17</v>
      </c>
      <c r="I593" s="3" t="str">
        <f t="shared" si="49"/>
        <v>4.5Ba</v>
      </c>
      <c r="J593" s="3" t="str">
        <f t="shared" si="48"/>
        <v>4.5</v>
      </c>
      <c r="K593" s="5">
        <v>2850</v>
      </c>
      <c r="L593" t="s">
        <v>14</v>
      </c>
      <c r="M593">
        <v>21</v>
      </c>
    </row>
    <row r="594" spans="1:13" x14ac:dyDescent="0.25">
      <c r="A594">
        <v>610</v>
      </c>
      <c r="B594" t="s">
        <v>12</v>
      </c>
      <c r="C594" t="s">
        <v>903</v>
      </c>
      <c r="D594" s="1">
        <v>82000</v>
      </c>
      <c r="E594" s="2" t="s">
        <v>904</v>
      </c>
      <c r="F594" s="3">
        <f t="shared" si="45"/>
        <v>9</v>
      </c>
      <c r="G594" s="3" t="str">
        <f t="shared" si="46"/>
        <v>3</v>
      </c>
      <c r="H594" s="3">
        <f t="shared" si="47"/>
        <v>16</v>
      </c>
      <c r="I594" s="3" t="str">
        <f t="shared" si="49"/>
        <v>1.5Ba</v>
      </c>
      <c r="J594" s="3" t="str">
        <f t="shared" si="48"/>
        <v>1.5</v>
      </c>
      <c r="K594" s="5">
        <v>1413</v>
      </c>
      <c r="L594" t="s">
        <v>14</v>
      </c>
      <c r="M594">
        <v>21</v>
      </c>
    </row>
    <row r="595" spans="1:13" x14ac:dyDescent="0.25">
      <c r="A595">
        <v>611</v>
      </c>
      <c r="B595" t="s">
        <v>12</v>
      </c>
      <c r="C595" t="s">
        <v>905</v>
      </c>
      <c r="D595" s="1">
        <v>189900</v>
      </c>
      <c r="E595" s="2" t="s">
        <v>906</v>
      </c>
      <c r="F595" s="3">
        <f t="shared" si="45"/>
        <v>10</v>
      </c>
      <c r="G595" s="3" t="str">
        <f t="shared" si="46"/>
        <v>4</v>
      </c>
      <c r="H595" s="3">
        <f t="shared" si="47"/>
        <v>15</v>
      </c>
      <c r="I595" s="3" t="str">
        <f t="shared" si="49"/>
        <v>ds3Ba</v>
      </c>
      <c r="J595" s="3" t="str">
        <f t="shared" si="48"/>
        <v>3</v>
      </c>
      <c r="K595" s="5">
        <v>3258</v>
      </c>
      <c r="L595" t="s">
        <v>14</v>
      </c>
      <c r="M595">
        <v>21</v>
      </c>
    </row>
    <row r="596" spans="1:13" x14ac:dyDescent="0.25">
      <c r="A596">
        <v>612</v>
      </c>
      <c r="B596" t="s">
        <v>12</v>
      </c>
      <c r="C596" t="s">
        <v>907</v>
      </c>
      <c r="D596" s="1">
        <v>1280000</v>
      </c>
      <c r="E596" s="2" t="s">
        <v>908</v>
      </c>
      <c r="F596" s="3">
        <f t="shared" si="45"/>
        <v>12</v>
      </c>
      <c r="G596" s="3" t="str">
        <f t="shared" si="46"/>
        <v>3</v>
      </c>
      <c r="H596" s="3">
        <f t="shared" si="47"/>
        <v>19</v>
      </c>
      <c r="I596" s="3" t="str">
        <f t="shared" si="49"/>
        <v>2.5Ba</v>
      </c>
      <c r="J596" s="3" t="str">
        <f t="shared" si="48"/>
        <v>2.5</v>
      </c>
      <c r="K596" s="3" t="s">
        <v>11</v>
      </c>
      <c r="L596" t="s">
        <v>14</v>
      </c>
      <c r="M596">
        <v>21</v>
      </c>
    </row>
    <row r="597" spans="1:13" x14ac:dyDescent="0.25">
      <c r="A597">
        <v>613</v>
      </c>
      <c r="B597" t="s">
        <v>12</v>
      </c>
      <c r="C597" t="s">
        <v>909</v>
      </c>
      <c r="D597" t="s">
        <v>11</v>
      </c>
      <c r="E597" s="2" t="s">
        <v>910</v>
      </c>
      <c r="F597" s="3">
        <f t="shared" si="45"/>
        <v>3</v>
      </c>
      <c r="G597" s="3" t="str">
        <f t="shared" si="46"/>
        <v>3</v>
      </c>
      <c r="H597" s="3">
        <f t="shared" si="47"/>
        <v>10</v>
      </c>
      <c r="I597" s="3" t="str">
        <f t="shared" si="49"/>
        <v>2.5Ba</v>
      </c>
      <c r="J597" s="3" t="str">
        <f t="shared" si="48"/>
        <v>2.5</v>
      </c>
      <c r="K597" s="5">
        <v>1191</v>
      </c>
      <c r="L597" t="s">
        <v>14</v>
      </c>
      <c r="M597">
        <v>21</v>
      </c>
    </row>
    <row r="598" spans="1:13" x14ac:dyDescent="0.25">
      <c r="A598">
        <v>614</v>
      </c>
      <c r="B598" t="s">
        <v>12</v>
      </c>
      <c r="C598" t="s">
        <v>911</v>
      </c>
      <c r="D598" s="1">
        <v>415000</v>
      </c>
      <c r="E598" s="2" t="s">
        <v>912</v>
      </c>
      <c r="F598" s="3">
        <f t="shared" si="45"/>
        <v>10</v>
      </c>
      <c r="G598" s="3" t="str">
        <f t="shared" si="46"/>
        <v>2</v>
      </c>
      <c r="H598" s="3">
        <f t="shared" si="47"/>
        <v>15</v>
      </c>
      <c r="I598" s="3" t="str">
        <f t="shared" si="49"/>
        <v>ds2Ba</v>
      </c>
      <c r="J598" s="3" t="str">
        <f t="shared" si="48"/>
        <v>2</v>
      </c>
      <c r="K598" s="3" t="s">
        <v>11</v>
      </c>
      <c r="L598" t="s">
        <v>14</v>
      </c>
      <c r="M598">
        <v>21</v>
      </c>
    </row>
    <row r="599" spans="1:13" x14ac:dyDescent="0.25">
      <c r="A599">
        <v>615</v>
      </c>
      <c r="B599" t="s">
        <v>12</v>
      </c>
      <c r="C599" t="s">
        <v>913</v>
      </c>
      <c r="D599" s="1">
        <v>274900</v>
      </c>
      <c r="E599" s="2" t="s">
        <v>914</v>
      </c>
      <c r="F599" s="3">
        <f t="shared" si="45"/>
        <v>10</v>
      </c>
      <c r="G599" s="3" t="str">
        <f t="shared" si="46"/>
        <v>4</v>
      </c>
      <c r="H599" s="3">
        <f t="shared" si="47"/>
        <v>15</v>
      </c>
      <c r="I599" s="3" t="str">
        <f t="shared" si="49"/>
        <v>ds2Ba</v>
      </c>
      <c r="J599" s="3" t="str">
        <f t="shared" si="48"/>
        <v>2</v>
      </c>
      <c r="K599" s="5">
        <v>1476</v>
      </c>
      <c r="L599" t="s">
        <v>14</v>
      </c>
      <c r="M599">
        <v>21</v>
      </c>
    </row>
    <row r="600" spans="1:13" x14ac:dyDescent="0.25">
      <c r="A600">
        <v>616</v>
      </c>
      <c r="B600" t="s">
        <v>12</v>
      </c>
      <c r="C600" t="s">
        <v>915</v>
      </c>
      <c r="D600" s="1">
        <v>153000</v>
      </c>
      <c r="E600" s="2" t="s">
        <v>916</v>
      </c>
      <c r="F600" s="3">
        <f t="shared" si="45"/>
        <v>10</v>
      </c>
      <c r="G600" s="3" t="str">
        <f t="shared" si="46"/>
        <v>3</v>
      </c>
      <c r="H600" s="3">
        <f t="shared" si="47"/>
        <v>15</v>
      </c>
      <c r="I600" s="3" t="str">
        <f t="shared" si="49"/>
        <v>ds1Ba</v>
      </c>
      <c r="J600" s="3" t="str">
        <f t="shared" si="48"/>
        <v>1</v>
      </c>
      <c r="K600" s="5">
        <v>1040</v>
      </c>
      <c r="L600" t="s">
        <v>14</v>
      </c>
      <c r="M600">
        <v>21</v>
      </c>
    </row>
    <row r="601" spans="1:13" x14ac:dyDescent="0.25">
      <c r="A601">
        <v>617</v>
      </c>
      <c r="B601" t="s">
        <v>12</v>
      </c>
      <c r="C601" t="s">
        <v>917</v>
      </c>
      <c r="D601" s="1">
        <v>850000</v>
      </c>
      <c r="E601" s="2" t="s">
        <v>918</v>
      </c>
      <c r="F601" s="3">
        <f t="shared" si="45"/>
        <v>10</v>
      </c>
      <c r="G601" s="3" t="str">
        <f t="shared" si="46"/>
        <v>4</v>
      </c>
      <c r="H601" s="3">
        <f t="shared" si="47"/>
        <v>17</v>
      </c>
      <c r="I601" s="3" t="str">
        <f t="shared" si="49"/>
        <v>3.5Ba</v>
      </c>
      <c r="J601" s="3" t="str">
        <f t="shared" si="48"/>
        <v>3.5</v>
      </c>
      <c r="K601" s="5">
        <v>3846</v>
      </c>
      <c r="L601" t="s">
        <v>14</v>
      </c>
      <c r="M601">
        <v>21</v>
      </c>
    </row>
    <row r="602" spans="1:13" x14ac:dyDescent="0.25">
      <c r="A602">
        <v>618</v>
      </c>
      <c r="B602" t="s">
        <v>12</v>
      </c>
      <c r="C602" t="s">
        <v>919</v>
      </c>
      <c r="D602" s="1">
        <v>365000</v>
      </c>
      <c r="E602" s="2" t="s">
        <v>920</v>
      </c>
      <c r="F602" s="3">
        <f t="shared" si="45"/>
        <v>10</v>
      </c>
      <c r="G602" s="3" t="str">
        <f t="shared" si="46"/>
        <v>3</v>
      </c>
      <c r="H602" s="3">
        <f t="shared" si="47"/>
        <v>15</v>
      </c>
      <c r="I602" s="3" t="str">
        <f t="shared" si="49"/>
        <v>ds2Ba</v>
      </c>
      <c r="J602" s="3" t="str">
        <f t="shared" si="48"/>
        <v>2</v>
      </c>
      <c r="K602" s="5">
        <v>1372</v>
      </c>
      <c r="L602" t="s">
        <v>14</v>
      </c>
      <c r="M602">
        <v>21</v>
      </c>
    </row>
    <row r="603" spans="1:13" x14ac:dyDescent="0.25">
      <c r="A603">
        <v>619</v>
      </c>
      <c r="B603" t="s">
        <v>12</v>
      </c>
      <c r="C603" t="s">
        <v>921</v>
      </c>
      <c r="D603" s="1">
        <v>394900</v>
      </c>
      <c r="E603" s="2" t="s">
        <v>922</v>
      </c>
      <c r="F603" s="3">
        <f t="shared" si="45"/>
        <v>10</v>
      </c>
      <c r="G603" s="3" t="str">
        <f t="shared" si="46"/>
        <v>3</v>
      </c>
      <c r="H603" s="3">
        <f t="shared" si="47"/>
        <v>17</v>
      </c>
      <c r="I603" s="3" t="str">
        <f t="shared" si="49"/>
        <v>2.5Ba</v>
      </c>
      <c r="J603" s="3" t="str">
        <f t="shared" si="48"/>
        <v>2.5</v>
      </c>
      <c r="K603" s="5">
        <v>2528</v>
      </c>
      <c r="L603" t="s">
        <v>14</v>
      </c>
      <c r="M603">
        <v>21</v>
      </c>
    </row>
    <row r="604" spans="1:13" x14ac:dyDescent="0.25">
      <c r="A604">
        <v>620</v>
      </c>
      <c r="B604" t="s">
        <v>12</v>
      </c>
      <c r="C604" t="s">
        <v>923</v>
      </c>
      <c r="D604" s="1">
        <v>399900</v>
      </c>
      <c r="E604" s="2" t="s">
        <v>924</v>
      </c>
      <c r="F604" s="3">
        <f t="shared" si="45"/>
        <v>10</v>
      </c>
      <c r="G604" s="3" t="str">
        <f t="shared" si="46"/>
        <v>2</v>
      </c>
      <c r="H604" s="3">
        <f t="shared" si="47"/>
        <v>15</v>
      </c>
      <c r="I604" s="3" t="str">
        <f t="shared" si="49"/>
        <v>ds2Ba</v>
      </c>
      <c r="J604" s="3" t="str">
        <f t="shared" si="48"/>
        <v>2</v>
      </c>
      <c r="K604" s="5">
        <v>1174</v>
      </c>
      <c r="L604" t="s">
        <v>14</v>
      </c>
      <c r="M604">
        <v>21</v>
      </c>
    </row>
    <row r="605" spans="1:13" x14ac:dyDescent="0.25">
      <c r="A605">
        <v>621</v>
      </c>
      <c r="B605" t="s">
        <v>12</v>
      </c>
      <c r="C605" t="s">
        <v>925</v>
      </c>
      <c r="D605" s="1">
        <v>199900</v>
      </c>
      <c r="E605" s="2" t="s">
        <v>926</v>
      </c>
      <c r="F605" s="3">
        <f t="shared" si="45"/>
        <v>10</v>
      </c>
      <c r="G605" s="3" t="str">
        <f t="shared" si="46"/>
        <v>3</v>
      </c>
      <c r="H605" s="3">
        <f t="shared" si="47"/>
        <v>15</v>
      </c>
      <c r="I605" s="3" t="str">
        <f t="shared" si="49"/>
        <v>ds2Ba</v>
      </c>
      <c r="J605" s="3" t="str">
        <f t="shared" si="48"/>
        <v>2</v>
      </c>
      <c r="K605" s="5">
        <v>1638</v>
      </c>
      <c r="L605" t="s">
        <v>14</v>
      </c>
      <c r="M605">
        <v>21</v>
      </c>
    </row>
    <row r="606" spans="1:13" x14ac:dyDescent="0.25">
      <c r="A606">
        <v>622</v>
      </c>
      <c r="B606" t="s">
        <v>12</v>
      </c>
      <c r="C606" t="s">
        <v>927</v>
      </c>
      <c r="D606" s="1">
        <v>560000</v>
      </c>
      <c r="E606" s="2" t="s">
        <v>119</v>
      </c>
      <c r="F606" s="3">
        <f t="shared" si="45"/>
        <v>10</v>
      </c>
      <c r="G606" s="3" t="str">
        <f t="shared" si="46"/>
        <v>2</v>
      </c>
      <c r="H606" s="3">
        <f t="shared" si="47"/>
        <v>15</v>
      </c>
      <c r="I606" s="3" t="str">
        <f t="shared" si="49"/>
        <v>ds2Ba</v>
      </c>
      <c r="J606" s="3" t="str">
        <f t="shared" si="48"/>
        <v>2</v>
      </c>
      <c r="K606" s="3" t="s">
        <v>11</v>
      </c>
      <c r="L606" t="s">
        <v>14</v>
      </c>
      <c r="M606">
        <v>21</v>
      </c>
    </row>
    <row r="607" spans="1:13" x14ac:dyDescent="0.25">
      <c r="A607">
        <v>623</v>
      </c>
      <c r="B607" t="s">
        <v>12</v>
      </c>
      <c r="C607" t="s">
        <v>928</v>
      </c>
      <c r="D607" s="1">
        <v>199000</v>
      </c>
      <c r="E607" s="2" t="s">
        <v>929</v>
      </c>
      <c r="F607" s="3">
        <f t="shared" si="45"/>
        <v>10</v>
      </c>
      <c r="G607" s="3" t="str">
        <f t="shared" si="46"/>
        <v>3</v>
      </c>
      <c r="H607" s="3">
        <f t="shared" si="47"/>
        <v>17</v>
      </c>
      <c r="I607" s="3" t="str">
        <f t="shared" si="49"/>
        <v>1.5Ba</v>
      </c>
      <c r="J607" s="3" t="str">
        <f t="shared" si="48"/>
        <v>1.5</v>
      </c>
      <c r="K607" s="5">
        <v>1425</v>
      </c>
      <c r="L607" t="s">
        <v>14</v>
      </c>
      <c r="M607">
        <v>21</v>
      </c>
    </row>
    <row r="608" spans="1:13" x14ac:dyDescent="0.25">
      <c r="A608">
        <v>624</v>
      </c>
      <c r="B608" t="s">
        <v>12</v>
      </c>
      <c r="C608" t="s">
        <v>930</v>
      </c>
      <c r="D608" s="1">
        <v>140000</v>
      </c>
      <c r="E608" s="2" t="s">
        <v>931</v>
      </c>
      <c r="F608" s="3">
        <f t="shared" si="45"/>
        <v>10</v>
      </c>
      <c r="G608" s="3" t="str">
        <f t="shared" si="46"/>
        <v>1</v>
      </c>
      <c r="H608" s="3">
        <f t="shared" si="47"/>
        <v>15</v>
      </c>
      <c r="I608" s="3" t="str">
        <f t="shared" si="49"/>
        <v>ds1Ba</v>
      </c>
      <c r="J608" s="3" t="str">
        <f t="shared" si="48"/>
        <v>1</v>
      </c>
      <c r="K608" s="3">
        <v>788</v>
      </c>
      <c r="L608" t="s">
        <v>14</v>
      </c>
      <c r="M608">
        <v>21</v>
      </c>
    </row>
    <row r="609" spans="1:13" x14ac:dyDescent="0.25">
      <c r="A609">
        <v>625</v>
      </c>
      <c r="B609" t="s">
        <v>12</v>
      </c>
      <c r="C609" t="s">
        <v>932</v>
      </c>
      <c r="D609" s="1">
        <v>364900</v>
      </c>
      <c r="E609" s="2" t="s">
        <v>933</v>
      </c>
      <c r="F609" s="3">
        <f t="shared" si="45"/>
        <v>11</v>
      </c>
      <c r="G609" s="3" t="str">
        <f t="shared" si="46"/>
        <v>0</v>
      </c>
      <c r="H609" s="3">
        <f t="shared" si="47"/>
        <v>16</v>
      </c>
      <c r="I609" s="3" t="str">
        <f t="shared" si="49"/>
        <v>ds4Ba</v>
      </c>
      <c r="J609" s="3" t="str">
        <f t="shared" si="48"/>
        <v>4</v>
      </c>
      <c r="K609" s="3" t="s">
        <v>11</v>
      </c>
      <c r="L609" t="s">
        <v>14</v>
      </c>
      <c r="M609">
        <v>21</v>
      </c>
    </row>
    <row r="610" spans="1:13" x14ac:dyDescent="0.25">
      <c r="A610">
        <v>626</v>
      </c>
      <c r="B610" t="s">
        <v>12</v>
      </c>
      <c r="C610" t="s">
        <v>934</v>
      </c>
      <c r="D610" s="1">
        <v>899000</v>
      </c>
      <c r="E610" s="2" t="s">
        <v>935</v>
      </c>
      <c r="F610" s="3">
        <f t="shared" si="45"/>
        <v>10</v>
      </c>
      <c r="G610" s="3" t="str">
        <f t="shared" si="46"/>
        <v>4</v>
      </c>
      <c r="H610" s="3">
        <f t="shared" si="47"/>
        <v>17</v>
      </c>
      <c r="I610" s="3" t="str">
        <f t="shared" si="49"/>
        <v>3.5Ba</v>
      </c>
      <c r="J610" s="3" t="str">
        <f t="shared" si="48"/>
        <v>3.5</v>
      </c>
      <c r="K610" s="5">
        <v>3300</v>
      </c>
      <c r="L610" t="s">
        <v>14</v>
      </c>
      <c r="M610">
        <v>21</v>
      </c>
    </row>
    <row r="611" spans="1:13" x14ac:dyDescent="0.25">
      <c r="A611">
        <v>627</v>
      </c>
      <c r="B611" t="s">
        <v>12</v>
      </c>
      <c r="C611" t="s">
        <v>936</v>
      </c>
      <c r="D611" s="1">
        <v>225000</v>
      </c>
      <c r="E611" s="2" t="s">
        <v>937</v>
      </c>
      <c r="F611" s="3">
        <f t="shared" si="45"/>
        <v>10</v>
      </c>
      <c r="G611" s="3" t="str">
        <f t="shared" si="46"/>
        <v>1</v>
      </c>
      <c r="H611" s="3">
        <f t="shared" si="47"/>
        <v>15</v>
      </c>
      <c r="I611" s="3" t="str">
        <f t="shared" si="49"/>
        <v>ds1Ba</v>
      </c>
      <c r="J611" s="3" t="str">
        <f t="shared" si="48"/>
        <v>1</v>
      </c>
      <c r="K611" s="3">
        <v>760</v>
      </c>
      <c r="L611" t="s">
        <v>14</v>
      </c>
      <c r="M611">
        <v>21</v>
      </c>
    </row>
    <row r="612" spans="1:13" x14ac:dyDescent="0.25">
      <c r="A612">
        <v>628</v>
      </c>
      <c r="B612" t="s">
        <v>12</v>
      </c>
      <c r="C612" t="s">
        <v>938</v>
      </c>
      <c r="D612" s="1">
        <v>450000</v>
      </c>
      <c r="E612" s="2" t="s">
        <v>939</v>
      </c>
      <c r="F612" s="3">
        <f t="shared" si="45"/>
        <v>10</v>
      </c>
      <c r="G612" s="3" t="str">
        <f t="shared" si="46"/>
        <v>4</v>
      </c>
      <c r="H612" s="3">
        <f t="shared" si="47"/>
        <v>17</v>
      </c>
      <c r="I612" s="3" t="str">
        <f t="shared" si="49"/>
        <v>2.5Ba</v>
      </c>
      <c r="J612" s="3" t="str">
        <f t="shared" si="48"/>
        <v>2.5</v>
      </c>
      <c r="K612" s="5">
        <v>2980</v>
      </c>
      <c r="L612" t="s">
        <v>14</v>
      </c>
      <c r="M612">
        <v>21</v>
      </c>
    </row>
    <row r="613" spans="1:13" x14ac:dyDescent="0.25">
      <c r="A613">
        <v>629</v>
      </c>
      <c r="B613" t="s">
        <v>12</v>
      </c>
      <c r="C613" t="s">
        <v>940</v>
      </c>
      <c r="D613" s="1">
        <v>269900</v>
      </c>
      <c r="E613" s="2" t="s">
        <v>941</v>
      </c>
      <c r="F613" s="3">
        <f t="shared" si="45"/>
        <v>10</v>
      </c>
      <c r="G613" s="3" t="str">
        <f t="shared" si="46"/>
        <v>3</v>
      </c>
      <c r="H613" s="3">
        <f t="shared" si="47"/>
        <v>17</v>
      </c>
      <c r="I613" s="3" t="str">
        <f t="shared" si="49"/>
        <v>1.5Ba</v>
      </c>
      <c r="J613" s="3" t="str">
        <f t="shared" si="48"/>
        <v>1.5</v>
      </c>
      <c r="K613" s="5">
        <v>1300</v>
      </c>
      <c r="L613" t="s">
        <v>14</v>
      </c>
      <c r="M613">
        <v>21</v>
      </c>
    </row>
    <row r="614" spans="1:13" x14ac:dyDescent="0.25">
      <c r="A614">
        <v>630</v>
      </c>
      <c r="B614" t="s">
        <v>12</v>
      </c>
      <c r="C614" t="s">
        <v>942</v>
      </c>
      <c r="D614" s="1">
        <v>299000</v>
      </c>
      <c r="E614" s="2" t="s">
        <v>943</v>
      </c>
      <c r="F614" s="3">
        <f t="shared" si="45"/>
        <v>10</v>
      </c>
      <c r="G614" s="3" t="str">
        <f t="shared" si="46"/>
        <v>-</v>
      </c>
      <c r="H614" s="3">
        <f t="shared" si="47"/>
        <v>15</v>
      </c>
      <c r="I614" s="3" t="str">
        <f t="shared" si="49"/>
        <v>ds-Ba</v>
      </c>
      <c r="J614" s="3" t="str">
        <f t="shared" si="48"/>
        <v>-</v>
      </c>
      <c r="K614" s="3" t="s">
        <v>11</v>
      </c>
      <c r="L614" t="s">
        <v>14</v>
      </c>
      <c r="M614">
        <v>21</v>
      </c>
    </row>
    <row r="615" spans="1:13" x14ac:dyDescent="0.25">
      <c r="A615">
        <v>631</v>
      </c>
      <c r="B615" t="s">
        <v>12</v>
      </c>
      <c r="C615" t="s">
        <v>944</v>
      </c>
      <c r="D615" s="1">
        <v>565000</v>
      </c>
      <c r="E615" s="2" t="s">
        <v>945</v>
      </c>
      <c r="F615" s="3">
        <f t="shared" si="45"/>
        <v>10</v>
      </c>
      <c r="G615" s="3" t="str">
        <f t="shared" si="46"/>
        <v>5</v>
      </c>
      <c r="H615" s="3">
        <f t="shared" si="47"/>
        <v>17</v>
      </c>
      <c r="I615" s="3" t="str">
        <f t="shared" si="49"/>
        <v>2.5Ba</v>
      </c>
      <c r="J615" s="3" t="str">
        <f t="shared" si="48"/>
        <v>2.5</v>
      </c>
      <c r="K615" s="5">
        <v>2800</v>
      </c>
      <c r="L615" t="s">
        <v>14</v>
      </c>
      <c r="M615">
        <v>22</v>
      </c>
    </row>
    <row r="616" spans="1:13" x14ac:dyDescent="0.25">
      <c r="A616">
        <v>632</v>
      </c>
      <c r="B616" t="s">
        <v>12</v>
      </c>
      <c r="C616" t="s">
        <v>946</v>
      </c>
      <c r="D616" s="1">
        <v>427900</v>
      </c>
      <c r="E616" s="2" t="s">
        <v>947</v>
      </c>
      <c r="F616" s="3">
        <f t="shared" si="45"/>
        <v>10</v>
      </c>
      <c r="G616" s="3" t="str">
        <f t="shared" si="46"/>
        <v>4</v>
      </c>
      <c r="H616" s="3">
        <f t="shared" si="47"/>
        <v>15</v>
      </c>
      <c r="I616" s="3" t="str">
        <f t="shared" si="49"/>
        <v>ds3Ba</v>
      </c>
      <c r="J616" s="3" t="str">
        <f t="shared" si="48"/>
        <v>3</v>
      </c>
      <c r="K616" s="5">
        <v>1800</v>
      </c>
      <c r="L616" t="s">
        <v>14</v>
      </c>
      <c r="M616">
        <v>22</v>
      </c>
    </row>
    <row r="617" spans="1:13" x14ac:dyDescent="0.25">
      <c r="A617">
        <v>633</v>
      </c>
      <c r="B617" t="s">
        <v>12</v>
      </c>
      <c r="C617" t="s">
        <v>948</v>
      </c>
      <c r="D617" s="1">
        <v>625000</v>
      </c>
      <c r="E617" s="2" t="s">
        <v>949</v>
      </c>
      <c r="F617" s="3">
        <f t="shared" si="45"/>
        <v>10</v>
      </c>
      <c r="G617" s="3" t="str">
        <f t="shared" si="46"/>
        <v>4</v>
      </c>
      <c r="H617" s="3">
        <f t="shared" si="47"/>
        <v>17</v>
      </c>
      <c r="I617" s="3" t="str">
        <f t="shared" si="49"/>
        <v>4.5Ba</v>
      </c>
      <c r="J617" s="3" t="str">
        <f t="shared" si="48"/>
        <v>4.5</v>
      </c>
      <c r="K617" s="5">
        <v>4577</v>
      </c>
      <c r="L617" t="s">
        <v>14</v>
      </c>
      <c r="M617">
        <v>22</v>
      </c>
    </row>
    <row r="618" spans="1:13" x14ac:dyDescent="0.25">
      <c r="A618">
        <v>634</v>
      </c>
      <c r="B618" t="s">
        <v>12</v>
      </c>
      <c r="C618" t="s">
        <v>950</v>
      </c>
      <c r="D618" s="1">
        <v>359000</v>
      </c>
      <c r="E618" s="2" t="s">
        <v>951</v>
      </c>
      <c r="F618" s="3">
        <f t="shared" si="45"/>
        <v>10</v>
      </c>
      <c r="G618" s="3" t="str">
        <f t="shared" si="46"/>
        <v>2</v>
      </c>
      <c r="H618" s="3">
        <f t="shared" si="47"/>
        <v>15</v>
      </c>
      <c r="I618" s="3" t="str">
        <f t="shared" si="49"/>
        <v>ds1Ba</v>
      </c>
      <c r="J618" s="3" t="str">
        <f t="shared" si="48"/>
        <v>1</v>
      </c>
      <c r="K618" s="5">
        <v>1450</v>
      </c>
      <c r="L618" t="s">
        <v>14</v>
      </c>
      <c r="M618">
        <v>22</v>
      </c>
    </row>
    <row r="619" spans="1:13" x14ac:dyDescent="0.25">
      <c r="A619">
        <v>635</v>
      </c>
      <c r="B619" t="s">
        <v>12</v>
      </c>
      <c r="C619" t="s">
        <v>952</v>
      </c>
      <c r="D619" s="1">
        <v>245500</v>
      </c>
      <c r="E619" s="2" t="s">
        <v>953</v>
      </c>
      <c r="F619" s="3">
        <f t="shared" si="45"/>
        <v>10</v>
      </c>
      <c r="G619" s="3" t="str">
        <f t="shared" si="46"/>
        <v>4</v>
      </c>
      <c r="H619" s="3">
        <f t="shared" si="47"/>
        <v>15</v>
      </c>
      <c r="I619" s="3" t="str">
        <f t="shared" si="49"/>
        <v>ds2Ba</v>
      </c>
      <c r="J619" s="3" t="str">
        <f t="shared" si="48"/>
        <v>2</v>
      </c>
      <c r="K619" s="3">
        <v>912</v>
      </c>
      <c r="L619" t="s">
        <v>14</v>
      </c>
      <c r="M619">
        <v>22</v>
      </c>
    </row>
    <row r="620" spans="1:13" x14ac:dyDescent="0.25">
      <c r="A620">
        <v>636</v>
      </c>
      <c r="B620" t="s">
        <v>12</v>
      </c>
      <c r="C620" t="s">
        <v>954</v>
      </c>
      <c r="D620" s="1">
        <v>499000</v>
      </c>
      <c r="E620" s="2" t="s">
        <v>955</v>
      </c>
      <c r="F620" s="3">
        <f t="shared" si="45"/>
        <v>10</v>
      </c>
      <c r="G620" s="3" t="str">
        <f t="shared" si="46"/>
        <v>3</v>
      </c>
      <c r="H620" s="3">
        <f t="shared" si="47"/>
        <v>15</v>
      </c>
      <c r="I620" s="3" t="str">
        <f t="shared" si="49"/>
        <v>ds2Ba</v>
      </c>
      <c r="J620" s="3" t="str">
        <f t="shared" si="48"/>
        <v>2</v>
      </c>
      <c r="K620" s="5">
        <v>1897</v>
      </c>
      <c r="L620" t="s">
        <v>14</v>
      </c>
      <c r="M620">
        <v>22</v>
      </c>
    </row>
    <row r="621" spans="1:13" x14ac:dyDescent="0.25">
      <c r="A621">
        <v>637</v>
      </c>
      <c r="B621" t="s">
        <v>12</v>
      </c>
      <c r="C621" t="s">
        <v>956</v>
      </c>
      <c r="D621" s="1">
        <v>750000</v>
      </c>
      <c r="E621" s="2" t="s">
        <v>957</v>
      </c>
      <c r="F621" s="3">
        <f t="shared" si="45"/>
        <v>10</v>
      </c>
      <c r="G621" s="3" t="str">
        <f t="shared" si="46"/>
        <v>4</v>
      </c>
      <c r="H621" s="3">
        <f t="shared" si="47"/>
        <v>17</v>
      </c>
      <c r="I621" s="3" t="str">
        <f t="shared" si="49"/>
        <v>3.5Ba</v>
      </c>
      <c r="J621" s="3" t="str">
        <f t="shared" si="48"/>
        <v>3.5</v>
      </c>
      <c r="K621" s="5">
        <v>2570</v>
      </c>
      <c r="L621" t="s">
        <v>14</v>
      </c>
      <c r="M621">
        <v>22</v>
      </c>
    </row>
    <row r="622" spans="1:13" x14ac:dyDescent="0.25">
      <c r="A622">
        <v>638</v>
      </c>
      <c r="B622" t="s">
        <v>12</v>
      </c>
      <c r="C622" t="s">
        <v>958</v>
      </c>
      <c r="D622" s="1">
        <v>2450000</v>
      </c>
      <c r="E622" s="2" t="s">
        <v>959</v>
      </c>
      <c r="F622" s="3">
        <f t="shared" si="45"/>
        <v>12</v>
      </c>
      <c r="G622" s="3" t="str">
        <f t="shared" si="46"/>
        <v>-</v>
      </c>
      <c r="H622" s="3">
        <f t="shared" si="47"/>
        <v>17</v>
      </c>
      <c r="I622" s="3" t="str">
        <f t="shared" si="49"/>
        <v>ds-Ba</v>
      </c>
      <c r="J622" s="3" t="str">
        <f t="shared" si="48"/>
        <v>-</v>
      </c>
      <c r="K622" s="3" t="s">
        <v>11</v>
      </c>
      <c r="L622" t="s">
        <v>14</v>
      </c>
      <c r="M622">
        <v>22</v>
      </c>
    </row>
    <row r="623" spans="1:13" x14ac:dyDescent="0.25">
      <c r="A623">
        <v>639</v>
      </c>
      <c r="B623" t="s">
        <v>12</v>
      </c>
      <c r="C623" t="s">
        <v>960</v>
      </c>
      <c r="D623" s="1">
        <v>488800</v>
      </c>
      <c r="E623" s="2" t="s">
        <v>961</v>
      </c>
      <c r="F623" s="3">
        <f t="shared" si="45"/>
        <v>10</v>
      </c>
      <c r="G623" s="3" t="str">
        <f t="shared" si="46"/>
        <v>4</v>
      </c>
      <c r="H623" s="3">
        <f t="shared" si="47"/>
        <v>15</v>
      </c>
      <c r="I623" s="3" t="str">
        <f t="shared" si="49"/>
        <v>ds3Ba</v>
      </c>
      <c r="J623" s="3" t="str">
        <f t="shared" si="48"/>
        <v>3</v>
      </c>
      <c r="K623" s="3" t="s">
        <v>11</v>
      </c>
      <c r="L623" t="s">
        <v>14</v>
      </c>
      <c r="M623">
        <v>22</v>
      </c>
    </row>
    <row r="624" spans="1:13" x14ac:dyDescent="0.25">
      <c r="A624">
        <v>640</v>
      </c>
      <c r="B624" t="s">
        <v>12</v>
      </c>
      <c r="C624" t="s">
        <v>962</v>
      </c>
      <c r="D624" s="1">
        <v>224995</v>
      </c>
      <c r="E624" s="2" t="s">
        <v>963</v>
      </c>
      <c r="F624" s="3">
        <f t="shared" si="45"/>
        <v>10</v>
      </c>
      <c r="G624" s="3" t="str">
        <f t="shared" si="46"/>
        <v>3</v>
      </c>
      <c r="H624" s="3">
        <f t="shared" si="47"/>
        <v>15</v>
      </c>
      <c r="I624" s="3" t="str">
        <f t="shared" si="49"/>
        <v>ds3Ba</v>
      </c>
      <c r="J624" s="3" t="str">
        <f t="shared" si="48"/>
        <v>3</v>
      </c>
      <c r="K624" s="5">
        <v>2049</v>
      </c>
      <c r="L624" t="s">
        <v>14</v>
      </c>
      <c r="M624">
        <v>22</v>
      </c>
    </row>
    <row r="625" spans="1:13" x14ac:dyDescent="0.25">
      <c r="A625">
        <v>641</v>
      </c>
      <c r="B625" t="s">
        <v>12</v>
      </c>
      <c r="C625" t="s">
        <v>964</v>
      </c>
      <c r="D625" s="1">
        <v>329000</v>
      </c>
      <c r="E625" s="2" t="s">
        <v>965</v>
      </c>
      <c r="F625" s="3">
        <f t="shared" si="45"/>
        <v>10</v>
      </c>
      <c r="G625" s="3" t="str">
        <f t="shared" si="46"/>
        <v>3</v>
      </c>
      <c r="H625" s="3">
        <f t="shared" si="47"/>
        <v>17</v>
      </c>
      <c r="I625" s="3" t="str">
        <f t="shared" si="49"/>
        <v>2.5Ba</v>
      </c>
      <c r="J625" s="3" t="str">
        <f t="shared" si="48"/>
        <v>2.5</v>
      </c>
      <c r="K625" s="5">
        <v>1800</v>
      </c>
      <c r="L625" t="s">
        <v>14</v>
      </c>
      <c r="M625">
        <v>22</v>
      </c>
    </row>
    <row r="626" spans="1:13" x14ac:dyDescent="0.25">
      <c r="A626">
        <v>642</v>
      </c>
      <c r="B626" t="s">
        <v>12</v>
      </c>
      <c r="C626" t="s">
        <v>966</v>
      </c>
      <c r="D626" s="1">
        <v>849000</v>
      </c>
      <c r="E626" s="2" t="s">
        <v>967</v>
      </c>
      <c r="F626" s="3">
        <f t="shared" si="45"/>
        <v>10</v>
      </c>
      <c r="G626" s="3" t="str">
        <f t="shared" si="46"/>
        <v>4</v>
      </c>
      <c r="H626" s="3">
        <f t="shared" si="47"/>
        <v>15</v>
      </c>
      <c r="I626" s="3" t="str">
        <f t="shared" si="49"/>
        <v>ds4Ba</v>
      </c>
      <c r="J626" s="3" t="str">
        <f t="shared" si="48"/>
        <v>4</v>
      </c>
      <c r="K626" s="5">
        <v>3871</v>
      </c>
      <c r="L626" t="s">
        <v>14</v>
      </c>
      <c r="M626">
        <v>22</v>
      </c>
    </row>
    <row r="627" spans="1:13" x14ac:dyDescent="0.25">
      <c r="A627">
        <v>643</v>
      </c>
      <c r="B627" t="s">
        <v>12</v>
      </c>
      <c r="C627" t="s">
        <v>968</v>
      </c>
      <c r="D627" s="1">
        <v>229900</v>
      </c>
      <c r="E627" s="2" t="s">
        <v>969</v>
      </c>
      <c r="F627" s="3">
        <f t="shared" si="45"/>
        <v>10</v>
      </c>
      <c r="G627" s="3" t="str">
        <f t="shared" si="46"/>
        <v>3</v>
      </c>
      <c r="H627" s="3">
        <f t="shared" si="47"/>
        <v>17</v>
      </c>
      <c r="I627" s="3" t="str">
        <f t="shared" si="49"/>
        <v>2.5Ba</v>
      </c>
      <c r="J627" s="3" t="str">
        <f t="shared" si="48"/>
        <v>2.5</v>
      </c>
      <c r="K627" s="5">
        <v>2367</v>
      </c>
      <c r="L627" t="s">
        <v>14</v>
      </c>
      <c r="M627">
        <v>22</v>
      </c>
    </row>
    <row r="628" spans="1:13" x14ac:dyDescent="0.25">
      <c r="A628">
        <v>644</v>
      </c>
      <c r="B628" t="s">
        <v>12</v>
      </c>
      <c r="C628" t="s">
        <v>970</v>
      </c>
      <c r="D628" s="1">
        <v>245000</v>
      </c>
      <c r="E628" s="2" t="s">
        <v>971</v>
      </c>
      <c r="F628" s="3">
        <f t="shared" si="45"/>
        <v>10</v>
      </c>
      <c r="G628" s="3" t="str">
        <f t="shared" si="46"/>
        <v>1</v>
      </c>
      <c r="H628" s="3">
        <f t="shared" si="47"/>
        <v>15</v>
      </c>
      <c r="I628" s="3" t="str">
        <f t="shared" si="49"/>
        <v>ds1Ba</v>
      </c>
      <c r="J628" s="3" t="str">
        <f t="shared" si="48"/>
        <v>1</v>
      </c>
      <c r="K628" s="3">
        <v>900</v>
      </c>
      <c r="L628" t="s">
        <v>14</v>
      </c>
      <c r="M628">
        <v>22</v>
      </c>
    </row>
    <row r="629" spans="1:13" x14ac:dyDescent="0.25">
      <c r="A629">
        <v>645</v>
      </c>
      <c r="B629" t="s">
        <v>12</v>
      </c>
      <c r="C629" t="s">
        <v>972</v>
      </c>
      <c r="D629" s="1">
        <v>614999</v>
      </c>
      <c r="E629" s="2" t="s">
        <v>973</v>
      </c>
      <c r="F629" s="3">
        <f t="shared" si="45"/>
        <v>10</v>
      </c>
      <c r="G629" s="3" t="str">
        <f t="shared" si="46"/>
        <v>8</v>
      </c>
      <c r="H629" s="3">
        <f t="shared" si="47"/>
        <v>15</v>
      </c>
      <c r="I629" s="3" t="str">
        <f t="shared" si="49"/>
        <v>ds4Ba</v>
      </c>
      <c r="J629" s="3" t="str">
        <f t="shared" si="48"/>
        <v>4</v>
      </c>
      <c r="K629" s="3" t="s">
        <v>11</v>
      </c>
      <c r="L629" t="s">
        <v>14</v>
      </c>
      <c r="M629">
        <v>22</v>
      </c>
    </row>
    <row r="630" spans="1:13" x14ac:dyDescent="0.25">
      <c r="A630">
        <v>646</v>
      </c>
      <c r="B630" t="s">
        <v>12</v>
      </c>
      <c r="C630" t="s">
        <v>974</v>
      </c>
      <c r="D630" s="1">
        <v>279900</v>
      </c>
      <c r="E630" s="2" t="s">
        <v>975</v>
      </c>
      <c r="F630" s="3">
        <f t="shared" si="45"/>
        <v>10</v>
      </c>
      <c r="G630" s="3" t="str">
        <f t="shared" si="46"/>
        <v>6</v>
      </c>
      <c r="H630" s="3">
        <f t="shared" si="47"/>
        <v>17</v>
      </c>
      <c r="I630" s="3" t="str">
        <f t="shared" si="49"/>
        <v>3.5Ba</v>
      </c>
      <c r="J630" s="3" t="str">
        <f t="shared" si="48"/>
        <v>3.5</v>
      </c>
      <c r="K630" s="5">
        <v>3050</v>
      </c>
      <c r="L630" t="s">
        <v>14</v>
      </c>
      <c r="M630">
        <v>22</v>
      </c>
    </row>
    <row r="631" spans="1:13" x14ac:dyDescent="0.25">
      <c r="A631">
        <v>647</v>
      </c>
      <c r="B631" t="s">
        <v>12</v>
      </c>
      <c r="C631" t="s">
        <v>976</v>
      </c>
      <c r="D631" s="1">
        <v>319900</v>
      </c>
      <c r="E631" s="2" t="s">
        <v>977</v>
      </c>
      <c r="F631" s="3">
        <f t="shared" si="45"/>
        <v>10</v>
      </c>
      <c r="G631" s="3" t="str">
        <f t="shared" si="46"/>
        <v>3</v>
      </c>
      <c r="H631" s="3">
        <f t="shared" si="47"/>
        <v>15</v>
      </c>
      <c r="I631" s="3" t="str">
        <f t="shared" si="49"/>
        <v>ds2Ba</v>
      </c>
      <c r="J631" s="3" t="str">
        <f t="shared" si="48"/>
        <v>2</v>
      </c>
      <c r="K631" s="5">
        <v>1880</v>
      </c>
      <c r="L631" t="s">
        <v>14</v>
      </c>
      <c r="M631">
        <v>22</v>
      </c>
    </row>
    <row r="632" spans="1:13" x14ac:dyDescent="0.25">
      <c r="A632">
        <v>648</v>
      </c>
      <c r="B632" t="s">
        <v>12</v>
      </c>
      <c r="C632" t="s">
        <v>978</v>
      </c>
      <c r="D632" s="1">
        <v>324900</v>
      </c>
      <c r="E632" s="2" t="s">
        <v>979</v>
      </c>
      <c r="F632" s="3">
        <f t="shared" si="45"/>
        <v>10</v>
      </c>
      <c r="G632" s="3" t="str">
        <f t="shared" si="46"/>
        <v>3</v>
      </c>
      <c r="H632" s="3">
        <f t="shared" si="47"/>
        <v>15</v>
      </c>
      <c r="I632" s="3" t="str">
        <f t="shared" si="49"/>
        <v>ds2Ba</v>
      </c>
      <c r="J632" s="3" t="str">
        <f t="shared" si="48"/>
        <v>2</v>
      </c>
      <c r="K632" s="5">
        <v>1736</v>
      </c>
      <c r="L632" t="s">
        <v>14</v>
      </c>
      <c r="M632">
        <v>22</v>
      </c>
    </row>
    <row r="633" spans="1:13" x14ac:dyDescent="0.25">
      <c r="A633">
        <v>649</v>
      </c>
      <c r="B633" t="s">
        <v>12</v>
      </c>
      <c r="C633" t="s">
        <v>980</v>
      </c>
      <c r="D633" s="1">
        <v>325000</v>
      </c>
      <c r="E633" s="2" t="s">
        <v>981</v>
      </c>
      <c r="F633" s="3">
        <f t="shared" si="45"/>
        <v>10</v>
      </c>
      <c r="G633" s="3" t="str">
        <f t="shared" si="46"/>
        <v>3</v>
      </c>
      <c r="H633" s="3">
        <f t="shared" si="47"/>
        <v>15</v>
      </c>
      <c r="I633" s="3" t="str">
        <f t="shared" si="49"/>
        <v>ds2Ba</v>
      </c>
      <c r="J633" s="3" t="str">
        <f t="shared" si="48"/>
        <v>2</v>
      </c>
      <c r="K633" s="5">
        <v>2225</v>
      </c>
      <c r="L633" t="s">
        <v>14</v>
      </c>
      <c r="M633">
        <v>22</v>
      </c>
    </row>
    <row r="634" spans="1:13" x14ac:dyDescent="0.25">
      <c r="A634">
        <v>650</v>
      </c>
      <c r="B634" t="s">
        <v>12</v>
      </c>
      <c r="C634" t="s">
        <v>982</v>
      </c>
      <c r="D634" s="1">
        <v>949000</v>
      </c>
      <c r="E634" s="2" t="s">
        <v>983</v>
      </c>
      <c r="F634" s="3">
        <f t="shared" si="45"/>
        <v>10</v>
      </c>
      <c r="G634" s="3" t="str">
        <f t="shared" si="46"/>
        <v>3</v>
      </c>
      <c r="H634" s="3">
        <f t="shared" si="47"/>
        <v>17</v>
      </c>
      <c r="I634" s="3" t="str">
        <f t="shared" si="49"/>
        <v>2.5Ba</v>
      </c>
      <c r="J634" s="3" t="str">
        <f t="shared" si="48"/>
        <v>2.5</v>
      </c>
      <c r="K634" s="5">
        <v>3300</v>
      </c>
      <c r="L634" t="s">
        <v>14</v>
      </c>
      <c r="M634">
        <v>22</v>
      </c>
    </row>
    <row r="635" spans="1:13" x14ac:dyDescent="0.25">
      <c r="A635">
        <v>651</v>
      </c>
      <c r="B635" t="s">
        <v>12</v>
      </c>
      <c r="C635" t="s">
        <v>984</v>
      </c>
      <c r="D635" s="1">
        <v>385000</v>
      </c>
      <c r="E635" s="2" t="s">
        <v>985</v>
      </c>
      <c r="F635" s="3">
        <f t="shared" si="45"/>
        <v>10</v>
      </c>
      <c r="G635" s="3" t="str">
        <f t="shared" si="46"/>
        <v>4</v>
      </c>
      <c r="H635" s="3">
        <f t="shared" si="47"/>
        <v>15</v>
      </c>
      <c r="I635" s="3" t="str">
        <f t="shared" si="49"/>
        <v>ds2Ba</v>
      </c>
      <c r="J635" s="3" t="str">
        <f t="shared" si="48"/>
        <v>2</v>
      </c>
      <c r="K635" s="5">
        <v>1296</v>
      </c>
      <c r="L635" t="s">
        <v>14</v>
      </c>
      <c r="M635">
        <v>22</v>
      </c>
    </row>
    <row r="636" spans="1:13" x14ac:dyDescent="0.25">
      <c r="A636">
        <v>652</v>
      </c>
      <c r="B636" t="s">
        <v>12</v>
      </c>
      <c r="C636" t="s">
        <v>986</v>
      </c>
      <c r="D636" s="1">
        <v>28000</v>
      </c>
      <c r="E636" s="2" t="s">
        <v>987</v>
      </c>
      <c r="F636" s="3">
        <f t="shared" si="45"/>
        <v>9</v>
      </c>
      <c r="G636" s="3" t="str">
        <f t="shared" si="46"/>
        <v>-</v>
      </c>
      <c r="H636" s="3">
        <f t="shared" si="47"/>
        <v>14</v>
      </c>
      <c r="I636" s="3" t="str">
        <f t="shared" si="49"/>
        <v>ds-Ba</v>
      </c>
      <c r="J636" s="3" t="str">
        <f t="shared" si="48"/>
        <v>-</v>
      </c>
      <c r="K636" s="3" t="s">
        <v>11</v>
      </c>
      <c r="L636" t="s">
        <v>14</v>
      </c>
      <c r="M636">
        <v>22</v>
      </c>
    </row>
    <row r="637" spans="1:13" x14ac:dyDescent="0.25">
      <c r="A637">
        <v>653</v>
      </c>
      <c r="B637" t="s">
        <v>12</v>
      </c>
      <c r="C637" t="s">
        <v>988</v>
      </c>
      <c r="D637" s="1">
        <v>375000</v>
      </c>
      <c r="E637" s="2" t="s">
        <v>989</v>
      </c>
      <c r="F637" s="3">
        <f t="shared" si="45"/>
        <v>10</v>
      </c>
      <c r="G637" s="3" t="str">
        <f t="shared" si="46"/>
        <v>2</v>
      </c>
      <c r="H637" s="3">
        <f t="shared" si="47"/>
        <v>15</v>
      </c>
      <c r="I637" s="3" t="str">
        <f t="shared" si="49"/>
        <v>ds2Ba</v>
      </c>
      <c r="J637" s="3" t="str">
        <f t="shared" si="48"/>
        <v>2</v>
      </c>
      <c r="K637" s="5">
        <v>1600</v>
      </c>
      <c r="L637" t="s">
        <v>14</v>
      </c>
      <c r="M637">
        <v>22</v>
      </c>
    </row>
    <row r="638" spans="1:13" x14ac:dyDescent="0.25">
      <c r="A638">
        <v>654</v>
      </c>
      <c r="B638" t="s">
        <v>12</v>
      </c>
      <c r="C638" t="s">
        <v>990</v>
      </c>
      <c r="D638" s="1">
        <v>250000</v>
      </c>
      <c r="E638" s="2" t="s">
        <v>991</v>
      </c>
      <c r="F638" s="3">
        <f t="shared" si="45"/>
        <v>10</v>
      </c>
      <c r="G638" s="3" t="str">
        <f t="shared" si="46"/>
        <v>3</v>
      </c>
      <c r="H638" s="3">
        <f t="shared" si="47"/>
        <v>17</v>
      </c>
      <c r="I638" s="3" t="str">
        <f t="shared" si="49"/>
        <v>1.5Ba</v>
      </c>
      <c r="J638" s="3" t="str">
        <f t="shared" si="48"/>
        <v>1.5</v>
      </c>
      <c r="K638" s="5">
        <v>1402</v>
      </c>
      <c r="L638" t="s">
        <v>14</v>
      </c>
      <c r="M638">
        <v>22</v>
      </c>
    </row>
    <row r="639" spans="1:13" x14ac:dyDescent="0.25">
      <c r="A639">
        <v>655</v>
      </c>
      <c r="B639" t="s">
        <v>12</v>
      </c>
      <c r="C639" t="s">
        <v>992</v>
      </c>
      <c r="D639" s="1">
        <v>499000</v>
      </c>
      <c r="E639" s="2" t="s">
        <v>993</v>
      </c>
      <c r="F639" s="3">
        <f t="shared" si="45"/>
        <v>10</v>
      </c>
      <c r="G639" s="3" t="str">
        <f t="shared" si="46"/>
        <v>2</v>
      </c>
      <c r="H639" s="3">
        <f t="shared" si="47"/>
        <v>15</v>
      </c>
      <c r="I639" s="3" t="str">
        <f t="shared" si="49"/>
        <v>ds2Ba</v>
      </c>
      <c r="J639" s="3" t="str">
        <f t="shared" si="48"/>
        <v>2</v>
      </c>
      <c r="K639" s="5">
        <v>1400</v>
      </c>
      <c r="L639" t="s">
        <v>14</v>
      </c>
      <c r="M639">
        <v>22</v>
      </c>
    </row>
    <row r="640" spans="1:13" x14ac:dyDescent="0.25">
      <c r="A640">
        <v>656</v>
      </c>
      <c r="B640" t="s">
        <v>12</v>
      </c>
      <c r="C640" t="s">
        <v>994</v>
      </c>
      <c r="D640" s="1">
        <v>134500</v>
      </c>
      <c r="E640" s="2" t="s">
        <v>995</v>
      </c>
      <c r="F640" s="3">
        <f t="shared" si="45"/>
        <v>10</v>
      </c>
      <c r="G640" s="3" t="str">
        <f t="shared" si="46"/>
        <v>3</v>
      </c>
      <c r="H640" s="3">
        <f t="shared" si="47"/>
        <v>15</v>
      </c>
      <c r="I640" s="3" t="str">
        <f t="shared" si="49"/>
        <v>ds1Ba</v>
      </c>
      <c r="J640" s="3" t="str">
        <f t="shared" si="48"/>
        <v>1</v>
      </c>
      <c r="K640" s="3">
        <v>957</v>
      </c>
      <c r="L640" t="s">
        <v>14</v>
      </c>
      <c r="M640">
        <v>22</v>
      </c>
    </row>
    <row r="641" spans="1:13" x14ac:dyDescent="0.25">
      <c r="A641">
        <v>657</v>
      </c>
      <c r="B641" t="s">
        <v>12</v>
      </c>
      <c r="C641" t="s">
        <v>996</v>
      </c>
      <c r="D641" s="1">
        <v>299900</v>
      </c>
      <c r="E641" s="2" t="s">
        <v>997</v>
      </c>
      <c r="F641" s="3">
        <f t="shared" si="45"/>
        <v>10</v>
      </c>
      <c r="G641" s="3" t="str">
        <f t="shared" si="46"/>
        <v>3</v>
      </c>
      <c r="H641" s="3">
        <f t="shared" si="47"/>
        <v>17</v>
      </c>
      <c r="I641" s="3" t="str">
        <f t="shared" si="49"/>
        <v>2.5Ba</v>
      </c>
      <c r="J641" s="3" t="str">
        <f t="shared" si="48"/>
        <v>2.5</v>
      </c>
      <c r="K641" s="5">
        <v>1533</v>
      </c>
      <c r="L641" t="s">
        <v>14</v>
      </c>
      <c r="M641">
        <v>22</v>
      </c>
    </row>
    <row r="642" spans="1:13" x14ac:dyDescent="0.25">
      <c r="A642">
        <v>658</v>
      </c>
      <c r="B642" t="s">
        <v>12</v>
      </c>
      <c r="C642" t="s">
        <v>998</v>
      </c>
      <c r="D642" s="1">
        <v>869000</v>
      </c>
      <c r="E642" s="2" t="s">
        <v>999</v>
      </c>
      <c r="F642" s="3">
        <f t="shared" si="45"/>
        <v>10</v>
      </c>
      <c r="G642" s="3" t="str">
        <f t="shared" si="46"/>
        <v>5</v>
      </c>
      <c r="H642" s="3">
        <f t="shared" si="47"/>
        <v>17</v>
      </c>
      <c r="I642" s="3" t="str">
        <f t="shared" si="49"/>
        <v>3.5Ba</v>
      </c>
      <c r="J642" s="3" t="str">
        <f t="shared" si="48"/>
        <v>3.5</v>
      </c>
      <c r="K642" s="5">
        <v>5322</v>
      </c>
      <c r="L642" t="s">
        <v>14</v>
      </c>
      <c r="M642">
        <v>22</v>
      </c>
    </row>
    <row r="643" spans="1:13" x14ac:dyDescent="0.25">
      <c r="A643">
        <v>659</v>
      </c>
      <c r="B643" t="s">
        <v>12</v>
      </c>
      <c r="C643" t="s">
        <v>1000</v>
      </c>
      <c r="D643" s="1">
        <v>269900</v>
      </c>
      <c r="E643" s="2" t="s">
        <v>1001</v>
      </c>
      <c r="F643" s="3">
        <f t="shared" ref="F643:F706" si="50">FIND(F$1,E643)</f>
        <v>10</v>
      </c>
      <c r="G643" s="3" t="str">
        <f t="shared" ref="G643:G706" si="51">RIGHT(LEFT(E643,F643-1),1)</f>
        <v>3</v>
      </c>
      <c r="H643" s="3">
        <f t="shared" ref="H643:H706" si="52">FIND(H$1,E643)</f>
        <v>17</v>
      </c>
      <c r="I643" s="3" t="str">
        <f t="shared" si="49"/>
        <v>1.5Ba</v>
      </c>
      <c r="J643" s="3" t="str">
        <f t="shared" ref="J643:J706" si="53">IF(LEFT(I643,2) = "ds", RIGHT(LEFT(I643,3),1), LEFT(I643,3))</f>
        <v>1.5</v>
      </c>
      <c r="K643" s="5">
        <v>1131</v>
      </c>
      <c r="L643" t="s">
        <v>14</v>
      </c>
      <c r="M643">
        <v>22</v>
      </c>
    </row>
    <row r="644" spans="1:13" x14ac:dyDescent="0.25">
      <c r="A644">
        <v>660</v>
      </c>
      <c r="B644" t="s">
        <v>12</v>
      </c>
      <c r="C644" t="s">
        <v>1002</v>
      </c>
      <c r="D644" s="1">
        <v>542000</v>
      </c>
      <c r="E644" s="2" t="s">
        <v>1003</v>
      </c>
      <c r="F644" s="3">
        <f t="shared" si="50"/>
        <v>10</v>
      </c>
      <c r="G644" s="3" t="str">
        <f t="shared" si="51"/>
        <v>2</v>
      </c>
      <c r="H644" s="3">
        <f t="shared" si="52"/>
        <v>15</v>
      </c>
      <c r="I644" s="3" t="str">
        <f t="shared" ref="I644:I707" si="54">RIGHT(LEFT(E644,H644+1),5)</f>
        <v>ds2Ba</v>
      </c>
      <c r="J644" s="3" t="str">
        <f t="shared" si="53"/>
        <v>2</v>
      </c>
      <c r="K644" s="3" t="s">
        <v>11</v>
      </c>
      <c r="L644" t="s">
        <v>14</v>
      </c>
      <c r="M644">
        <v>22</v>
      </c>
    </row>
    <row r="645" spans="1:13" x14ac:dyDescent="0.25">
      <c r="A645">
        <v>661</v>
      </c>
      <c r="B645" t="s">
        <v>12</v>
      </c>
      <c r="C645" t="s">
        <v>1004</v>
      </c>
      <c r="D645" s="1">
        <v>124900</v>
      </c>
      <c r="E645" s="2" t="s">
        <v>1005</v>
      </c>
      <c r="F645" s="3">
        <f t="shared" si="50"/>
        <v>10</v>
      </c>
      <c r="G645" s="3" t="str">
        <f t="shared" si="51"/>
        <v>3</v>
      </c>
      <c r="H645" s="3">
        <f t="shared" si="52"/>
        <v>15</v>
      </c>
      <c r="I645" s="3" t="str">
        <f t="shared" si="54"/>
        <v>ds1Ba</v>
      </c>
      <c r="J645" s="3" t="str">
        <f t="shared" si="53"/>
        <v>1</v>
      </c>
      <c r="K645" s="3">
        <v>816</v>
      </c>
      <c r="L645" t="s">
        <v>14</v>
      </c>
      <c r="M645">
        <v>23</v>
      </c>
    </row>
    <row r="646" spans="1:13" x14ac:dyDescent="0.25">
      <c r="A646">
        <v>662</v>
      </c>
      <c r="B646" t="s">
        <v>12</v>
      </c>
      <c r="C646" t="s">
        <v>1006</v>
      </c>
      <c r="D646" s="1">
        <v>145000</v>
      </c>
      <c r="E646" s="2" t="s">
        <v>1007</v>
      </c>
      <c r="F646" s="3">
        <f t="shared" si="50"/>
        <v>10</v>
      </c>
      <c r="G646" s="3" t="str">
        <f t="shared" si="51"/>
        <v>1</v>
      </c>
      <c r="H646" s="3">
        <f t="shared" si="52"/>
        <v>17</v>
      </c>
      <c r="I646" s="3" t="str">
        <f t="shared" si="54"/>
        <v>1.5Ba</v>
      </c>
      <c r="J646" s="3" t="str">
        <f t="shared" si="53"/>
        <v>1.5</v>
      </c>
      <c r="K646" s="3">
        <v>784</v>
      </c>
      <c r="L646" t="s">
        <v>14</v>
      </c>
      <c r="M646">
        <v>23</v>
      </c>
    </row>
    <row r="647" spans="1:13" x14ac:dyDescent="0.25">
      <c r="A647">
        <v>663</v>
      </c>
      <c r="B647" t="s">
        <v>12</v>
      </c>
      <c r="C647" t="s">
        <v>1008</v>
      </c>
      <c r="D647" s="1">
        <v>365000</v>
      </c>
      <c r="E647" s="2" t="s">
        <v>1009</v>
      </c>
      <c r="F647" s="3">
        <f t="shared" si="50"/>
        <v>10</v>
      </c>
      <c r="G647" s="3" t="str">
        <f t="shared" si="51"/>
        <v>3</v>
      </c>
      <c r="H647" s="3">
        <f t="shared" si="52"/>
        <v>17</v>
      </c>
      <c r="I647" s="3" t="str">
        <f t="shared" si="54"/>
        <v>2.5Ba</v>
      </c>
      <c r="J647" s="3" t="str">
        <f t="shared" si="53"/>
        <v>2.5</v>
      </c>
      <c r="K647" s="5">
        <v>2314</v>
      </c>
      <c r="L647" t="s">
        <v>14</v>
      </c>
      <c r="M647">
        <v>23</v>
      </c>
    </row>
    <row r="648" spans="1:13" x14ac:dyDescent="0.25">
      <c r="A648">
        <v>664</v>
      </c>
      <c r="B648" t="s">
        <v>12</v>
      </c>
      <c r="C648" t="s">
        <v>1010</v>
      </c>
      <c r="D648" s="1">
        <v>175000</v>
      </c>
      <c r="E648" s="2" t="s">
        <v>1011</v>
      </c>
      <c r="F648" s="3">
        <f t="shared" si="50"/>
        <v>10</v>
      </c>
      <c r="G648" s="3" t="str">
        <f t="shared" si="51"/>
        <v>3</v>
      </c>
      <c r="H648" s="3">
        <f t="shared" si="52"/>
        <v>17</v>
      </c>
      <c r="I648" s="3" t="str">
        <f t="shared" si="54"/>
        <v>1.5Ba</v>
      </c>
      <c r="J648" s="3" t="str">
        <f t="shared" si="53"/>
        <v>1.5</v>
      </c>
      <c r="K648" s="5">
        <v>1632</v>
      </c>
      <c r="L648" t="s">
        <v>14</v>
      </c>
      <c r="M648">
        <v>23</v>
      </c>
    </row>
    <row r="649" spans="1:13" x14ac:dyDescent="0.25">
      <c r="A649">
        <v>665</v>
      </c>
      <c r="B649" t="s">
        <v>12</v>
      </c>
      <c r="C649" t="s">
        <v>1012</v>
      </c>
      <c r="D649" s="1">
        <v>285000</v>
      </c>
      <c r="E649" s="2" t="s">
        <v>1013</v>
      </c>
      <c r="F649" s="3">
        <f t="shared" si="50"/>
        <v>10</v>
      </c>
      <c r="G649" s="3" t="str">
        <f t="shared" si="51"/>
        <v>-</v>
      </c>
      <c r="H649" s="3">
        <f t="shared" si="52"/>
        <v>15</v>
      </c>
      <c r="I649" s="3" t="str">
        <f t="shared" si="54"/>
        <v>ds-Ba</v>
      </c>
      <c r="J649" s="3" t="str">
        <f t="shared" si="53"/>
        <v>-</v>
      </c>
      <c r="K649" s="3" t="s">
        <v>11</v>
      </c>
      <c r="L649" t="s">
        <v>14</v>
      </c>
      <c r="M649">
        <v>23</v>
      </c>
    </row>
    <row r="650" spans="1:13" x14ac:dyDescent="0.25">
      <c r="A650">
        <v>666</v>
      </c>
      <c r="B650" t="s">
        <v>12</v>
      </c>
      <c r="C650" t="s">
        <v>1014</v>
      </c>
      <c r="D650" s="1">
        <v>190000</v>
      </c>
      <c r="E650" s="2" t="s">
        <v>1015</v>
      </c>
      <c r="F650" s="3">
        <f t="shared" si="50"/>
        <v>10</v>
      </c>
      <c r="G650" s="3" t="str">
        <f t="shared" si="51"/>
        <v>3</v>
      </c>
      <c r="H650" s="3">
        <f t="shared" si="52"/>
        <v>15</v>
      </c>
      <c r="I650" s="3" t="str">
        <f t="shared" si="54"/>
        <v>ds1Ba</v>
      </c>
      <c r="J650" s="3" t="str">
        <f t="shared" si="53"/>
        <v>1</v>
      </c>
      <c r="K650" s="5">
        <v>1050</v>
      </c>
      <c r="L650" t="s">
        <v>14</v>
      </c>
      <c r="M650">
        <v>23</v>
      </c>
    </row>
    <row r="651" spans="1:13" x14ac:dyDescent="0.25">
      <c r="A651">
        <v>667</v>
      </c>
      <c r="B651" t="s">
        <v>12</v>
      </c>
      <c r="C651" t="s">
        <v>1016</v>
      </c>
      <c r="D651" s="1">
        <v>769900</v>
      </c>
      <c r="E651" s="2" t="s">
        <v>1017</v>
      </c>
      <c r="F651" s="3">
        <f t="shared" si="50"/>
        <v>10</v>
      </c>
      <c r="G651" s="3" t="str">
        <f t="shared" si="51"/>
        <v>2</v>
      </c>
      <c r="H651" s="3">
        <f t="shared" si="52"/>
        <v>15</v>
      </c>
      <c r="I651" s="3" t="str">
        <f t="shared" si="54"/>
        <v>ds2Ba</v>
      </c>
      <c r="J651" s="3" t="str">
        <f t="shared" si="53"/>
        <v>2</v>
      </c>
      <c r="K651" s="5">
        <v>1368</v>
      </c>
      <c r="L651" t="s">
        <v>14</v>
      </c>
      <c r="M651">
        <v>23</v>
      </c>
    </row>
    <row r="652" spans="1:13" x14ac:dyDescent="0.25">
      <c r="A652">
        <v>668</v>
      </c>
      <c r="B652" t="s">
        <v>12</v>
      </c>
      <c r="C652" t="s">
        <v>1018</v>
      </c>
      <c r="D652" s="1">
        <v>5000</v>
      </c>
      <c r="E652" s="2" t="s">
        <v>1019</v>
      </c>
      <c r="F652" s="3">
        <f t="shared" si="50"/>
        <v>8</v>
      </c>
      <c r="G652" s="3" t="str">
        <f t="shared" si="51"/>
        <v>-</v>
      </c>
      <c r="H652" s="3">
        <f t="shared" si="52"/>
        <v>13</v>
      </c>
      <c r="I652" s="3" t="str">
        <f t="shared" si="54"/>
        <v>ds-Ba</v>
      </c>
      <c r="J652" s="3" t="str">
        <f t="shared" si="53"/>
        <v>-</v>
      </c>
      <c r="K652" s="3" t="s">
        <v>11</v>
      </c>
      <c r="L652" t="s">
        <v>14</v>
      </c>
      <c r="M652">
        <v>23</v>
      </c>
    </row>
    <row r="653" spans="1:13" x14ac:dyDescent="0.25">
      <c r="A653">
        <v>669</v>
      </c>
      <c r="B653" t="s">
        <v>12</v>
      </c>
      <c r="C653" t="s">
        <v>1020</v>
      </c>
      <c r="D653" s="1">
        <v>325000</v>
      </c>
      <c r="E653" s="2" t="s">
        <v>1021</v>
      </c>
      <c r="F653" s="3">
        <f t="shared" si="50"/>
        <v>10</v>
      </c>
      <c r="G653" s="3" t="str">
        <f t="shared" si="51"/>
        <v>3</v>
      </c>
      <c r="H653" s="3">
        <f t="shared" si="52"/>
        <v>15</v>
      </c>
      <c r="I653" s="3" t="str">
        <f t="shared" si="54"/>
        <v>ds2Ba</v>
      </c>
      <c r="J653" s="3" t="str">
        <f t="shared" si="53"/>
        <v>2</v>
      </c>
      <c r="K653" s="5">
        <v>1550</v>
      </c>
      <c r="L653" t="s">
        <v>14</v>
      </c>
      <c r="M653">
        <v>23</v>
      </c>
    </row>
    <row r="654" spans="1:13" x14ac:dyDescent="0.25">
      <c r="A654">
        <v>670</v>
      </c>
      <c r="B654" t="s">
        <v>12</v>
      </c>
      <c r="C654" t="s">
        <v>1022</v>
      </c>
      <c r="D654" s="1">
        <v>235000</v>
      </c>
      <c r="E654" s="2" t="s">
        <v>1023</v>
      </c>
      <c r="F654" s="3">
        <f t="shared" si="50"/>
        <v>10</v>
      </c>
      <c r="G654" s="3" t="str">
        <f t="shared" si="51"/>
        <v>4</v>
      </c>
      <c r="H654" s="3">
        <f t="shared" si="52"/>
        <v>15</v>
      </c>
      <c r="I654" s="3" t="str">
        <f t="shared" si="54"/>
        <v>ds3Ba</v>
      </c>
      <c r="J654" s="3" t="str">
        <f t="shared" si="53"/>
        <v>3</v>
      </c>
      <c r="K654" s="5">
        <v>2400</v>
      </c>
      <c r="L654" t="s">
        <v>14</v>
      </c>
      <c r="M654">
        <v>23</v>
      </c>
    </row>
    <row r="655" spans="1:13" x14ac:dyDescent="0.25">
      <c r="A655">
        <v>671</v>
      </c>
      <c r="B655" t="s">
        <v>12</v>
      </c>
      <c r="C655" t="s">
        <v>1024</v>
      </c>
      <c r="D655" s="1">
        <v>969000</v>
      </c>
      <c r="E655" s="2" t="s">
        <v>1025</v>
      </c>
      <c r="F655" s="3">
        <f t="shared" si="50"/>
        <v>10</v>
      </c>
      <c r="G655" s="3" t="str">
        <f t="shared" si="51"/>
        <v>-</v>
      </c>
      <c r="H655" s="3">
        <f t="shared" si="52"/>
        <v>15</v>
      </c>
      <c r="I655" s="3" t="str">
        <f t="shared" si="54"/>
        <v>ds-Ba</v>
      </c>
      <c r="J655" s="3" t="str">
        <f t="shared" si="53"/>
        <v>-</v>
      </c>
      <c r="K655" s="3" t="s">
        <v>11</v>
      </c>
      <c r="L655" t="s">
        <v>14</v>
      </c>
      <c r="M655">
        <v>23</v>
      </c>
    </row>
    <row r="656" spans="1:13" x14ac:dyDescent="0.25">
      <c r="A656">
        <v>672</v>
      </c>
      <c r="B656" t="s">
        <v>12</v>
      </c>
      <c r="C656" t="s">
        <v>1026</v>
      </c>
      <c r="D656" s="1">
        <v>350000</v>
      </c>
      <c r="E656" s="2" t="s">
        <v>1027</v>
      </c>
      <c r="F656" s="3">
        <f t="shared" si="50"/>
        <v>10</v>
      </c>
      <c r="G656" s="3" t="str">
        <f t="shared" si="51"/>
        <v>3</v>
      </c>
      <c r="H656" s="3">
        <f t="shared" si="52"/>
        <v>15</v>
      </c>
      <c r="I656" s="3" t="str">
        <f t="shared" si="54"/>
        <v>ds1Ba</v>
      </c>
      <c r="J656" s="3" t="str">
        <f t="shared" si="53"/>
        <v>1</v>
      </c>
      <c r="K656" s="5">
        <v>1508</v>
      </c>
      <c r="L656" t="s">
        <v>14</v>
      </c>
      <c r="M656">
        <v>23</v>
      </c>
    </row>
    <row r="657" spans="1:13" x14ac:dyDescent="0.25">
      <c r="A657">
        <v>673</v>
      </c>
      <c r="B657" t="s">
        <v>12</v>
      </c>
      <c r="C657" t="s">
        <v>1028</v>
      </c>
      <c r="D657" s="1">
        <v>209900</v>
      </c>
      <c r="E657" s="2" t="s">
        <v>1029</v>
      </c>
      <c r="F657" s="3">
        <f t="shared" si="50"/>
        <v>10</v>
      </c>
      <c r="G657" s="3" t="str">
        <f t="shared" si="51"/>
        <v>3</v>
      </c>
      <c r="H657" s="3">
        <f t="shared" si="52"/>
        <v>17</v>
      </c>
      <c r="I657" s="3" t="str">
        <f t="shared" si="54"/>
        <v>2.5Ba</v>
      </c>
      <c r="J657" s="3" t="str">
        <f t="shared" si="53"/>
        <v>2.5</v>
      </c>
      <c r="K657" s="5">
        <v>1152</v>
      </c>
      <c r="L657" t="s">
        <v>14</v>
      </c>
      <c r="M657">
        <v>23</v>
      </c>
    </row>
    <row r="658" spans="1:13" x14ac:dyDescent="0.25">
      <c r="A658">
        <v>674</v>
      </c>
      <c r="B658" t="s">
        <v>12</v>
      </c>
      <c r="C658" t="s">
        <v>1030</v>
      </c>
      <c r="D658" s="1">
        <v>169500</v>
      </c>
      <c r="E658" s="2" t="s">
        <v>1031</v>
      </c>
      <c r="F658" s="3">
        <f t="shared" si="50"/>
        <v>10</v>
      </c>
      <c r="G658" s="3" t="str">
        <f t="shared" si="51"/>
        <v>2</v>
      </c>
      <c r="H658" s="3">
        <f t="shared" si="52"/>
        <v>15</v>
      </c>
      <c r="I658" s="3" t="str">
        <f t="shared" si="54"/>
        <v>ds2Ba</v>
      </c>
      <c r="J658" s="3" t="str">
        <f t="shared" si="53"/>
        <v>2</v>
      </c>
      <c r="K658" s="3" t="s">
        <v>11</v>
      </c>
      <c r="L658" t="s">
        <v>14</v>
      </c>
      <c r="M658">
        <v>23</v>
      </c>
    </row>
    <row r="659" spans="1:13" x14ac:dyDescent="0.25">
      <c r="A659">
        <v>675</v>
      </c>
      <c r="B659" t="s">
        <v>12</v>
      </c>
      <c r="C659" t="s">
        <v>1032</v>
      </c>
      <c r="D659" s="1">
        <v>599000</v>
      </c>
      <c r="E659" s="2" t="s">
        <v>1033</v>
      </c>
      <c r="F659" s="3">
        <f t="shared" si="50"/>
        <v>10</v>
      </c>
      <c r="G659" s="3" t="str">
        <f t="shared" si="51"/>
        <v>1</v>
      </c>
      <c r="H659" s="3">
        <f t="shared" si="52"/>
        <v>15</v>
      </c>
      <c r="I659" s="3" t="str">
        <f t="shared" si="54"/>
        <v>ds2Ba</v>
      </c>
      <c r="J659" s="3" t="str">
        <f t="shared" si="53"/>
        <v>2</v>
      </c>
      <c r="K659" s="5">
        <v>1415</v>
      </c>
      <c r="L659" t="s">
        <v>14</v>
      </c>
      <c r="M659">
        <v>23</v>
      </c>
    </row>
    <row r="660" spans="1:13" x14ac:dyDescent="0.25">
      <c r="A660">
        <v>676</v>
      </c>
      <c r="B660" t="s">
        <v>12</v>
      </c>
      <c r="C660" t="s">
        <v>1034</v>
      </c>
      <c r="D660" s="1">
        <v>225000</v>
      </c>
      <c r="E660" s="2" t="s">
        <v>1035</v>
      </c>
      <c r="F660" s="3">
        <f t="shared" si="50"/>
        <v>10</v>
      </c>
      <c r="G660" s="3" t="str">
        <f t="shared" si="51"/>
        <v>3</v>
      </c>
      <c r="H660" s="3">
        <f t="shared" si="52"/>
        <v>17</v>
      </c>
      <c r="I660" s="3" t="str">
        <f t="shared" si="54"/>
        <v>1.5Ba</v>
      </c>
      <c r="J660" s="3" t="str">
        <f t="shared" si="53"/>
        <v>1.5</v>
      </c>
      <c r="K660" s="5">
        <v>1261</v>
      </c>
      <c r="L660" t="s">
        <v>14</v>
      </c>
      <c r="M660">
        <v>23</v>
      </c>
    </row>
    <row r="661" spans="1:13" x14ac:dyDescent="0.25">
      <c r="A661">
        <v>677</v>
      </c>
      <c r="B661" t="s">
        <v>12</v>
      </c>
      <c r="C661" t="s">
        <v>1036</v>
      </c>
      <c r="D661" s="1">
        <v>1189000</v>
      </c>
      <c r="E661" s="2" t="s">
        <v>1037</v>
      </c>
      <c r="F661" s="3">
        <f t="shared" si="50"/>
        <v>12</v>
      </c>
      <c r="G661" s="3" t="str">
        <f t="shared" si="51"/>
        <v>6</v>
      </c>
      <c r="H661" s="3">
        <f t="shared" si="52"/>
        <v>17</v>
      </c>
      <c r="I661" s="3" t="str">
        <f t="shared" si="54"/>
        <v>ds5Ba</v>
      </c>
      <c r="J661" s="3" t="str">
        <f t="shared" si="53"/>
        <v>5</v>
      </c>
      <c r="K661" s="5">
        <v>6423</v>
      </c>
      <c r="L661" t="s">
        <v>14</v>
      </c>
      <c r="M661">
        <v>23</v>
      </c>
    </row>
    <row r="662" spans="1:13" x14ac:dyDescent="0.25">
      <c r="A662">
        <v>678</v>
      </c>
      <c r="B662" t="s">
        <v>12</v>
      </c>
      <c r="C662" t="s">
        <v>1038</v>
      </c>
      <c r="D662" s="1">
        <v>299000</v>
      </c>
      <c r="E662" s="2" t="s">
        <v>1039</v>
      </c>
      <c r="F662" s="3">
        <f t="shared" si="50"/>
        <v>10</v>
      </c>
      <c r="G662" s="3" t="str">
        <f t="shared" si="51"/>
        <v>4</v>
      </c>
      <c r="H662" s="3">
        <f t="shared" si="52"/>
        <v>15</v>
      </c>
      <c r="I662" s="3" t="str">
        <f t="shared" si="54"/>
        <v>ds2Ba</v>
      </c>
      <c r="J662" s="3" t="str">
        <f t="shared" si="53"/>
        <v>2</v>
      </c>
      <c r="K662" s="5">
        <v>1700</v>
      </c>
      <c r="L662" t="s">
        <v>14</v>
      </c>
      <c r="M662">
        <v>23</v>
      </c>
    </row>
    <row r="663" spans="1:13" x14ac:dyDescent="0.25">
      <c r="A663">
        <v>679</v>
      </c>
      <c r="B663" t="s">
        <v>12</v>
      </c>
      <c r="C663" t="s">
        <v>1040</v>
      </c>
      <c r="D663" s="1">
        <v>399900</v>
      </c>
      <c r="E663" s="2" t="s">
        <v>1041</v>
      </c>
      <c r="F663" s="3">
        <f t="shared" si="50"/>
        <v>10</v>
      </c>
      <c r="G663" s="3" t="str">
        <f t="shared" si="51"/>
        <v>-</v>
      </c>
      <c r="H663" s="3">
        <f t="shared" si="52"/>
        <v>15</v>
      </c>
      <c r="I663" s="3" t="str">
        <f t="shared" si="54"/>
        <v>ds-Ba</v>
      </c>
      <c r="J663" s="3" t="str">
        <f t="shared" si="53"/>
        <v>-</v>
      </c>
      <c r="K663" s="3" t="s">
        <v>11</v>
      </c>
      <c r="L663" t="s">
        <v>14</v>
      </c>
      <c r="M663">
        <v>23</v>
      </c>
    </row>
    <row r="664" spans="1:13" x14ac:dyDescent="0.25">
      <c r="A664">
        <v>680</v>
      </c>
      <c r="B664" t="s">
        <v>12</v>
      </c>
      <c r="C664" t="s">
        <v>1042</v>
      </c>
      <c r="D664" s="1">
        <v>259000</v>
      </c>
      <c r="E664" s="2" t="s">
        <v>1043</v>
      </c>
      <c r="F664" s="3">
        <f t="shared" si="50"/>
        <v>10</v>
      </c>
      <c r="G664" s="3" t="str">
        <f t="shared" si="51"/>
        <v>4</v>
      </c>
      <c r="H664" s="3">
        <f t="shared" si="52"/>
        <v>17</v>
      </c>
      <c r="I664" s="3" t="str">
        <f t="shared" si="54"/>
        <v>2.5Ba</v>
      </c>
      <c r="J664" s="3" t="str">
        <f t="shared" si="53"/>
        <v>2.5</v>
      </c>
      <c r="K664" s="5">
        <v>1962</v>
      </c>
      <c r="L664" t="s">
        <v>14</v>
      </c>
      <c r="M664">
        <v>23</v>
      </c>
    </row>
    <row r="665" spans="1:13" x14ac:dyDescent="0.25">
      <c r="A665">
        <v>681</v>
      </c>
      <c r="B665" t="s">
        <v>12</v>
      </c>
      <c r="C665" t="s">
        <v>1044</v>
      </c>
      <c r="D665" s="1">
        <v>319900</v>
      </c>
      <c r="E665" s="2" t="s">
        <v>1045</v>
      </c>
      <c r="F665" s="3">
        <f t="shared" si="50"/>
        <v>10</v>
      </c>
      <c r="G665" s="3" t="str">
        <f t="shared" si="51"/>
        <v>2</v>
      </c>
      <c r="H665" s="3">
        <f t="shared" si="52"/>
        <v>15</v>
      </c>
      <c r="I665" s="3" t="str">
        <f t="shared" si="54"/>
        <v>ds2Ba</v>
      </c>
      <c r="J665" s="3" t="str">
        <f t="shared" si="53"/>
        <v>2</v>
      </c>
      <c r="K665" s="5">
        <v>1197</v>
      </c>
      <c r="L665" t="s">
        <v>14</v>
      </c>
      <c r="M665">
        <v>23</v>
      </c>
    </row>
    <row r="666" spans="1:13" x14ac:dyDescent="0.25">
      <c r="A666">
        <v>682</v>
      </c>
      <c r="B666" t="s">
        <v>12</v>
      </c>
      <c r="C666" t="s">
        <v>1046</v>
      </c>
      <c r="D666" s="1">
        <v>230000</v>
      </c>
      <c r="E666" s="2" t="s">
        <v>1047</v>
      </c>
      <c r="F666" s="3">
        <f t="shared" si="50"/>
        <v>10</v>
      </c>
      <c r="G666" s="3" t="str">
        <f t="shared" si="51"/>
        <v>7</v>
      </c>
      <c r="H666" s="3">
        <f t="shared" si="52"/>
        <v>15</v>
      </c>
      <c r="I666" s="3" t="str">
        <f t="shared" si="54"/>
        <v>ds3Ba</v>
      </c>
      <c r="J666" s="3" t="str">
        <f t="shared" si="53"/>
        <v>3</v>
      </c>
      <c r="K666" s="3" t="s">
        <v>11</v>
      </c>
      <c r="L666" t="s">
        <v>14</v>
      </c>
      <c r="M666">
        <v>23</v>
      </c>
    </row>
    <row r="667" spans="1:13" x14ac:dyDescent="0.25">
      <c r="A667">
        <v>683</v>
      </c>
      <c r="B667" t="s">
        <v>12</v>
      </c>
      <c r="C667" t="s">
        <v>1048</v>
      </c>
      <c r="D667" s="1">
        <v>325000</v>
      </c>
      <c r="E667" s="2" t="s">
        <v>1049</v>
      </c>
      <c r="F667" s="3">
        <f t="shared" si="50"/>
        <v>10</v>
      </c>
      <c r="G667" s="3" t="str">
        <f t="shared" si="51"/>
        <v>3</v>
      </c>
      <c r="H667" s="3">
        <f t="shared" si="52"/>
        <v>17</v>
      </c>
      <c r="I667" s="3" t="str">
        <f t="shared" si="54"/>
        <v>2.5Ba</v>
      </c>
      <c r="J667" s="3" t="str">
        <f t="shared" si="53"/>
        <v>2.5</v>
      </c>
      <c r="K667" s="5">
        <v>1941</v>
      </c>
      <c r="L667" t="s">
        <v>14</v>
      </c>
      <c r="M667">
        <v>23</v>
      </c>
    </row>
    <row r="668" spans="1:13" x14ac:dyDescent="0.25">
      <c r="A668">
        <v>684</v>
      </c>
      <c r="B668" t="s">
        <v>12</v>
      </c>
      <c r="C668" t="s">
        <v>1050</v>
      </c>
      <c r="D668" s="1">
        <v>99000</v>
      </c>
      <c r="E668" s="2" t="s">
        <v>105</v>
      </c>
      <c r="F668" s="3">
        <f t="shared" si="50"/>
        <v>9</v>
      </c>
      <c r="G668" s="3" t="str">
        <f t="shared" si="51"/>
        <v>-</v>
      </c>
      <c r="H668" s="3">
        <f t="shared" si="52"/>
        <v>14</v>
      </c>
      <c r="I668" s="3" t="str">
        <f t="shared" si="54"/>
        <v>ds-Ba</v>
      </c>
      <c r="J668" s="3" t="str">
        <f t="shared" si="53"/>
        <v>-</v>
      </c>
      <c r="K668" s="3" t="s">
        <v>11</v>
      </c>
      <c r="L668" t="s">
        <v>14</v>
      </c>
      <c r="M668">
        <v>23</v>
      </c>
    </row>
    <row r="669" spans="1:13" x14ac:dyDescent="0.25">
      <c r="A669">
        <v>685</v>
      </c>
      <c r="B669" t="s">
        <v>12</v>
      </c>
      <c r="C669" t="s">
        <v>1051</v>
      </c>
      <c r="D669" s="1">
        <v>57500</v>
      </c>
      <c r="E669" s="2" t="s">
        <v>1052</v>
      </c>
      <c r="F669" s="3">
        <f t="shared" si="50"/>
        <v>9</v>
      </c>
      <c r="G669" s="3" t="str">
        <f t="shared" si="51"/>
        <v>2</v>
      </c>
      <c r="H669" s="3">
        <f t="shared" si="52"/>
        <v>14</v>
      </c>
      <c r="I669" s="3" t="str">
        <f t="shared" si="54"/>
        <v>ds1Ba</v>
      </c>
      <c r="J669" s="3" t="str">
        <f t="shared" si="53"/>
        <v>1</v>
      </c>
      <c r="K669" s="5">
        <v>1500</v>
      </c>
      <c r="L669" t="s">
        <v>14</v>
      </c>
      <c r="M669">
        <v>23</v>
      </c>
    </row>
    <row r="670" spans="1:13" x14ac:dyDescent="0.25">
      <c r="A670">
        <v>686</v>
      </c>
      <c r="B670" t="s">
        <v>12</v>
      </c>
      <c r="C670" t="s">
        <v>1053</v>
      </c>
      <c r="D670" s="1">
        <v>439900</v>
      </c>
      <c r="E670" s="2" t="s">
        <v>1054</v>
      </c>
      <c r="F670" s="3">
        <f t="shared" si="50"/>
        <v>10</v>
      </c>
      <c r="G670" s="3" t="str">
        <f t="shared" si="51"/>
        <v>4</v>
      </c>
      <c r="H670" s="3">
        <f t="shared" si="52"/>
        <v>15</v>
      </c>
      <c r="I670" s="3" t="str">
        <f t="shared" si="54"/>
        <v>ds3Ba</v>
      </c>
      <c r="J670" s="3" t="str">
        <f t="shared" si="53"/>
        <v>3</v>
      </c>
      <c r="K670" s="5">
        <v>1613</v>
      </c>
      <c r="L670" t="s">
        <v>14</v>
      </c>
      <c r="M670">
        <v>23</v>
      </c>
    </row>
    <row r="671" spans="1:13" x14ac:dyDescent="0.25">
      <c r="A671">
        <v>687</v>
      </c>
      <c r="B671" t="s">
        <v>12</v>
      </c>
      <c r="C671" t="s">
        <v>1055</v>
      </c>
      <c r="D671" s="1">
        <v>575000</v>
      </c>
      <c r="E671" s="2" t="s">
        <v>1056</v>
      </c>
      <c r="F671" s="3">
        <f t="shared" si="50"/>
        <v>10</v>
      </c>
      <c r="G671" s="3" t="str">
        <f t="shared" si="51"/>
        <v>3</v>
      </c>
      <c r="H671" s="3">
        <f t="shared" si="52"/>
        <v>17</v>
      </c>
      <c r="I671" s="3" t="str">
        <f t="shared" si="54"/>
        <v>2.5Ba</v>
      </c>
      <c r="J671" s="3" t="str">
        <f t="shared" si="53"/>
        <v>2.5</v>
      </c>
      <c r="K671" s="5">
        <v>1546</v>
      </c>
      <c r="L671" t="s">
        <v>14</v>
      </c>
      <c r="M671">
        <v>23</v>
      </c>
    </row>
    <row r="672" spans="1:13" x14ac:dyDescent="0.25">
      <c r="A672">
        <v>688</v>
      </c>
      <c r="B672" t="s">
        <v>12</v>
      </c>
      <c r="C672" t="s">
        <v>1057</v>
      </c>
      <c r="D672" s="1">
        <v>625000</v>
      </c>
      <c r="E672" s="2" t="s">
        <v>1058</v>
      </c>
      <c r="F672" s="3">
        <f t="shared" si="50"/>
        <v>10</v>
      </c>
      <c r="G672" s="3" t="str">
        <f t="shared" si="51"/>
        <v>2</v>
      </c>
      <c r="H672" s="3">
        <f t="shared" si="52"/>
        <v>15</v>
      </c>
      <c r="I672" s="3" t="str">
        <f t="shared" si="54"/>
        <v>ds2Ba</v>
      </c>
      <c r="J672" s="3" t="str">
        <f t="shared" si="53"/>
        <v>2</v>
      </c>
      <c r="K672" s="3" t="s">
        <v>11</v>
      </c>
      <c r="L672" t="s">
        <v>14</v>
      </c>
      <c r="M672">
        <v>23</v>
      </c>
    </row>
    <row r="673" spans="1:13" x14ac:dyDescent="0.25">
      <c r="A673">
        <v>689</v>
      </c>
      <c r="B673" t="s">
        <v>12</v>
      </c>
      <c r="C673" t="s">
        <v>1059</v>
      </c>
      <c r="D673" s="1">
        <v>184900</v>
      </c>
      <c r="E673" s="2" t="s">
        <v>1060</v>
      </c>
      <c r="F673" s="3">
        <f t="shared" si="50"/>
        <v>10</v>
      </c>
      <c r="G673" s="3" t="str">
        <f t="shared" si="51"/>
        <v>-</v>
      </c>
      <c r="H673" s="3">
        <f t="shared" si="52"/>
        <v>15</v>
      </c>
      <c r="I673" s="3" t="str">
        <f t="shared" si="54"/>
        <v>ds-Ba</v>
      </c>
      <c r="J673" s="3" t="str">
        <f t="shared" si="53"/>
        <v>-</v>
      </c>
      <c r="K673" s="3" t="s">
        <v>11</v>
      </c>
      <c r="L673" t="s">
        <v>14</v>
      </c>
      <c r="M673">
        <v>23</v>
      </c>
    </row>
    <row r="674" spans="1:13" x14ac:dyDescent="0.25">
      <c r="A674">
        <v>690</v>
      </c>
      <c r="B674" t="s">
        <v>12</v>
      </c>
      <c r="C674" t="s">
        <v>1061</v>
      </c>
      <c r="D674" s="1">
        <v>330000</v>
      </c>
      <c r="E674" s="2" t="s">
        <v>1062</v>
      </c>
      <c r="F674" s="3">
        <f t="shared" si="50"/>
        <v>10</v>
      </c>
      <c r="G674" s="3" t="str">
        <f t="shared" si="51"/>
        <v>4</v>
      </c>
      <c r="H674" s="3">
        <f t="shared" si="52"/>
        <v>15</v>
      </c>
      <c r="I674" s="3" t="str">
        <f t="shared" si="54"/>
        <v>ds2Ba</v>
      </c>
      <c r="J674" s="3" t="str">
        <f t="shared" si="53"/>
        <v>2</v>
      </c>
      <c r="K674" s="5">
        <v>1100</v>
      </c>
      <c r="L674" t="s">
        <v>14</v>
      </c>
      <c r="M674">
        <v>23</v>
      </c>
    </row>
    <row r="675" spans="1:13" x14ac:dyDescent="0.25">
      <c r="A675">
        <v>691</v>
      </c>
      <c r="B675" t="s">
        <v>12</v>
      </c>
      <c r="C675" t="s">
        <v>1063</v>
      </c>
      <c r="D675" s="1">
        <v>420000</v>
      </c>
      <c r="E675" s="2" t="s">
        <v>1064</v>
      </c>
      <c r="F675" s="3">
        <f t="shared" si="50"/>
        <v>10</v>
      </c>
      <c r="G675" s="3" t="str">
        <f t="shared" si="51"/>
        <v>4</v>
      </c>
      <c r="H675" s="3">
        <f t="shared" si="52"/>
        <v>15</v>
      </c>
      <c r="I675" s="3" t="str">
        <f t="shared" si="54"/>
        <v>ds2Ba</v>
      </c>
      <c r="J675" s="3" t="str">
        <f t="shared" si="53"/>
        <v>2</v>
      </c>
      <c r="K675" s="5">
        <v>1176</v>
      </c>
      <c r="L675" t="s">
        <v>14</v>
      </c>
      <c r="M675">
        <v>24</v>
      </c>
    </row>
    <row r="676" spans="1:13" x14ac:dyDescent="0.25">
      <c r="A676">
        <v>692</v>
      </c>
      <c r="B676" t="s">
        <v>12</v>
      </c>
      <c r="C676" t="s">
        <v>1065</v>
      </c>
      <c r="D676" s="1">
        <v>149900</v>
      </c>
      <c r="E676" s="2" t="s">
        <v>1066</v>
      </c>
      <c r="F676" s="3">
        <f t="shared" si="50"/>
        <v>10</v>
      </c>
      <c r="G676" s="3" t="str">
        <f t="shared" si="51"/>
        <v>4</v>
      </c>
      <c r="H676" s="3">
        <f t="shared" si="52"/>
        <v>15</v>
      </c>
      <c r="I676" s="3" t="str">
        <f t="shared" si="54"/>
        <v>ds1Ba</v>
      </c>
      <c r="J676" s="3" t="str">
        <f t="shared" si="53"/>
        <v>1</v>
      </c>
      <c r="K676" s="5">
        <v>1676</v>
      </c>
      <c r="L676" t="s">
        <v>14</v>
      </c>
      <c r="M676">
        <v>24</v>
      </c>
    </row>
    <row r="677" spans="1:13" x14ac:dyDescent="0.25">
      <c r="A677">
        <v>693</v>
      </c>
      <c r="B677" t="s">
        <v>12</v>
      </c>
      <c r="C677" t="s">
        <v>1067</v>
      </c>
      <c r="D677" s="1">
        <v>239900</v>
      </c>
      <c r="E677" s="2" t="s">
        <v>1068</v>
      </c>
      <c r="F677" s="3">
        <f t="shared" si="50"/>
        <v>10</v>
      </c>
      <c r="G677" s="3" t="str">
        <f t="shared" si="51"/>
        <v>2</v>
      </c>
      <c r="H677" s="3">
        <f t="shared" si="52"/>
        <v>15</v>
      </c>
      <c r="I677" s="3" t="str">
        <f t="shared" si="54"/>
        <v>ds2Ba</v>
      </c>
      <c r="J677" s="3" t="str">
        <f t="shared" si="53"/>
        <v>2</v>
      </c>
      <c r="K677" s="5">
        <v>1191</v>
      </c>
      <c r="L677" t="s">
        <v>14</v>
      </c>
      <c r="M677">
        <v>24</v>
      </c>
    </row>
    <row r="678" spans="1:13" x14ac:dyDescent="0.25">
      <c r="A678">
        <v>694</v>
      </c>
      <c r="B678" t="s">
        <v>12</v>
      </c>
      <c r="C678" t="s">
        <v>1026</v>
      </c>
      <c r="D678" s="1">
        <v>350000</v>
      </c>
      <c r="E678" s="2" t="s">
        <v>1069</v>
      </c>
      <c r="F678" s="3">
        <f t="shared" si="50"/>
        <v>10</v>
      </c>
      <c r="G678" s="3" t="str">
        <f t="shared" si="51"/>
        <v>3</v>
      </c>
      <c r="H678" s="3">
        <f t="shared" si="52"/>
        <v>15</v>
      </c>
      <c r="I678" s="3" t="str">
        <f t="shared" si="54"/>
        <v>ds1Ba</v>
      </c>
      <c r="J678" s="3" t="str">
        <f t="shared" si="53"/>
        <v>1</v>
      </c>
      <c r="K678" s="3" t="s">
        <v>11</v>
      </c>
      <c r="L678" t="s">
        <v>14</v>
      </c>
      <c r="M678">
        <v>24</v>
      </c>
    </row>
    <row r="679" spans="1:13" x14ac:dyDescent="0.25">
      <c r="A679">
        <v>695</v>
      </c>
      <c r="B679" t="s">
        <v>12</v>
      </c>
      <c r="C679" t="s">
        <v>1070</v>
      </c>
      <c r="D679" s="1">
        <v>175000</v>
      </c>
      <c r="E679" s="2" t="s">
        <v>1071</v>
      </c>
      <c r="F679" s="3">
        <f t="shared" si="50"/>
        <v>10</v>
      </c>
      <c r="G679" s="3" t="str">
        <f t="shared" si="51"/>
        <v>1</v>
      </c>
      <c r="H679" s="3">
        <f t="shared" si="52"/>
        <v>15</v>
      </c>
      <c r="I679" s="3" t="str">
        <f t="shared" si="54"/>
        <v>ds1Ba</v>
      </c>
      <c r="J679" s="3" t="str">
        <f t="shared" si="53"/>
        <v>1</v>
      </c>
      <c r="K679" s="3" t="s">
        <v>11</v>
      </c>
      <c r="L679" t="s">
        <v>14</v>
      </c>
      <c r="M679">
        <v>24</v>
      </c>
    </row>
    <row r="680" spans="1:13" x14ac:dyDescent="0.25">
      <c r="A680">
        <v>696</v>
      </c>
      <c r="B680" t="s">
        <v>12</v>
      </c>
      <c r="C680" t="s">
        <v>1072</v>
      </c>
      <c r="D680" s="1">
        <v>299000</v>
      </c>
      <c r="E680" s="2" t="s">
        <v>1073</v>
      </c>
      <c r="F680" s="3">
        <f t="shared" si="50"/>
        <v>10</v>
      </c>
      <c r="G680" s="3" t="str">
        <f t="shared" si="51"/>
        <v>3</v>
      </c>
      <c r="H680" s="3">
        <f t="shared" si="52"/>
        <v>17</v>
      </c>
      <c r="I680" s="3" t="str">
        <f t="shared" si="54"/>
        <v>2.5Ba</v>
      </c>
      <c r="J680" s="3" t="str">
        <f t="shared" si="53"/>
        <v>2.5</v>
      </c>
      <c r="K680" s="5">
        <v>1458</v>
      </c>
      <c r="L680" t="s">
        <v>14</v>
      </c>
      <c r="M680">
        <v>24</v>
      </c>
    </row>
    <row r="681" spans="1:13" x14ac:dyDescent="0.25">
      <c r="A681">
        <v>697</v>
      </c>
      <c r="B681" t="s">
        <v>12</v>
      </c>
      <c r="C681" t="s">
        <v>1074</v>
      </c>
      <c r="D681" s="1">
        <v>365000</v>
      </c>
      <c r="E681" s="2" t="s">
        <v>1075</v>
      </c>
      <c r="F681" s="3">
        <f t="shared" si="50"/>
        <v>10</v>
      </c>
      <c r="G681" s="3" t="str">
        <f t="shared" si="51"/>
        <v>4</v>
      </c>
      <c r="H681" s="3">
        <f t="shared" si="52"/>
        <v>15</v>
      </c>
      <c r="I681" s="3" t="str">
        <f t="shared" si="54"/>
        <v>ds2Ba</v>
      </c>
      <c r="J681" s="3" t="str">
        <f t="shared" si="53"/>
        <v>2</v>
      </c>
      <c r="K681" s="5">
        <v>1800</v>
      </c>
      <c r="L681" t="s">
        <v>14</v>
      </c>
      <c r="M681">
        <v>24</v>
      </c>
    </row>
    <row r="682" spans="1:13" x14ac:dyDescent="0.25">
      <c r="A682">
        <v>698</v>
      </c>
      <c r="B682" t="s">
        <v>12</v>
      </c>
      <c r="C682" t="s">
        <v>1076</v>
      </c>
      <c r="D682" s="1">
        <v>370000</v>
      </c>
      <c r="E682" s="2" t="s">
        <v>1077</v>
      </c>
      <c r="F682" s="3">
        <f t="shared" si="50"/>
        <v>10</v>
      </c>
      <c r="G682" s="3" t="str">
        <f t="shared" si="51"/>
        <v>3</v>
      </c>
      <c r="H682" s="3">
        <f t="shared" si="52"/>
        <v>17</v>
      </c>
      <c r="I682" s="3" t="str">
        <f t="shared" si="54"/>
        <v>2.5Ba</v>
      </c>
      <c r="J682" s="3" t="str">
        <f t="shared" si="53"/>
        <v>2.5</v>
      </c>
      <c r="K682" s="3" t="s">
        <v>11</v>
      </c>
      <c r="L682" t="s">
        <v>14</v>
      </c>
      <c r="M682">
        <v>24</v>
      </c>
    </row>
    <row r="683" spans="1:13" x14ac:dyDescent="0.25">
      <c r="A683">
        <v>699</v>
      </c>
      <c r="B683" t="s">
        <v>12</v>
      </c>
      <c r="C683" t="s">
        <v>1078</v>
      </c>
      <c r="D683" s="1">
        <v>75000</v>
      </c>
      <c r="E683" s="2" t="s">
        <v>1079</v>
      </c>
      <c r="F683" s="3">
        <f t="shared" si="50"/>
        <v>9</v>
      </c>
      <c r="G683" s="3" t="str">
        <f t="shared" si="51"/>
        <v>4</v>
      </c>
      <c r="H683" s="3">
        <f t="shared" si="52"/>
        <v>14</v>
      </c>
      <c r="I683" s="3" t="str">
        <f t="shared" si="54"/>
        <v>ds1Ba</v>
      </c>
      <c r="J683" s="3" t="str">
        <f t="shared" si="53"/>
        <v>1</v>
      </c>
      <c r="K683" s="5">
        <v>1300</v>
      </c>
      <c r="L683" t="s">
        <v>14</v>
      </c>
      <c r="M683">
        <v>24</v>
      </c>
    </row>
    <row r="684" spans="1:13" x14ac:dyDescent="0.25">
      <c r="A684">
        <v>700</v>
      </c>
      <c r="B684" t="s">
        <v>12</v>
      </c>
      <c r="C684" t="s">
        <v>1080</v>
      </c>
      <c r="D684" s="1">
        <v>899000</v>
      </c>
      <c r="E684" s="2" t="s">
        <v>1081</v>
      </c>
      <c r="F684" s="3">
        <f t="shared" si="50"/>
        <v>10</v>
      </c>
      <c r="G684" s="3" t="str">
        <f t="shared" si="51"/>
        <v>4</v>
      </c>
      <c r="H684" s="3">
        <f t="shared" si="52"/>
        <v>17</v>
      </c>
      <c r="I684" s="3" t="str">
        <f t="shared" si="54"/>
        <v>3.5Ba</v>
      </c>
      <c r="J684" s="3" t="str">
        <f t="shared" si="53"/>
        <v>3.5</v>
      </c>
      <c r="K684" s="5">
        <v>4972</v>
      </c>
      <c r="L684" t="s">
        <v>14</v>
      </c>
      <c r="M684">
        <v>24</v>
      </c>
    </row>
    <row r="685" spans="1:13" x14ac:dyDescent="0.25">
      <c r="A685">
        <v>701</v>
      </c>
      <c r="B685" t="s">
        <v>12</v>
      </c>
      <c r="C685" t="s">
        <v>1082</v>
      </c>
      <c r="D685" s="1">
        <v>240000</v>
      </c>
      <c r="E685" s="2" t="s">
        <v>1083</v>
      </c>
      <c r="F685" s="3">
        <f t="shared" si="50"/>
        <v>10</v>
      </c>
      <c r="G685" s="3" t="str">
        <f t="shared" si="51"/>
        <v>2</v>
      </c>
      <c r="H685" s="3">
        <f t="shared" si="52"/>
        <v>15</v>
      </c>
      <c r="I685" s="3" t="str">
        <f t="shared" si="54"/>
        <v>ds1Ba</v>
      </c>
      <c r="J685" s="3" t="str">
        <f t="shared" si="53"/>
        <v>1</v>
      </c>
      <c r="K685" s="3">
        <v>882</v>
      </c>
      <c r="L685" t="s">
        <v>14</v>
      </c>
      <c r="M685">
        <v>24</v>
      </c>
    </row>
    <row r="686" spans="1:13" x14ac:dyDescent="0.25">
      <c r="A686">
        <v>702</v>
      </c>
      <c r="B686" t="s">
        <v>12</v>
      </c>
      <c r="C686" t="s">
        <v>1084</v>
      </c>
      <c r="D686" s="1">
        <v>185000</v>
      </c>
      <c r="E686" s="2" t="s">
        <v>1085</v>
      </c>
      <c r="F686" s="3">
        <f t="shared" si="50"/>
        <v>10</v>
      </c>
      <c r="G686" s="3" t="str">
        <f t="shared" si="51"/>
        <v>4</v>
      </c>
      <c r="H686" s="3">
        <f t="shared" si="52"/>
        <v>17</v>
      </c>
      <c r="I686" s="3" t="str">
        <f t="shared" si="54"/>
        <v>2.5Ba</v>
      </c>
      <c r="J686" s="3" t="str">
        <f t="shared" si="53"/>
        <v>2.5</v>
      </c>
      <c r="K686" s="5">
        <v>1681</v>
      </c>
      <c r="L686" t="s">
        <v>14</v>
      </c>
      <c r="M686">
        <v>24</v>
      </c>
    </row>
    <row r="687" spans="1:13" x14ac:dyDescent="0.25">
      <c r="A687">
        <v>703</v>
      </c>
      <c r="B687" t="s">
        <v>12</v>
      </c>
      <c r="C687" t="s">
        <v>1086</v>
      </c>
      <c r="D687" s="1">
        <v>310000</v>
      </c>
      <c r="E687" s="2" t="s">
        <v>1087</v>
      </c>
      <c r="F687" s="3">
        <f t="shared" si="50"/>
        <v>10</v>
      </c>
      <c r="G687" s="3" t="str">
        <f t="shared" si="51"/>
        <v>3</v>
      </c>
      <c r="H687" s="3">
        <f t="shared" si="52"/>
        <v>17</v>
      </c>
      <c r="I687" s="3" t="str">
        <f t="shared" si="54"/>
        <v>2.5Ba</v>
      </c>
      <c r="J687" s="3" t="str">
        <f t="shared" si="53"/>
        <v>2.5</v>
      </c>
      <c r="K687" s="5">
        <v>1428</v>
      </c>
      <c r="L687" t="s">
        <v>14</v>
      </c>
      <c r="M687">
        <v>24</v>
      </c>
    </row>
    <row r="688" spans="1:13" x14ac:dyDescent="0.25">
      <c r="A688">
        <v>704</v>
      </c>
      <c r="B688" t="s">
        <v>12</v>
      </c>
      <c r="C688" t="s">
        <v>1088</v>
      </c>
      <c r="D688" s="1">
        <v>325000</v>
      </c>
      <c r="E688" s="2" t="s">
        <v>1089</v>
      </c>
      <c r="F688" s="3">
        <f t="shared" si="50"/>
        <v>10</v>
      </c>
      <c r="G688" s="3" t="str">
        <f t="shared" si="51"/>
        <v>2</v>
      </c>
      <c r="H688" s="3">
        <f t="shared" si="52"/>
        <v>15</v>
      </c>
      <c r="I688" s="3" t="str">
        <f t="shared" si="54"/>
        <v>ds2Ba</v>
      </c>
      <c r="J688" s="3" t="str">
        <f t="shared" si="53"/>
        <v>2</v>
      </c>
      <c r="K688" s="5">
        <v>1516</v>
      </c>
      <c r="L688" t="s">
        <v>14</v>
      </c>
      <c r="M688">
        <v>24</v>
      </c>
    </row>
    <row r="689" spans="1:13" x14ac:dyDescent="0.25">
      <c r="A689">
        <v>705</v>
      </c>
      <c r="B689" t="s">
        <v>12</v>
      </c>
      <c r="C689" t="s">
        <v>1090</v>
      </c>
      <c r="D689" s="1">
        <v>264900</v>
      </c>
      <c r="E689" s="2" t="s">
        <v>1091</v>
      </c>
      <c r="F689" s="3">
        <f t="shared" si="50"/>
        <v>10</v>
      </c>
      <c r="G689" s="3" t="str">
        <f t="shared" si="51"/>
        <v>4</v>
      </c>
      <c r="H689" s="3">
        <f t="shared" si="52"/>
        <v>15</v>
      </c>
      <c r="I689" s="3" t="str">
        <f t="shared" si="54"/>
        <v>ds2Ba</v>
      </c>
      <c r="J689" s="3" t="str">
        <f t="shared" si="53"/>
        <v>2</v>
      </c>
      <c r="K689" s="5">
        <v>1257</v>
      </c>
      <c r="L689" t="s">
        <v>14</v>
      </c>
      <c r="M689">
        <v>24</v>
      </c>
    </row>
    <row r="690" spans="1:13" x14ac:dyDescent="0.25">
      <c r="A690">
        <v>706</v>
      </c>
      <c r="B690" t="s">
        <v>12</v>
      </c>
      <c r="C690" t="s">
        <v>1092</v>
      </c>
      <c r="D690" s="1">
        <v>249000</v>
      </c>
      <c r="E690" s="2" t="s">
        <v>1093</v>
      </c>
      <c r="F690" s="3">
        <f t="shared" si="50"/>
        <v>10</v>
      </c>
      <c r="G690" s="3" t="str">
        <f t="shared" si="51"/>
        <v>4</v>
      </c>
      <c r="H690" s="3">
        <f t="shared" si="52"/>
        <v>15</v>
      </c>
      <c r="I690" s="3" t="str">
        <f t="shared" si="54"/>
        <v>ds2Ba</v>
      </c>
      <c r="J690" s="3" t="str">
        <f t="shared" si="53"/>
        <v>2</v>
      </c>
      <c r="K690" s="5">
        <v>1400</v>
      </c>
      <c r="L690" t="s">
        <v>14</v>
      </c>
      <c r="M690">
        <v>24</v>
      </c>
    </row>
    <row r="691" spans="1:13" x14ac:dyDescent="0.25">
      <c r="A691">
        <v>707</v>
      </c>
      <c r="B691" t="s">
        <v>12</v>
      </c>
      <c r="C691" t="s">
        <v>1094</v>
      </c>
      <c r="D691" s="1">
        <v>849900</v>
      </c>
      <c r="E691" s="2" t="s">
        <v>1095</v>
      </c>
      <c r="F691" s="3">
        <f t="shared" si="50"/>
        <v>10</v>
      </c>
      <c r="G691" s="3" t="str">
        <f t="shared" si="51"/>
        <v>2</v>
      </c>
      <c r="H691" s="3">
        <f t="shared" si="52"/>
        <v>17</v>
      </c>
      <c r="I691" s="3" t="str">
        <f t="shared" si="54"/>
        <v>2.5Ba</v>
      </c>
      <c r="J691" s="3" t="str">
        <f t="shared" si="53"/>
        <v>2.5</v>
      </c>
      <c r="K691" s="5">
        <v>1850</v>
      </c>
      <c r="L691" t="s">
        <v>14</v>
      </c>
      <c r="M691">
        <v>24</v>
      </c>
    </row>
    <row r="692" spans="1:13" x14ac:dyDescent="0.25">
      <c r="A692">
        <v>708</v>
      </c>
      <c r="B692" t="s">
        <v>12</v>
      </c>
      <c r="C692" t="s">
        <v>1096</v>
      </c>
      <c r="D692" s="1">
        <v>499999</v>
      </c>
      <c r="E692" s="2" t="s">
        <v>1097</v>
      </c>
      <c r="F692" s="3">
        <f t="shared" si="50"/>
        <v>10</v>
      </c>
      <c r="G692" s="3" t="str">
        <f t="shared" si="51"/>
        <v>3</v>
      </c>
      <c r="H692" s="3">
        <f t="shared" si="52"/>
        <v>15</v>
      </c>
      <c r="I692" s="3" t="str">
        <f t="shared" si="54"/>
        <v>ds2Ba</v>
      </c>
      <c r="J692" s="3" t="str">
        <f t="shared" si="53"/>
        <v>2</v>
      </c>
      <c r="K692" s="5">
        <v>1700</v>
      </c>
      <c r="L692" t="s">
        <v>14</v>
      </c>
      <c r="M692">
        <v>24</v>
      </c>
    </row>
    <row r="693" spans="1:13" x14ac:dyDescent="0.25">
      <c r="A693">
        <v>709</v>
      </c>
      <c r="B693" t="s">
        <v>12</v>
      </c>
      <c r="C693" t="s">
        <v>1098</v>
      </c>
      <c r="D693" s="1">
        <v>160000</v>
      </c>
      <c r="E693" s="2" t="s">
        <v>1099</v>
      </c>
      <c r="F693" s="3">
        <f t="shared" si="50"/>
        <v>10</v>
      </c>
      <c r="G693" s="3" t="str">
        <f t="shared" si="51"/>
        <v>3</v>
      </c>
      <c r="H693" s="3">
        <f t="shared" si="52"/>
        <v>15</v>
      </c>
      <c r="I693" s="3" t="str">
        <f t="shared" si="54"/>
        <v>ds1Ba</v>
      </c>
      <c r="J693" s="3" t="str">
        <f t="shared" si="53"/>
        <v>1</v>
      </c>
      <c r="K693" s="5">
        <v>1115</v>
      </c>
      <c r="L693" t="s">
        <v>14</v>
      </c>
      <c r="M693">
        <v>24</v>
      </c>
    </row>
    <row r="694" spans="1:13" x14ac:dyDescent="0.25">
      <c r="A694">
        <v>710</v>
      </c>
      <c r="B694" t="s">
        <v>12</v>
      </c>
      <c r="C694" t="s">
        <v>1100</v>
      </c>
      <c r="D694" s="1">
        <v>235000</v>
      </c>
      <c r="E694" s="2" t="s">
        <v>1101</v>
      </c>
      <c r="F694" s="3">
        <f t="shared" si="50"/>
        <v>10</v>
      </c>
      <c r="G694" s="3" t="str">
        <f t="shared" si="51"/>
        <v>3</v>
      </c>
      <c r="H694" s="3">
        <f t="shared" si="52"/>
        <v>17</v>
      </c>
      <c r="I694" s="3" t="str">
        <f t="shared" si="54"/>
        <v>1.5Ba</v>
      </c>
      <c r="J694" s="3" t="str">
        <f t="shared" si="53"/>
        <v>1.5</v>
      </c>
      <c r="K694" s="5">
        <v>2050</v>
      </c>
      <c r="L694" t="s">
        <v>14</v>
      </c>
      <c r="M694">
        <v>24</v>
      </c>
    </row>
    <row r="695" spans="1:13" x14ac:dyDescent="0.25">
      <c r="A695">
        <v>711</v>
      </c>
      <c r="B695" t="s">
        <v>12</v>
      </c>
      <c r="C695" t="s">
        <v>1102</v>
      </c>
      <c r="D695" s="1">
        <v>364900</v>
      </c>
      <c r="E695" s="2" t="s">
        <v>1103</v>
      </c>
      <c r="F695" s="3">
        <f t="shared" si="50"/>
        <v>10</v>
      </c>
      <c r="G695" s="3" t="str">
        <f t="shared" si="51"/>
        <v>3</v>
      </c>
      <c r="H695" s="3">
        <f t="shared" si="52"/>
        <v>15</v>
      </c>
      <c r="I695" s="3" t="str">
        <f t="shared" si="54"/>
        <v>ds2Ba</v>
      </c>
      <c r="J695" s="3" t="str">
        <f t="shared" si="53"/>
        <v>2</v>
      </c>
      <c r="K695" s="5">
        <v>2338</v>
      </c>
      <c r="L695" t="s">
        <v>14</v>
      </c>
      <c r="M695">
        <v>24</v>
      </c>
    </row>
    <row r="696" spans="1:13" x14ac:dyDescent="0.25">
      <c r="A696">
        <v>712</v>
      </c>
      <c r="B696" t="s">
        <v>12</v>
      </c>
      <c r="C696" t="s">
        <v>1104</v>
      </c>
      <c r="D696" s="1">
        <v>172000</v>
      </c>
      <c r="E696" s="2" t="s">
        <v>1105</v>
      </c>
      <c r="F696" s="3">
        <f t="shared" si="50"/>
        <v>10</v>
      </c>
      <c r="G696" s="3" t="str">
        <f t="shared" si="51"/>
        <v>2</v>
      </c>
      <c r="H696" s="3">
        <f t="shared" si="52"/>
        <v>15</v>
      </c>
      <c r="I696" s="3" t="str">
        <f t="shared" si="54"/>
        <v>ds2Ba</v>
      </c>
      <c r="J696" s="3" t="str">
        <f t="shared" si="53"/>
        <v>2</v>
      </c>
      <c r="K696" s="3" t="s">
        <v>11</v>
      </c>
      <c r="L696" t="s">
        <v>14</v>
      </c>
      <c r="M696">
        <v>24</v>
      </c>
    </row>
    <row r="697" spans="1:13" x14ac:dyDescent="0.25">
      <c r="A697">
        <v>713</v>
      </c>
      <c r="B697" t="s">
        <v>12</v>
      </c>
      <c r="C697" t="s">
        <v>1106</v>
      </c>
      <c r="D697" s="1">
        <v>150000</v>
      </c>
      <c r="E697" s="2" t="s">
        <v>1107</v>
      </c>
      <c r="F697" s="3">
        <f t="shared" si="50"/>
        <v>10</v>
      </c>
      <c r="G697" s="3" t="str">
        <f t="shared" si="51"/>
        <v>2</v>
      </c>
      <c r="H697" s="3">
        <f t="shared" si="52"/>
        <v>15</v>
      </c>
      <c r="I697" s="3" t="str">
        <f t="shared" si="54"/>
        <v>ds2Ba</v>
      </c>
      <c r="J697" s="3" t="str">
        <f t="shared" si="53"/>
        <v>2</v>
      </c>
      <c r="K697" s="5">
        <v>1007</v>
      </c>
      <c r="L697" t="s">
        <v>14</v>
      </c>
      <c r="M697">
        <v>24</v>
      </c>
    </row>
    <row r="698" spans="1:13" x14ac:dyDescent="0.25">
      <c r="A698">
        <v>714</v>
      </c>
      <c r="B698" t="s">
        <v>12</v>
      </c>
      <c r="C698" t="s">
        <v>1108</v>
      </c>
      <c r="D698" s="1">
        <v>275000</v>
      </c>
      <c r="E698" s="2" t="s">
        <v>1109</v>
      </c>
      <c r="F698" s="3">
        <f t="shared" si="50"/>
        <v>10</v>
      </c>
      <c r="G698" s="3" t="str">
        <f t="shared" si="51"/>
        <v>3</v>
      </c>
      <c r="H698" s="3">
        <f t="shared" si="52"/>
        <v>17</v>
      </c>
      <c r="I698" s="3" t="str">
        <f t="shared" si="54"/>
        <v>2.5Ba</v>
      </c>
      <c r="J698" s="3" t="str">
        <f t="shared" si="53"/>
        <v>2.5</v>
      </c>
      <c r="K698" s="5">
        <v>2312</v>
      </c>
      <c r="L698" t="s">
        <v>14</v>
      </c>
      <c r="M698">
        <v>24</v>
      </c>
    </row>
    <row r="699" spans="1:13" x14ac:dyDescent="0.25">
      <c r="A699">
        <v>715</v>
      </c>
      <c r="B699" t="s">
        <v>12</v>
      </c>
      <c r="C699" t="s">
        <v>1110</v>
      </c>
      <c r="D699" s="1">
        <v>500000</v>
      </c>
      <c r="E699" s="2" t="s">
        <v>1111</v>
      </c>
      <c r="F699" s="3">
        <f t="shared" si="50"/>
        <v>10</v>
      </c>
      <c r="G699" s="3" t="str">
        <f t="shared" si="51"/>
        <v>3</v>
      </c>
      <c r="H699" s="3">
        <f t="shared" si="52"/>
        <v>15</v>
      </c>
      <c r="I699" s="3" t="str">
        <f t="shared" si="54"/>
        <v>ds2Ba</v>
      </c>
      <c r="J699" s="3" t="str">
        <f t="shared" si="53"/>
        <v>2</v>
      </c>
      <c r="K699" s="5">
        <v>2000</v>
      </c>
      <c r="L699" t="s">
        <v>14</v>
      </c>
      <c r="M699">
        <v>24</v>
      </c>
    </row>
    <row r="700" spans="1:13" x14ac:dyDescent="0.25">
      <c r="A700">
        <v>716</v>
      </c>
      <c r="B700" t="s">
        <v>12</v>
      </c>
      <c r="C700" t="s">
        <v>1112</v>
      </c>
      <c r="D700" s="1">
        <v>365000</v>
      </c>
      <c r="E700" s="2" t="s">
        <v>1113</v>
      </c>
      <c r="F700" s="3">
        <f t="shared" si="50"/>
        <v>10</v>
      </c>
      <c r="G700" s="3" t="str">
        <f t="shared" si="51"/>
        <v>4</v>
      </c>
      <c r="H700" s="3">
        <f t="shared" si="52"/>
        <v>17</v>
      </c>
      <c r="I700" s="3" t="str">
        <f t="shared" si="54"/>
        <v>2.5Ba</v>
      </c>
      <c r="J700" s="3" t="str">
        <f t="shared" si="53"/>
        <v>2.5</v>
      </c>
      <c r="K700" s="3" t="s">
        <v>11</v>
      </c>
      <c r="L700" t="s">
        <v>14</v>
      </c>
      <c r="M700">
        <v>24</v>
      </c>
    </row>
    <row r="701" spans="1:13" x14ac:dyDescent="0.25">
      <c r="A701">
        <v>717</v>
      </c>
      <c r="B701" t="s">
        <v>12</v>
      </c>
      <c r="C701" t="s">
        <v>1114</v>
      </c>
      <c r="D701" s="1">
        <v>375000</v>
      </c>
      <c r="E701" s="2" t="s">
        <v>1115</v>
      </c>
      <c r="F701" s="3">
        <f t="shared" si="50"/>
        <v>10</v>
      </c>
      <c r="G701" s="3" t="str">
        <f t="shared" si="51"/>
        <v>2</v>
      </c>
      <c r="H701" s="3">
        <f t="shared" si="52"/>
        <v>15</v>
      </c>
      <c r="I701" s="3" t="str">
        <f t="shared" si="54"/>
        <v>ds2Ba</v>
      </c>
      <c r="J701" s="3" t="str">
        <f t="shared" si="53"/>
        <v>2</v>
      </c>
      <c r="K701" s="5">
        <v>1200</v>
      </c>
      <c r="L701" t="s">
        <v>14</v>
      </c>
      <c r="M701">
        <v>24</v>
      </c>
    </row>
    <row r="702" spans="1:13" x14ac:dyDescent="0.25">
      <c r="A702">
        <v>718</v>
      </c>
      <c r="B702" t="s">
        <v>12</v>
      </c>
      <c r="C702" t="s">
        <v>1116</v>
      </c>
      <c r="D702" s="1">
        <v>107000</v>
      </c>
      <c r="E702" s="2" t="s">
        <v>1117</v>
      </c>
      <c r="F702" s="3">
        <f t="shared" si="50"/>
        <v>10</v>
      </c>
      <c r="G702" s="3" t="str">
        <f t="shared" si="51"/>
        <v>1</v>
      </c>
      <c r="H702" s="3">
        <f t="shared" si="52"/>
        <v>15</v>
      </c>
      <c r="I702" s="3" t="str">
        <f t="shared" si="54"/>
        <v>ds1Ba</v>
      </c>
      <c r="J702" s="3" t="str">
        <f t="shared" si="53"/>
        <v>1</v>
      </c>
      <c r="K702" s="3">
        <v>750</v>
      </c>
      <c r="L702" t="s">
        <v>14</v>
      </c>
      <c r="M702">
        <v>24</v>
      </c>
    </row>
    <row r="703" spans="1:13" x14ac:dyDescent="0.25">
      <c r="A703">
        <v>719</v>
      </c>
      <c r="B703" t="s">
        <v>12</v>
      </c>
      <c r="C703" t="s">
        <v>1118</v>
      </c>
      <c r="D703" s="1">
        <v>225000</v>
      </c>
      <c r="E703" s="2" t="s">
        <v>1119</v>
      </c>
      <c r="F703" s="3">
        <f t="shared" si="50"/>
        <v>10</v>
      </c>
      <c r="G703" s="3" t="str">
        <f t="shared" si="51"/>
        <v>4</v>
      </c>
      <c r="H703" s="3">
        <f t="shared" si="52"/>
        <v>17</v>
      </c>
      <c r="I703" s="3" t="str">
        <f t="shared" si="54"/>
        <v>3.5Ba</v>
      </c>
      <c r="J703" s="3" t="str">
        <f t="shared" si="53"/>
        <v>3.5</v>
      </c>
      <c r="K703" s="5">
        <v>2324</v>
      </c>
      <c r="L703" t="s">
        <v>14</v>
      </c>
      <c r="M703">
        <v>24</v>
      </c>
    </row>
    <row r="704" spans="1:13" x14ac:dyDescent="0.25">
      <c r="A704">
        <v>720</v>
      </c>
      <c r="B704" t="s">
        <v>12</v>
      </c>
      <c r="C704" t="s">
        <v>1120</v>
      </c>
      <c r="D704" s="1">
        <v>524900</v>
      </c>
      <c r="E704" s="2" t="s">
        <v>1121</v>
      </c>
      <c r="F704" s="3">
        <f t="shared" si="50"/>
        <v>10</v>
      </c>
      <c r="G704" s="3" t="str">
        <f t="shared" si="51"/>
        <v>5</v>
      </c>
      <c r="H704" s="3">
        <f t="shared" si="52"/>
        <v>17</v>
      </c>
      <c r="I704" s="3" t="str">
        <f t="shared" si="54"/>
        <v>2.5Ba</v>
      </c>
      <c r="J704" s="3" t="str">
        <f t="shared" si="53"/>
        <v>2.5</v>
      </c>
      <c r="K704" s="5">
        <v>3051</v>
      </c>
      <c r="L704" t="s">
        <v>14</v>
      </c>
      <c r="M704">
        <v>24</v>
      </c>
    </row>
    <row r="705" spans="1:13" x14ac:dyDescent="0.25">
      <c r="A705">
        <v>721</v>
      </c>
      <c r="B705" t="s">
        <v>12</v>
      </c>
      <c r="C705" t="s">
        <v>1122</v>
      </c>
      <c r="D705" s="1">
        <v>145000</v>
      </c>
      <c r="E705" s="2" t="s">
        <v>1123</v>
      </c>
      <c r="F705" s="3">
        <f t="shared" si="50"/>
        <v>10</v>
      </c>
      <c r="G705" s="3" t="str">
        <f t="shared" si="51"/>
        <v>2</v>
      </c>
      <c r="H705" s="3">
        <f t="shared" si="52"/>
        <v>15</v>
      </c>
      <c r="I705" s="3" t="str">
        <f t="shared" si="54"/>
        <v>ds1Ba</v>
      </c>
      <c r="J705" s="3" t="str">
        <f t="shared" si="53"/>
        <v>1</v>
      </c>
      <c r="K705" s="3">
        <v>875</v>
      </c>
      <c r="L705" t="s">
        <v>14</v>
      </c>
      <c r="M705">
        <v>25</v>
      </c>
    </row>
    <row r="706" spans="1:13" x14ac:dyDescent="0.25">
      <c r="A706">
        <v>722</v>
      </c>
      <c r="B706" t="s">
        <v>12</v>
      </c>
      <c r="C706" t="s">
        <v>1124</v>
      </c>
      <c r="D706" s="1">
        <v>235000</v>
      </c>
      <c r="E706" s="2" t="s">
        <v>1125</v>
      </c>
      <c r="F706" s="3">
        <f t="shared" si="50"/>
        <v>10</v>
      </c>
      <c r="G706" s="3" t="str">
        <f t="shared" si="51"/>
        <v>-</v>
      </c>
      <c r="H706" s="3">
        <f t="shared" si="52"/>
        <v>15</v>
      </c>
      <c r="I706" s="3" t="str">
        <f t="shared" si="54"/>
        <v>ds-Ba</v>
      </c>
      <c r="J706" s="3" t="str">
        <f t="shared" si="53"/>
        <v>-</v>
      </c>
      <c r="K706" s="3" t="s">
        <v>11</v>
      </c>
      <c r="L706" t="s">
        <v>14</v>
      </c>
      <c r="M706">
        <v>25</v>
      </c>
    </row>
    <row r="707" spans="1:13" x14ac:dyDescent="0.25">
      <c r="A707">
        <v>723</v>
      </c>
      <c r="B707" t="s">
        <v>12</v>
      </c>
      <c r="C707" t="s">
        <v>1126</v>
      </c>
      <c r="D707" s="1">
        <v>35900</v>
      </c>
      <c r="E707" s="2" t="s">
        <v>1127</v>
      </c>
      <c r="F707" s="3">
        <f t="shared" ref="F707:F770" si="55">FIND(F$1,E707)</f>
        <v>9</v>
      </c>
      <c r="G707" s="3" t="str">
        <f t="shared" ref="G707:G770" si="56">RIGHT(LEFT(E707,F707-1),1)</f>
        <v>3</v>
      </c>
      <c r="H707" s="3">
        <f t="shared" ref="H707:H770" si="57">FIND(H$1,E707)</f>
        <v>14</v>
      </c>
      <c r="I707" s="3" t="str">
        <f t="shared" si="54"/>
        <v>ds2Ba</v>
      </c>
      <c r="J707" s="3" t="str">
        <f t="shared" ref="J707:J770" si="58">IF(LEFT(I707,2) = "ds", RIGHT(LEFT(I707,3),1), LEFT(I707,3))</f>
        <v>2</v>
      </c>
      <c r="K707" s="3" t="s">
        <v>11</v>
      </c>
      <c r="L707" t="s">
        <v>14</v>
      </c>
      <c r="M707">
        <v>25</v>
      </c>
    </row>
    <row r="708" spans="1:13" x14ac:dyDescent="0.25">
      <c r="A708">
        <v>724</v>
      </c>
      <c r="B708" t="s">
        <v>12</v>
      </c>
      <c r="C708" t="s">
        <v>1128</v>
      </c>
      <c r="D708" s="1">
        <v>270000</v>
      </c>
      <c r="E708" s="2" t="s">
        <v>1129</v>
      </c>
      <c r="F708" s="3">
        <f t="shared" si="55"/>
        <v>10</v>
      </c>
      <c r="G708" s="3" t="str">
        <f t="shared" si="56"/>
        <v>5</v>
      </c>
      <c r="H708" s="3">
        <f t="shared" si="57"/>
        <v>15</v>
      </c>
      <c r="I708" s="3" t="str">
        <f t="shared" ref="I708:I771" si="59">RIGHT(LEFT(E708,H708+1),5)</f>
        <v>ds3Ba</v>
      </c>
      <c r="J708" s="3" t="str">
        <f t="shared" si="58"/>
        <v>3</v>
      </c>
      <c r="K708" s="5">
        <v>2600</v>
      </c>
      <c r="L708" t="s">
        <v>14</v>
      </c>
      <c r="M708">
        <v>25</v>
      </c>
    </row>
    <row r="709" spans="1:13" x14ac:dyDescent="0.25">
      <c r="A709">
        <v>725</v>
      </c>
      <c r="B709" t="s">
        <v>12</v>
      </c>
      <c r="C709" t="s">
        <v>1130</v>
      </c>
      <c r="D709" s="1">
        <v>359900</v>
      </c>
      <c r="E709" s="2" t="s">
        <v>1131</v>
      </c>
      <c r="F709" s="3">
        <f t="shared" si="55"/>
        <v>10</v>
      </c>
      <c r="G709" s="3" t="str">
        <f t="shared" si="56"/>
        <v>4</v>
      </c>
      <c r="H709" s="3">
        <f t="shared" si="57"/>
        <v>17</v>
      </c>
      <c r="I709" s="3" t="str">
        <f t="shared" si="59"/>
        <v>2.5Ba</v>
      </c>
      <c r="J709" s="3" t="str">
        <f t="shared" si="58"/>
        <v>2.5</v>
      </c>
      <c r="K709" s="5">
        <v>2627</v>
      </c>
      <c r="L709" t="s">
        <v>14</v>
      </c>
      <c r="M709">
        <v>25</v>
      </c>
    </row>
    <row r="710" spans="1:13" x14ac:dyDescent="0.25">
      <c r="A710">
        <v>726</v>
      </c>
      <c r="B710" t="s">
        <v>12</v>
      </c>
      <c r="C710" t="s">
        <v>1132</v>
      </c>
      <c r="D710" s="1">
        <v>158500</v>
      </c>
      <c r="E710" s="2" t="s">
        <v>1133</v>
      </c>
      <c r="F710" s="3">
        <f t="shared" si="55"/>
        <v>10</v>
      </c>
      <c r="G710" s="3" t="str">
        <f t="shared" si="56"/>
        <v>1</v>
      </c>
      <c r="H710" s="3">
        <f t="shared" si="57"/>
        <v>15</v>
      </c>
      <c r="I710" s="3" t="str">
        <f t="shared" si="59"/>
        <v>ds2Ba</v>
      </c>
      <c r="J710" s="3" t="str">
        <f t="shared" si="58"/>
        <v>2</v>
      </c>
      <c r="K710" s="5">
        <v>1070</v>
      </c>
      <c r="L710" t="s">
        <v>14</v>
      </c>
      <c r="M710">
        <v>25</v>
      </c>
    </row>
    <row r="711" spans="1:13" x14ac:dyDescent="0.25">
      <c r="A711">
        <v>727</v>
      </c>
      <c r="B711" t="s">
        <v>12</v>
      </c>
      <c r="C711" t="s">
        <v>1134</v>
      </c>
      <c r="D711" s="1">
        <v>199900</v>
      </c>
      <c r="E711" s="2" t="s">
        <v>1135</v>
      </c>
      <c r="F711" s="3">
        <f t="shared" si="55"/>
        <v>10</v>
      </c>
      <c r="G711" s="3" t="str">
        <f t="shared" si="56"/>
        <v>3</v>
      </c>
      <c r="H711" s="3">
        <f t="shared" si="57"/>
        <v>17</v>
      </c>
      <c r="I711" s="3" t="str">
        <f t="shared" si="59"/>
        <v>1.5Ba</v>
      </c>
      <c r="J711" s="3" t="str">
        <f t="shared" si="58"/>
        <v>1.5</v>
      </c>
      <c r="K711" s="5">
        <v>1320</v>
      </c>
      <c r="L711" t="s">
        <v>14</v>
      </c>
      <c r="M711">
        <v>25</v>
      </c>
    </row>
    <row r="712" spans="1:13" x14ac:dyDescent="0.25">
      <c r="A712">
        <v>728</v>
      </c>
      <c r="B712" t="s">
        <v>12</v>
      </c>
      <c r="C712" t="s">
        <v>1136</v>
      </c>
      <c r="D712" s="1">
        <v>225000</v>
      </c>
      <c r="E712" s="2" t="s">
        <v>1137</v>
      </c>
      <c r="F712" s="3">
        <f t="shared" si="55"/>
        <v>10</v>
      </c>
      <c r="G712" s="3" t="str">
        <f t="shared" si="56"/>
        <v>3</v>
      </c>
      <c r="H712" s="3">
        <f t="shared" si="57"/>
        <v>15</v>
      </c>
      <c r="I712" s="3" t="str">
        <f t="shared" si="59"/>
        <v>ds2Ba</v>
      </c>
      <c r="J712" s="3" t="str">
        <f t="shared" si="58"/>
        <v>2</v>
      </c>
      <c r="K712" s="5">
        <v>1200</v>
      </c>
      <c r="L712" t="s">
        <v>14</v>
      </c>
      <c r="M712">
        <v>25</v>
      </c>
    </row>
    <row r="713" spans="1:13" x14ac:dyDescent="0.25">
      <c r="A713">
        <v>729</v>
      </c>
      <c r="B713" t="s">
        <v>12</v>
      </c>
      <c r="C713" t="s">
        <v>1138</v>
      </c>
      <c r="D713" s="1">
        <v>389000</v>
      </c>
      <c r="E713" s="2" t="s">
        <v>1139</v>
      </c>
      <c r="F713" s="3">
        <f t="shared" si="55"/>
        <v>10</v>
      </c>
      <c r="G713" s="3" t="str">
        <f t="shared" si="56"/>
        <v>2</v>
      </c>
      <c r="H713" s="3">
        <f t="shared" si="57"/>
        <v>17</v>
      </c>
      <c r="I713" s="3" t="str">
        <f t="shared" si="59"/>
        <v>1.5Ba</v>
      </c>
      <c r="J713" s="3" t="str">
        <f t="shared" si="58"/>
        <v>1.5</v>
      </c>
      <c r="K713" s="5">
        <v>2016</v>
      </c>
      <c r="L713" t="s">
        <v>14</v>
      </c>
      <c r="M713">
        <v>25</v>
      </c>
    </row>
    <row r="714" spans="1:13" x14ac:dyDescent="0.25">
      <c r="A714">
        <v>730</v>
      </c>
      <c r="B714" t="s">
        <v>12</v>
      </c>
      <c r="C714" t="s">
        <v>1140</v>
      </c>
      <c r="D714" s="1">
        <v>294000</v>
      </c>
      <c r="E714" s="2" t="s">
        <v>1141</v>
      </c>
      <c r="F714" s="3">
        <f t="shared" si="55"/>
        <v>10</v>
      </c>
      <c r="G714" s="3" t="str">
        <f t="shared" si="56"/>
        <v>2</v>
      </c>
      <c r="H714" s="3">
        <f t="shared" si="57"/>
        <v>15</v>
      </c>
      <c r="I714" s="3" t="str">
        <f t="shared" si="59"/>
        <v>ds2Ba</v>
      </c>
      <c r="J714" s="3" t="str">
        <f t="shared" si="58"/>
        <v>2</v>
      </c>
      <c r="K714" s="5">
        <v>1769</v>
      </c>
      <c r="L714" t="s">
        <v>14</v>
      </c>
      <c r="M714">
        <v>25</v>
      </c>
    </row>
    <row r="715" spans="1:13" x14ac:dyDescent="0.25">
      <c r="A715">
        <v>731</v>
      </c>
      <c r="B715" t="s">
        <v>12</v>
      </c>
      <c r="C715" t="s">
        <v>1142</v>
      </c>
      <c r="D715" s="1">
        <v>298900</v>
      </c>
      <c r="E715" s="2" t="s">
        <v>1143</v>
      </c>
      <c r="F715" s="3">
        <f t="shared" si="55"/>
        <v>10</v>
      </c>
      <c r="G715" s="3" t="str">
        <f t="shared" si="56"/>
        <v>4</v>
      </c>
      <c r="H715" s="3">
        <f t="shared" si="57"/>
        <v>15</v>
      </c>
      <c r="I715" s="3" t="str">
        <f t="shared" si="59"/>
        <v>ds3Ba</v>
      </c>
      <c r="J715" s="3" t="str">
        <f t="shared" si="58"/>
        <v>3</v>
      </c>
      <c r="K715" s="3" t="s">
        <v>11</v>
      </c>
      <c r="L715" t="s">
        <v>14</v>
      </c>
      <c r="M715">
        <v>25</v>
      </c>
    </row>
    <row r="716" spans="1:13" x14ac:dyDescent="0.25">
      <c r="A716">
        <v>732</v>
      </c>
      <c r="B716" t="s">
        <v>12</v>
      </c>
      <c r="C716" t="s">
        <v>1144</v>
      </c>
      <c r="D716" s="1">
        <v>474900</v>
      </c>
      <c r="E716" s="2" t="s">
        <v>1145</v>
      </c>
      <c r="F716" s="3">
        <f t="shared" si="55"/>
        <v>10</v>
      </c>
      <c r="G716" s="3" t="str">
        <f t="shared" si="56"/>
        <v>4</v>
      </c>
      <c r="H716" s="3">
        <f t="shared" si="57"/>
        <v>17</v>
      </c>
      <c r="I716" s="3" t="str">
        <f t="shared" si="59"/>
        <v>3.5Ba</v>
      </c>
      <c r="J716" s="3" t="str">
        <f t="shared" si="58"/>
        <v>3.5</v>
      </c>
      <c r="K716" s="5">
        <v>3758</v>
      </c>
      <c r="L716" t="s">
        <v>14</v>
      </c>
      <c r="M716">
        <v>25</v>
      </c>
    </row>
    <row r="717" spans="1:13" x14ac:dyDescent="0.25">
      <c r="A717">
        <v>733</v>
      </c>
      <c r="B717" t="s">
        <v>12</v>
      </c>
      <c r="C717" t="s">
        <v>1146</v>
      </c>
      <c r="D717" s="1">
        <v>99000</v>
      </c>
      <c r="E717" s="2" t="s">
        <v>1147</v>
      </c>
      <c r="F717" s="3">
        <f t="shared" si="55"/>
        <v>9</v>
      </c>
      <c r="G717" s="3" t="str">
        <f t="shared" si="56"/>
        <v>4</v>
      </c>
      <c r="H717" s="3">
        <f t="shared" si="57"/>
        <v>14</v>
      </c>
      <c r="I717" s="3" t="str">
        <f t="shared" si="59"/>
        <v>ds2Ba</v>
      </c>
      <c r="J717" s="3" t="str">
        <f t="shared" si="58"/>
        <v>2</v>
      </c>
      <c r="K717" s="5">
        <v>1488</v>
      </c>
      <c r="L717" t="s">
        <v>14</v>
      </c>
      <c r="M717">
        <v>25</v>
      </c>
    </row>
    <row r="718" spans="1:13" x14ac:dyDescent="0.25">
      <c r="A718">
        <v>734</v>
      </c>
      <c r="B718" t="s">
        <v>12</v>
      </c>
      <c r="C718" t="s">
        <v>1148</v>
      </c>
      <c r="D718" s="1">
        <v>625000</v>
      </c>
      <c r="E718" s="2" t="s">
        <v>1149</v>
      </c>
      <c r="F718" s="3">
        <f t="shared" si="55"/>
        <v>10</v>
      </c>
      <c r="G718" s="3" t="str">
        <f t="shared" si="56"/>
        <v>2</v>
      </c>
      <c r="H718" s="3">
        <f t="shared" si="57"/>
        <v>15</v>
      </c>
      <c r="I718" s="3" t="str">
        <f t="shared" si="59"/>
        <v>ds2Ba</v>
      </c>
      <c r="J718" s="3" t="str">
        <f t="shared" si="58"/>
        <v>2</v>
      </c>
      <c r="K718" s="5">
        <v>1722</v>
      </c>
      <c r="L718" t="s">
        <v>14</v>
      </c>
      <c r="M718">
        <v>25</v>
      </c>
    </row>
    <row r="719" spans="1:13" x14ac:dyDescent="0.25">
      <c r="A719">
        <v>735</v>
      </c>
      <c r="B719" t="s">
        <v>12</v>
      </c>
      <c r="C719" t="s">
        <v>1150</v>
      </c>
      <c r="D719" s="1">
        <v>299900</v>
      </c>
      <c r="E719" s="2" t="s">
        <v>1151</v>
      </c>
      <c r="F719" s="3">
        <f t="shared" si="55"/>
        <v>10</v>
      </c>
      <c r="G719" s="3" t="str">
        <f t="shared" si="56"/>
        <v>3</v>
      </c>
      <c r="H719" s="3">
        <f t="shared" si="57"/>
        <v>15</v>
      </c>
      <c r="I719" s="3" t="str">
        <f t="shared" si="59"/>
        <v>ds2Ba</v>
      </c>
      <c r="J719" s="3" t="str">
        <f t="shared" si="58"/>
        <v>2</v>
      </c>
      <c r="K719" s="5">
        <v>1800</v>
      </c>
      <c r="L719" t="s">
        <v>14</v>
      </c>
      <c r="M719">
        <v>25</v>
      </c>
    </row>
    <row r="720" spans="1:13" x14ac:dyDescent="0.25">
      <c r="A720">
        <v>736</v>
      </c>
      <c r="B720" t="s">
        <v>12</v>
      </c>
      <c r="C720" t="s">
        <v>1152</v>
      </c>
      <c r="D720" s="1">
        <v>129999</v>
      </c>
      <c r="E720" s="2" t="s">
        <v>1153</v>
      </c>
      <c r="F720" s="3">
        <f t="shared" si="55"/>
        <v>10</v>
      </c>
      <c r="G720" s="3" t="str">
        <f t="shared" si="56"/>
        <v>2</v>
      </c>
      <c r="H720" s="3">
        <f t="shared" si="57"/>
        <v>15</v>
      </c>
      <c r="I720" s="3" t="str">
        <f t="shared" si="59"/>
        <v>ds1Ba</v>
      </c>
      <c r="J720" s="3" t="str">
        <f t="shared" si="58"/>
        <v>1</v>
      </c>
      <c r="K720" s="3">
        <v>900</v>
      </c>
      <c r="L720" t="s">
        <v>14</v>
      </c>
      <c r="M720">
        <v>25</v>
      </c>
    </row>
    <row r="721" spans="1:13" x14ac:dyDescent="0.25">
      <c r="A721">
        <v>737</v>
      </c>
      <c r="B721" t="s">
        <v>12</v>
      </c>
      <c r="C721" t="s">
        <v>1154</v>
      </c>
      <c r="D721" s="1">
        <v>139900</v>
      </c>
      <c r="E721" s="2" t="s">
        <v>1155</v>
      </c>
      <c r="F721" s="3">
        <f t="shared" si="55"/>
        <v>10</v>
      </c>
      <c r="G721" s="3" t="str">
        <f t="shared" si="56"/>
        <v>3</v>
      </c>
      <c r="H721" s="3">
        <f t="shared" si="57"/>
        <v>15</v>
      </c>
      <c r="I721" s="3" t="str">
        <f t="shared" si="59"/>
        <v>ds1Ba</v>
      </c>
      <c r="J721" s="3" t="str">
        <f t="shared" si="58"/>
        <v>1</v>
      </c>
      <c r="K721" s="5">
        <v>1121</v>
      </c>
      <c r="L721" t="s">
        <v>14</v>
      </c>
      <c r="M721">
        <v>25</v>
      </c>
    </row>
    <row r="722" spans="1:13" x14ac:dyDescent="0.25">
      <c r="A722">
        <v>738</v>
      </c>
      <c r="B722" t="s">
        <v>12</v>
      </c>
      <c r="C722" t="s">
        <v>1156</v>
      </c>
      <c r="D722" s="1">
        <v>75000</v>
      </c>
      <c r="E722" s="2" t="s">
        <v>696</v>
      </c>
      <c r="F722" s="3">
        <f t="shared" si="55"/>
        <v>9</v>
      </c>
      <c r="G722" s="3" t="str">
        <f t="shared" si="56"/>
        <v>-</v>
      </c>
      <c r="H722" s="3">
        <f t="shared" si="57"/>
        <v>14</v>
      </c>
      <c r="I722" s="3" t="str">
        <f t="shared" si="59"/>
        <v>ds-Ba</v>
      </c>
      <c r="J722" s="3" t="str">
        <f t="shared" si="58"/>
        <v>-</v>
      </c>
      <c r="K722" s="3" t="s">
        <v>11</v>
      </c>
      <c r="L722" t="s">
        <v>14</v>
      </c>
      <c r="M722">
        <v>25</v>
      </c>
    </row>
    <row r="723" spans="1:13" x14ac:dyDescent="0.25">
      <c r="A723">
        <v>739</v>
      </c>
      <c r="B723" t="s">
        <v>12</v>
      </c>
      <c r="C723" t="s">
        <v>1157</v>
      </c>
      <c r="D723" t="s">
        <v>11</v>
      </c>
      <c r="E723" s="2" t="s">
        <v>1158</v>
      </c>
      <c r="F723" s="3">
        <f t="shared" si="55"/>
        <v>3</v>
      </c>
      <c r="G723" s="3" t="str">
        <f t="shared" si="56"/>
        <v>3</v>
      </c>
      <c r="H723" s="3">
        <f t="shared" si="57"/>
        <v>10</v>
      </c>
      <c r="I723" s="3" t="str">
        <f t="shared" si="59"/>
        <v>1.5Ba</v>
      </c>
      <c r="J723" s="3" t="str">
        <f t="shared" si="58"/>
        <v>1.5</v>
      </c>
      <c r="K723" s="5">
        <v>1054</v>
      </c>
      <c r="L723" t="s">
        <v>14</v>
      </c>
      <c r="M723">
        <v>25</v>
      </c>
    </row>
    <row r="724" spans="1:13" x14ac:dyDescent="0.25">
      <c r="A724">
        <v>740</v>
      </c>
      <c r="B724" t="s">
        <v>12</v>
      </c>
      <c r="C724" t="s">
        <v>1159</v>
      </c>
      <c r="D724" s="1">
        <v>165000</v>
      </c>
      <c r="E724" s="2" t="s">
        <v>1160</v>
      </c>
      <c r="F724" s="3">
        <f t="shared" si="55"/>
        <v>10</v>
      </c>
      <c r="G724" s="3" t="str">
        <f t="shared" si="56"/>
        <v>2</v>
      </c>
      <c r="H724" s="3">
        <f t="shared" si="57"/>
        <v>15</v>
      </c>
      <c r="I724" s="3" t="str">
        <f t="shared" si="59"/>
        <v>ds1Ba</v>
      </c>
      <c r="J724" s="3" t="str">
        <f t="shared" si="58"/>
        <v>1</v>
      </c>
      <c r="K724" s="3">
        <v>850</v>
      </c>
      <c r="L724" t="s">
        <v>14</v>
      </c>
      <c r="M724">
        <v>25</v>
      </c>
    </row>
    <row r="725" spans="1:13" x14ac:dyDescent="0.25">
      <c r="A725">
        <v>741</v>
      </c>
      <c r="B725" t="s">
        <v>12</v>
      </c>
      <c r="C725" t="s">
        <v>1161</v>
      </c>
      <c r="D725" s="1">
        <v>800000</v>
      </c>
      <c r="E725" s="2" t="s">
        <v>1162</v>
      </c>
      <c r="F725" s="3">
        <f t="shared" si="55"/>
        <v>10</v>
      </c>
      <c r="G725" s="3" t="str">
        <f t="shared" si="56"/>
        <v>3</v>
      </c>
      <c r="H725" s="3">
        <f t="shared" si="57"/>
        <v>17</v>
      </c>
      <c r="I725" s="3" t="str">
        <f t="shared" si="59"/>
        <v>2.5Ba</v>
      </c>
      <c r="J725" s="3" t="str">
        <f t="shared" si="58"/>
        <v>2.5</v>
      </c>
      <c r="K725" s="3" t="s">
        <v>11</v>
      </c>
      <c r="L725" t="s">
        <v>14</v>
      </c>
      <c r="M725">
        <v>25</v>
      </c>
    </row>
    <row r="726" spans="1:13" x14ac:dyDescent="0.25">
      <c r="A726">
        <v>742</v>
      </c>
      <c r="B726" t="s">
        <v>12</v>
      </c>
      <c r="C726" t="s">
        <v>1163</v>
      </c>
      <c r="D726" s="1">
        <v>2499000</v>
      </c>
      <c r="E726" s="2" t="s">
        <v>1164</v>
      </c>
      <c r="F726" s="3">
        <f t="shared" si="55"/>
        <v>12</v>
      </c>
      <c r="G726" s="3" t="str">
        <f t="shared" si="56"/>
        <v>5</v>
      </c>
      <c r="H726" s="3">
        <f t="shared" si="57"/>
        <v>17</v>
      </c>
      <c r="I726" s="3" t="str">
        <f t="shared" si="59"/>
        <v>ds5Ba</v>
      </c>
      <c r="J726" s="3" t="str">
        <f t="shared" si="58"/>
        <v>5</v>
      </c>
      <c r="K726" s="5">
        <v>4756</v>
      </c>
      <c r="L726" t="s">
        <v>14</v>
      </c>
      <c r="M726">
        <v>25</v>
      </c>
    </row>
    <row r="727" spans="1:13" x14ac:dyDescent="0.25">
      <c r="A727">
        <v>743</v>
      </c>
      <c r="B727" t="s">
        <v>12</v>
      </c>
      <c r="C727" t="s">
        <v>1165</v>
      </c>
      <c r="D727" s="1">
        <v>569900</v>
      </c>
      <c r="E727" s="2" t="s">
        <v>1166</v>
      </c>
      <c r="F727" s="3">
        <f t="shared" si="55"/>
        <v>10</v>
      </c>
      <c r="G727" s="3" t="str">
        <f t="shared" si="56"/>
        <v>5</v>
      </c>
      <c r="H727" s="3">
        <f t="shared" si="57"/>
        <v>17</v>
      </c>
      <c r="I727" s="3" t="str">
        <f t="shared" si="59"/>
        <v>3.5Ba</v>
      </c>
      <c r="J727" s="3" t="str">
        <f t="shared" si="58"/>
        <v>3.5</v>
      </c>
      <c r="K727" s="5">
        <v>2433</v>
      </c>
      <c r="L727" t="s">
        <v>14</v>
      </c>
      <c r="M727">
        <v>25</v>
      </c>
    </row>
    <row r="728" spans="1:13" x14ac:dyDescent="0.25">
      <c r="A728">
        <v>744</v>
      </c>
      <c r="B728" t="s">
        <v>12</v>
      </c>
      <c r="C728" t="s">
        <v>1167</v>
      </c>
      <c r="D728" s="1">
        <v>579000</v>
      </c>
      <c r="E728" s="2" t="s">
        <v>1168</v>
      </c>
      <c r="F728" s="3">
        <f t="shared" si="55"/>
        <v>10</v>
      </c>
      <c r="G728" s="3" t="str">
        <f t="shared" si="56"/>
        <v>4</v>
      </c>
      <c r="H728" s="3">
        <f t="shared" si="57"/>
        <v>15</v>
      </c>
      <c r="I728" s="3" t="str">
        <f t="shared" si="59"/>
        <v>ds3Ba</v>
      </c>
      <c r="J728" s="3" t="str">
        <f t="shared" si="58"/>
        <v>3</v>
      </c>
      <c r="K728" s="5">
        <v>2154</v>
      </c>
      <c r="L728" t="s">
        <v>14</v>
      </c>
      <c r="M728">
        <v>25</v>
      </c>
    </row>
    <row r="729" spans="1:13" x14ac:dyDescent="0.25">
      <c r="A729">
        <v>745</v>
      </c>
      <c r="B729" t="s">
        <v>12</v>
      </c>
      <c r="C729" t="s">
        <v>1169</v>
      </c>
      <c r="D729" s="1">
        <v>185000</v>
      </c>
      <c r="E729" s="2" t="s">
        <v>1170</v>
      </c>
      <c r="F729" s="3">
        <f t="shared" si="55"/>
        <v>10</v>
      </c>
      <c r="G729" s="3" t="str">
        <f t="shared" si="56"/>
        <v>4</v>
      </c>
      <c r="H729" s="3">
        <f t="shared" si="57"/>
        <v>17</v>
      </c>
      <c r="I729" s="3" t="str">
        <f t="shared" si="59"/>
        <v>1.5Ba</v>
      </c>
      <c r="J729" s="3" t="str">
        <f t="shared" si="58"/>
        <v>1.5</v>
      </c>
      <c r="K729" s="5">
        <v>3888</v>
      </c>
      <c r="L729" t="s">
        <v>14</v>
      </c>
      <c r="M729">
        <v>25</v>
      </c>
    </row>
    <row r="730" spans="1:13" x14ac:dyDescent="0.25">
      <c r="A730">
        <v>746</v>
      </c>
      <c r="B730" t="s">
        <v>12</v>
      </c>
      <c r="C730" t="s">
        <v>1171</v>
      </c>
      <c r="D730" s="1">
        <v>2000000</v>
      </c>
      <c r="E730" s="2" t="s">
        <v>1172</v>
      </c>
      <c r="F730" s="3">
        <f t="shared" si="55"/>
        <v>12</v>
      </c>
      <c r="G730" s="3" t="str">
        <f t="shared" si="56"/>
        <v>-</v>
      </c>
      <c r="H730" s="3">
        <f t="shared" si="57"/>
        <v>17</v>
      </c>
      <c r="I730" s="3" t="str">
        <f t="shared" si="59"/>
        <v>ds-Ba</v>
      </c>
      <c r="J730" s="3" t="str">
        <f t="shared" si="58"/>
        <v>-</v>
      </c>
      <c r="K730" s="3" t="s">
        <v>11</v>
      </c>
      <c r="L730" t="s">
        <v>14</v>
      </c>
      <c r="M730">
        <v>25</v>
      </c>
    </row>
    <row r="731" spans="1:13" x14ac:dyDescent="0.25">
      <c r="A731">
        <v>747</v>
      </c>
      <c r="B731" t="s">
        <v>12</v>
      </c>
      <c r="C731" t="s">
        <v>1173</v>
      </c>
      <c r="D731" s="1">
        <v>269900</v>
      </c>
      <c r="E731" s="2" t="s">
        <v>1174</v>
      </c>
      <c r="F731" s="3">
        <f t="shared" si="55"/>
        <v>10</v>
      </c>
      <c r="G731" s="3" t="str">
        <f t="shared" si="56"/>
        <v>2</v>
      </c>
      <c r="H731" s="3">
        <f t="shared" si="57"/>
        <v>15</v>
      </c>
      <c r="I731" s="3" t="str">
        <f t="shared" si="59"/>
        <v>ds1Ba</v>
      </c>
      <c r="J731" s="3" t="str">
        <f t="shared" si="58"/>
        <v>1</v>
      </c>
      <c r="K731" s="5">
        <v>1039</v>
      </c>
      <c r="L731" t="s">
        <v>14</v>
      </c>
      <c r="M731">
        <v>25</v>
      </c>
    </row>
    <row r="732" spans="1:13" x14ac:dyDescent="0.25">
      <c r="A732">
        <v>748</v>
      </c>
      <c r="B732" t="s">
        <v>12</v>
      </c>
      <c r="C732" t="s">
        <v>1175</v>
      </c>
      <c r="D732" s="1">
        <v>185000</v>
      </c>
      <c r="E732" s="2" t="s">
        <v>1176</v>
      </c>
      <c r="F732" s="3">
        <f t="shared" si="55"/>
        <v>10</v>
      </c>
      <c r="G732" s="3" t="str">
        <f t="shared" si="56"/>
        <v>2</v>
      </c>
      <c r="H732" s="3">
        <f t="shared" si="57"/>
        <v>17</v>
      </c>
      <c r="I732" s="3" t="str">
        <f t="shared" si="59"/>
        <v>1.5Ba</v>
      </c>
      <c r="J732" s="3" t="str">
        <f t="shared" si="58"/>
        <v>1.5</v>
      </c>
      <c r="K732" s="5">
        <v>1007</v>
      </c>
      <c r="L732" t="s">
        <v>14</v>
      </c>
      <c r="M732">
        <v>25</v>
      </c>
    </row>
    <row r="733" spans="1:13" x14ac:dyDescent="0.25">
      <c r="A733">
        <v>749</v>
      </c>
      <c r="B733" t="s">
        <v>12</v>
      </c>
      <c r="C733" t="s">
        <v>1177</v>
      </c>
      <c r="D733" s="1">
        <v>209900</v>
      </c>
      <c r="E733" s="2" t="s">
        <v>1178</v>
      </c>
      <c r="F733" s="3">
        <f t="shared" si="55"/>
        <v>10</v>
      </c>
      <c r="G733" s="3" t="str">
        <f t="shared" si="56"/>
        <v>2</v>
      </c>
      <c r="H733" s="3">
        <f t="shared" si="57"/>
        <v>15</v>
      </c>
      <c r="I733" s="3" t="str">
        <f t="shared" si="59"/>
        <v>ds1Ba</v>
      </c>
      <c r="J733" s="3" t="str">
        <f t="shared" si="58"/>
        <v>1</v>
      </c>
      <c r="K733" s="3" t="s">
        <v>11</v>
      </c>
      <c r="L733" t="s">
        <v>14</v>
      </c>
      <c r="M733">
        <v>25</v>
      </c>
    </row>
    <row r="734" spans="1:13" x14ac:dyDescent="0.25">
      <c r="A734">
        <v>750</v>
      </c>
      <c r="B734" t="s">
        <v>12</v>
      </c>
      <c r="C734" t="s">
        <v>1179</v>
      </c>
      <c r="D734" s="1">
        <v>345000</v>
      </c>
      <c r="E734" s="2" t="s">
        <v>1180</v>
      </c>
      <c r="F734" s="3">
        <f t="shared" si="55"/>
        <v>10</v>
      </c>
      <c r="G734" s="3" t="str">
        <f t="shared" si="56"/>
        <v>2</v>
      </c>
      <c r="H734" s="3">
        <f t="shared" si="57"/>
        <v>15</v>
      </c>
      <c r="I734" s="3" t="str">
        <f t="shared" si="59"/>
        <v>ds2Ba</v>
      </c>
      <c r="J734" s="3" t="str">
        <f t="shared" si="58"/>
        <v>2</v>
      </c>
      <c r="K734" s="5">
        <v>1623</v>
      </c>
      <c r="L734" t="s">
        <v>14</v>
      </c>
      <c r="M734">
        <v>25</v>
      </c>
    </row>
    <row r="735" spans="1:13" x14ac:dyDescent="0.25">
      <c r="A735">
        <v>751</v>
      </c>
      <c r="B735" t="s">
        <v>12</v>
      </c>
      <c r="C735" t="s">
        <v>1181</v>
      </c>
      <c r="D735" s="1">
        <v>399000</v>
      </c>
      <c r="E735" s="2" t="s">
        <v>1182</v>
      </c>
      <c r="F735" s="3">
        <f t="shared" si="55"/>
        <v>10</v>
      </c>
      <c r="G735" s="3" t="str">
        <f t="shared" si="56"/>
        <v>3</v>
      </c>
      <c r="H735" s="3">
        <f t="shared" si="57"/>
        <v>15</v>
      </c>
      <c r="I735" s="3" t="str">
        <f t="shared" si="59"/>
        <v>ds2Ba</v>
      </c>
      <c r="J735" s="3" t="str">
        <f t="shared" si="58"/>
        <v>2</v>
      </c>
      <c r="K735" s="5">
        <v>1720</v>
      </c>
      <c r="L735" t="s">
        <v>14</v>
      </c>
      <c r="M735">
        <v>26</v>
      </c>
    </row>
    <row r="736" spans="1:13" x14ac:dyDescent="0.25">
      <c r="A736">
        <v>752</v>
      </c>
      <c r="B736" t="s">
        <v>12</v>
      </c>
      <c r="C736" t="s">
        <v>1183</v>
      </c>
      <c r="D736" s="1">
        <v>189000</v>
      </c>
      <c r="E736" s="2" t="s">
        <v>1184</v>
      </c>
      <c r="F736" s="3">
        <f t="shared" si="55"/>
        <v>10</v>
      </c>
      <c r="G736" s="3" t="str">
        <f t="shared" si="56"/>
        <v>3</v>
      </c>
      <c r="H736" s="3">
        <f t="shared" si="57"/>
        <v>15</v>
      </c>
      <c r="I736" s="3" t="str">
        <f t="shared" si="59"/>
        <v>ds1Ba</v>
      </c>
      <c r="J736" s="3" t="str">
        <f t="shared" si="58"/>
        <v>1</v>
      </c>
      <c r="K736" s="5">
        <v>1080</v>
      </c>
      <c r="L736" t="s">
        <v>14</v>
      </c>
      <c r="M736">
        <v>26</v>
      </c>
    </row>
    <row r="737" spans="1:13" x14ac:dyDescent="0.25">
      <c r="A737">
        <v>753</v>
      </c>
      <c r="B737" t="s">
        <v>12</v>
      </c>
      <c r="C737" t="s">
        <v>1185</v>
      </c>
      <c r="D737" s="1">
        <v>329900</v>
      </c>
      <c r="E737" s="2" t="s">
        <v>1186</v>
      </c>
      <c r="F737" s="3">
        <f t="shared" si="55"/>
        <v>10</v>
      </c>
      <c r="G737" s="3" t="str">
        <f t="shared" si="56"/>
        <v>2</v>
      </c>
      <c r="H737" s="3">
        <f t="shared" si="57"/>
        <v>15</v>
      </c>
      <c r="I737" s="3" t="str">
        <f t="shared" si="59"/>
        <v>ds2Ba</v>
      </c>
      <c r="J737" s="3" t="str">
        <f t="shared" si="58"/>
        <v>2</v>
      </c>
      <c r="K737" s="5">
        <v>1010</v>
      </c>
      <c r="L737" t="s">
        <v>14</v>
      </c>
      <c r="M737">
        <v>26</v>
      </c>
    </row>
    <row r="738" spans="1:13" x14ac:dyDescent="0.25">
      <c r="A738">
        <v>754</v>
      </c>
      <c r="B738" t="s">
        <v>12</v>
      </c>
      <c r="C738" t="s">
        <v>1187</v>
      </c>
      <c r="D738" s="1">
        <v>150000</v>
      </c>
      <c r="E738" s="2" t="s">
        <v>1188</v>
      </c>
      <c r="F738" s="3">
        <f t="shared" si="55"/>
        <v>10</v>
      </c>
      <c r="G738" s="3" t="str">
        <f t="shared" si="56"/>
        <v>4</v>
      </c>
      <c r="H738" s="3">
        <f t="shared" si="57"/>
        <v>15</v>
      </c>
      <c r="I738" s="3" t="str">
        <f t="shared" si="59"/>
        <v>ds2Ba</v>
      </c>
      <c r="J738" s="3" t="str">
        <f t="shared" si="58"/>
        <v>2</v>
      </c>
      <c r="K738" s="3" t="s">
        <v>11</v>
      </c>
      <c r="L738" t="s">
        <v>14</v>
      </c>
      <c r="M738">
        <v>26</v>
      </c>
    </row>
    <row r="739" spans="1:13" x14ac:dyDescent="0.25">
      <c r="A739">
        <v>755</v>
      </c>
      <c r="B739" t="s">
        <v>12</v>
      </c>
      <c r="C739" t="s">
        <v>1189</v>
      </c>
      <c r="D739" s="1">
        <v>439000</v>
      </c>
      <c r="E739" s="2" t="s">
        <v>1190</v>
      </c>
      <c r="F739" s="3">
        <f t="shared" si="55"/>
        <v>10</v>
      </c>
      <c r="G739" s="3" t="str">
        <f t="shared" si="56"/>
        <v>2</v>
      </c>
      <c r="H739" s="3">
        <f t="shared" si="57"/>
        <v>17</v>
      </c>
      <c r="I739" s="3" t="str">
        <f t="shared" si="59"/>
        <v>1.5Ba</v>
      </c>
      <c r="J739" s="3" t="str">
        <f t="shared" si="58"/>
        <v>1.5</v>
      </c>
      <c r="K739" s="3" t="s">
        <v>11</v>
      </c>
      <c r="L739" t="s">
        <v>14</v>
      </c>
      <c r="M739">
        <v>26</v>
      </c>
    </row>
    <row r="740" spans="1:13" x14ac:dyDescent="0.25">
      <c r="A740">
        <v>756</v>
      </c>
      <c r="B740" t="s">
        <v>12</v>
      </c>
      <c r="C740" t="s">
        <v>1191</v>
      </c>
      <c r="D740" s="1">
        <v>649000</v>
      </c>
      <c r="E740" s="2" t="s">
        <v>1192</v>
      </c>
      <c r="F740" s="3">
        <f t="shared" si="55"/>
        <v>10</v>
      </c>
      <c r="G740" s="3" t="str">
        <f t="shared" si="56"/>
        <v>3</v>
      </c>
      <c r="H740" s="3">
        <f t="shared" si="57"/>
        <v>15</v>
      </c>
      <c r="I740" s="3" t="str">
        <f t="shared" si="59"/>
        <v>ds2Ba</v>
      </c>
      <c r="J740" s="3" t="str">
        <f t="shared" si="58"/>
        <v>2</v>
      </c>
      <c r="K740" s="5">
        <v>1735</v>
      </c>
      <c r="L740" t="s">
        <v>14</v>
      </c>
      <c r="M740">
        <v>26</v>
      </c>
    </row>
    <row r="741" spans="1:13" x14ac:dyDescent="0.25">
      <c r="A741">
        <v>757</v>
      </c>
      <c r="B741" t="s">
        <v>12</v>
      </c>
      <c r="C741" t="s">
        <v>1193</v>
      </c>
      <c r="D741" s="1">
        <v>269000</v>
      </c>
      <c r="E741" s="2" t="s">
        <v>1194</v>
      </c>
      <c r="F741" s="3">
        <f t="shared" si="55"/>
        <v>10</v>
      </c>
      <c r="G741" s="3" t="str">
        <f t="shared" si="56"/>
        <v>5</v>
      </c>
      <c r="H741" s="3">
        <f t="shared" si="57"/>
        <v>15</v>
      </c>
      <c r="I741" s="3" t="str">
        <f t="shared" si="59"/>
        <v>ds2Ba</v>
      </c>
      <c r="J741" s="3" t="str">
        <f t="shared" si="58"/>
        <v>2</v>
      </c>
      <c r="K741" s="5">
        <v>1032</v>
      </c>
      <c r="L741" t="s">
        <v>14</v>
      </c>
      <c r="M741">
        <v>26</v>
      </c>
    </row>
    <row r="742" spans="1:13" x14ac:dyDescent="0.25">
      <c r="A742">
        <v>758</v>
      </c>
      <c r="B742" t="s">
        <v>12</v>
      </c>
      <c r="C742" t="s">
        <v>1195</v>
      </c>
      <c r="D742" s="1">
        <v>289000</v>
      </c>
      <c r="E742" s="2" t="s">
        <v>1196</v>
      </c>
      <c r="F742" s="3">
        <f t="shared" si="55"/>
        <v>10</v>
      </c>
      <c r="G742" s="3" t="str">
        <f t="shared" si="56"/>
        <v>2</v>
      </c>
      <c r="H742" s="3">
        <f t="shared" si="57"/>
        <v>17</v>
      </c>
      <c r="I742" s="3" t="str">
        <f t="shared" si="59"/>
        <v>1.5Ba</v>
      </c>
      <c r="J742" s="3" t="str">
        <f t="shared" si="58"/>
        <v>1.5</v>
      </c>
      <c r="K742" s="5">
        <v>1326</v>
      </c>
      <c r="L742" t="s">
        <v>14</v>
      </c>
      <c r="M742">
        <v>26</v>
      </c>
    </row>
    <row r="743" spans="1:13" x14ac:dyDescent="0.25">
      <c r="A743">
        <v>759</v>
      </c>
      <c r="B743" t="s">
        <v>12</v>
      </c>
      <c r="C743" t="s">
        <v>1197</v>
      </c>
      <c r="D743" s="1">
        <v>28000</v>
      </c>
      <c r="E743" s="2" t="s">
        <v>987</v>
      </c>
      <c r="F743" s="3">
        <f t="shared" si="55"/>
        <v>9</v>
      </c>
      <c r="G743" s="3" t="str">
        <f t="shared" si="56"/>
        <v>-</v>
      </c>
      <c r="H743" s="3">
        <f t="shared" si="57"/>
        <v>14</v>
      </c>
      <c r="I743" s="3" t="str">
        <f t="shared" si="59"/>
        <v>ds-Ba</v>
      </c>
      <c r="J743" s="3" t="str">
        <f t="shared" si="58"/>
        <v>-</v>
      </c>
      <c r="K743" s="3" t="s">
        <v>11</v>
      </c>
      <c r="L743" t="s">
        <v>14</v>
      </c>
      <c r="M743">
        <v>26</v>
      </c>
    </row>
    <row r="744" spans="1:13" x14ac:dyDescent="0.25">
      <c r="A744">
        <v>760</v>
      </c>
      <c r="B744" t="s">
        <v>12</v>
      </c>
      <c r="C744" t="s">
        <v>1198</v>
      </c>
      <c r="D744" s="1">
        <v>600000</v>
      </c>
      <c r="E744" s="2" t="s">
        <v>1199</v>
      </c>
      <c r="F744" s="3">
        <f t="shared" si="55"/>
        <v>10</v>
      </c>
      <c r="G744" s="3" t="str">
        <f t="shared" si="56"/>
        <v>2</v>
      </c>
      <c r="H744" s="3">
        <f t="shared" si="57"/>
        <v>15</v>
      </c>
      <c r="I744" s="3" t="str">
        <f t="shared" si="59"/>
        <v>ds2Ba</v>
      </c>
      <c r="J744" s="3" t="str">
        <f t="shared" si="58"/>
        <v>2</v>
      </c>
      <c r="K744" s="5">
        <v>1750</v>
      </c>
      <c r="L744" t="s">
        <v>14</v>
      </c>
      <c r="M744">
        <v>26</v>
      </c>
    </row>
    <row r="745" spans="1:13" x14ac:dyDescent="0.25">
      <c r="A745">
        <v>761</v>
      </c>
      <c r="B745" t="s">
        <v>12</v>
      </c>
      <c r="C745" t="s">
        <v>1200</v>
      </c>
      <c r="D745" s="1">
        <v>435000</v>
      </c>
      <c r="E745" s="2" t="s">
        <v>1201</v>
      </c>
      <c r="F745" s="3">
        <f t="shared" si="55"/>
        <v>10</v>
      </c>
      <c r="G745" s="3" t="str">
        <f t="shared" si="56"/>
        <v>5</v>
      </c>
      <c r="H745" s="3">
        <f t="shared" si="57"/>
        <v>15</v>
      </c>
      <c r="I745" s="3" t="str">
        <f t="shared" si="59"/>
        <v>ds3Ba</v>
      </c>
      <c r="J745" s="3" t="str">
        <f t="shared" si="58"/>
        <v>3</v>
      </c>
      <c r="K745" s="3" t="s">
        <v>11</v>
      </c>
      <c r="L745" t="s">
        <v>14</v>
      </c>
      <c r="M745">
        <v>26</v>
      </c>
    </row>
    <row r="746" spans="1:13" x14ac:dyDescent="0.25">
      <c r="A746">
        <v>762</v>
      </c>
      <c r="B746" t="s">
        <v>12</v>
      </c>
      <c r="C746" t="s">
        <v>1202</v>
      </c>
      <c r="D746" s="1">
        <v>419900</v>
      </c>
      <c r="E746" s="2" t="s">
        <v>1203</v>
      </c>
      <c r="F746" s="3">
        <f t="shared" si="55"/>
        <v>10</v>
      </c>
      <c r="G746" s="3" t="str">
        <f t="shared" si="56"/>
        <v>2</v>
      </c>
      <c r="H746" s="3">
        <f t="shared" si="57"/>
        <v>15</v>
      </c>
      <c r="I746" s="3" t="str">
        <f t="shared" si="59"/>
        <v>ds2Ba</v>
      </c>
      <c r="J746" s="3" t="str">
        <f t="shared" si="58"/>
        <v>2</v>
      </c>
      <c r="K746" s="5">
        <v>1205</v>
      </c>
      <c r="L746" t="s">
        <v>14</v>
      </c>
      <c r="M746">
        <v>26</v>
      </c>
    </row>
    <row r="747" spans="1:13" x14ac:dyDescent="0.25">
      <c r="A747">
        <v>763</v>
      </c>
      <c r="B747" t="s">
        <v>12</v>
      </c>
      <c r="C747" t="s">
        <v>1204</v>
      </c>
      <c r="D747" s="1">
        <v>215000</v>
      </c>
      <c r="E747" s="2" t="s">
        <v>1205</v>
      </c>
      <c r="F747" s="3">
        <f t="shared" si="55"/>
        <v>10</v>
      </c>
      <c r="G747" s="3" t="str">
        <f t="shared" si="56"/>
        <v>5</v>
      </c>
      <c r="H747" s="3">
        <f t="shared" si="57"/>
        <v>15</v>
      </c>
      <c r="I747" s="3" t="str">
        <f t="shared" si="59"/>
        <v>ds3Ba</v>
      </c>
      <c r="J747" s="3" t="str">
        <f t="shared" si="58"/>
        <v>3</v>
      </c>
      <c r="K747" s="3" t="s">
        <v>11</v>
      </c>
      <c r="L747" t="s">
        <v>14</v>
      </c>
      <c r="M747">
        <v>26</v>
      </c>
    </row>
    <row r="748" spans="1:13" x14ac:dyDescent="0.25">
      <c r="A748">
        <v>764</v>
      </c>
      <c r="B748" t="s">
        <v>12</v>
      </c>
      <c r="C748" t="s">
        <v>1206</v>
      </c>
      <c r="D748" s="1">
        <v>650000</v>
      </c>
      <c r="E748" s="2" t="s">
        <v>1207</v>
      </c>
      <c r="F748" s="3">
        <f t="shared" si="55"/>
        <v>10</v>
      </c>
      <c r="G748" s="3" t="str">
        <f t="shared" si="56"/>
        <v>3</v>
      </c>
      <c r="H748" s="3">
        <f t="shared" si="57"/>
        <v>15</v>
      </c>
      <c r="I748" s="3" t="str">
        <f t="shared" si="59"/>
        <v>ds3Ba</v>
      </c>
      <c r="J748" s="3" t="str">
        <f t="shared" si="58"/>
        <v>3</v>
      </c>
      <c r="K748" s="5">
        <v>3135</v>
      </c>
      <c r="L748" t="s">
        <v>14</v>
      </c>
      <c r="M748">
        <v>26</v>
      </c>
    </row>
    <row r="749" spans="1:13" x14ac:dyDescent="0.25">
      <c r="A749">
        <v>765</v>
      </c>
      <c r="B749" t="s">
        <v>12</v>
      </c>
      <c r="C749" t="s">
        <v>1208</v>
      </c>
      <c r="D749" s="1">
        <v>209900</v>
      </c>
      <c r="E749" s="2" t="s">
        <v>1209</v>
      </c>
      <c r="F749" s="3">
        <f t="shared" si="55"/>
        <v>10</v>
      </c>
      <c r="G749" s="3" t="str">
        <f t="shared" si="56"/>
        <v>3</v>
      </c>
      <c r="H749" s="3">
        <f t="shared" si="57"/>
        <v>17</v>
      </c>
      <c r="I749" s="3" t="str">
        <f t="shared" si="59"/>
        <v>1.5Ba</v>
      </c>
      <c r="J749" s="3" t="str">
        <f t="shared" si="58"/>
        <v>1.5</v>
      </c>
      <c r="K749" s="5">
        <v>1386</v>
      </c>
      <c r="L749" t="s">
        <v>14</v>
      </c>
      <c r="M749">
        <v>26</v>
      </c>
    </row>
    <row r="750" spans="1:13" x14ac:dyDescent="0.25">
      <c r="A750">
        <v>766</v>
      </c>
      <c r="B750" t="s">
        <v>12</v>
      </c>
      <c r="C750" t="s">
        <v>1210</v>
      </c>
      <c r="D750" s="1">
        <v>144900</v>
      </c>
      <c r="E750" s="2" t="s">
        <v>1211</v>
      </c>
      <c r="F750" s="3">
        <f t="shared" si="55"/>
        <v>10</v>
      </c>
      <c r="G750" s="3" t="str">
        <f t="shared" si="56"/>
        <v>3</v>
      </c>
      <c r="H750" s="3">
        <f t="shared" si="57"/>
        <v>17</v>
      </c>
      <c r="I750" s="3" t="str">
        <f t="shared" si="59"/>
        <v>1.5Ba</v>
      </c>
      <c r="J750" s="3" t="str">
        <f t="shared" si="58"/>
        <v>1.5</v>
      </c>
      <c r="K750" s="5">
        <v>1498</v>
      </c>
      <c r="L750" t="s">
        <v>14</v>
      </c>
      <c r="M750">
        <v>26</v>
      </c>
    </row>
    <row r="751" spans="1:13" x14ac:dyDescent="0.25">
      <c r="A751">
        <v>767</v>
      </c>
      <c r="B751" t="s">
        <v>12</v>
      </c>
      <c r="C751" t="s">
        <v>1212</v>
      </c>
      <c r="D751" s="1">
        <v>199000</v>
      </c>
      <c r="E751" s="2" t="s">
        <v>1213</v>
      </c>
      <c r="F751" s="3">
        <f t="shared" si="55"/>
        <v>10</v>
      </c>
      <c r="G751" s="3" t="str">
        <f t="shared" si="56"/>
        <v>6</v>
      </c>
      <c r="H751" s="3">
        <f t="shared" si="57"/>
        <v>15</v>
      </c>
      <c r="I751" s="3" t="str">
        <f t="shared" si="59"/>
        <v>ds2Ba</v>
      </c>
      <c r="J751" s="3" t="str">
        <f t="shared" si="58"/>
        <v>2</v>
      </c>
      <c r="K751" s="3" t="s">
        <v>11</v>
      </c>
      <c r="L751" t="s">
        <v>14</v>
      </c>
      <c r="M751">
        <v>26</v>
      </c>
    </row>
    <row r="752" spans="1:13" x14ac:dyDescent="0.25">
      <c r="A752">
        <v>768</v>
      </c>
      <c r="B752" t="s">
        <v>12</v>
      </c>
      <c r="C752" t="s">
        <v>1214</v>
      </c>
      <c r="D752" s="1">
        <v>449000</v>
      </c>
      <c r="E752" s="2" t="s">
        <v>1215</v>
      </c>
      <c r="F752" s="3">
        <f t="shared" si="55"/>
        <v>10</v>
      </c>
      <c r="G752" s="3" t="str">
        <f t="shared" si="56"/>
        <v>3</v>
      </c>
      <c r="H752" s="3">
        <f t="shared" si="57"/>
        <v>17</v>
      </c>
      <c r="I752" s="3" t="str">
        <f t="shared" si="59"/>
        <v>2.5Ba</v>
      </c>
      <c r="J752" s="3" t="str">
        <f t="shared" si="58"/>
        <v>2.5</v>
      </c>
      <c r="K752" s="5">
        <v>1964</v>
      </c>
      <c r="L752" t="s">
        <v>14</v>
      </c>
      <c r="M752">
        <v>26</v>
      </c>
    </row>
    <row r="753" spans="1:13" x14ac:dyDescent="0.25">
      <c r="A753">
        <v>769</v>
      </c>
      <c r="B753" t="s">
        <v>12</v>
      </c>
      <c r="C753" t="s">
        <v>1216</v>
      </c>
      <c r="D753" s="1">
        <v>725000</v>
      </c>
      <c r="E753" s="2" t="s">
        <v>1217</v>
      </c>
      <c r="F753" s="3">
        <f t="shared" si="55"/>
        <v>10</v>
      </c>
      <c r="G753" s="3" t="str">
        <f t="shared" si="56"/>
        <v>5</v>
      </c>
      <c r="H753" s="3">
        <f t="shared" si="57"/>
        <v>17</v>
      </c>
      <c r="I753" s="3" t="str">
        <f t="shared" si="59"/>
        <v>4.5Ba</v>
      </c>
      <c r="J753" s="3" t="str">
        <f t="shared" si="58"/>
        <v>4.5</v>
      </c>
      <c r="K753" s="5">
        <v>4662</v>
      </c>
      <c r="L753" t="s">
        <v>14</v>
      </c>
      <c r="M753">
        <v>26</v>
      </c>
    </row>
    <row r="754" spans="1:13" x14ac:dyDescent="0.25">
      <c r="A754">
        <v>770</v>
      </c>
      <c r="B754" t="s">
        <v>12</v>
      </c>
      <c r="C754" t="s">
        <v>1218</v>
      </c>
      <c r="D754" s="1">
        <v>215000</v>
      </c>
      <c r="E754" s="2" t="s">
        <v>1219</v>
      </c>
      <c r="F754" s="3">
        <f t="shared" si="55"/>
        <v>10</v>
      </c>
      <c r="G754" s="3" t="str">
        <f t="shared" si="56"/>
        <v>3</v>
      </c>
      <c r="H754" s="3">
        <f t="shared" si="57"/>
        <v>15</v>
      </c>
      <c r="I754" s="3" t="str">
        <f t="shared" si="59"/>
        <v>ds1Ba</v>
      </c>
      <c r="J754" s="3" t="str">
        <f t="shared" si="58"/>
        <v>1</v>
      </c>
      <c r="K754" s="5">
        <v>2624</v>
      </c>
      <c r="L754" t="s">
        <v>14</v>
      </c>
      <c r="M754">
        <v>26</v>
      </c>
    </row>
    <row r="755" spans="1:13" x14ac:dyDescent="0.25">
      <c r="A755">
        <v>771</v>
      </c>
      <c r="B755" t="s">
        <v>12</v>
      </c>
      <c r="C755" t="s">
        <v>1220</v>
      </c>
      <c r="D755" s="1">
        <v>289000</v>
      </c>
      <c r="E755" s="2" t="s">
        <v>1221</v>
      </c>
      <c r="F755" s="3">
        <f t="shared" si="55"/>
        <v>10</v>
      </c>
      <c r="G755" s="3" t="str">
        <f t="shared" si="56"/>
        <v>3</v>
      </c>
      <c r="H755" s="3">
        <f t="shared" si="57"/>
        <v>17</v>
      </c>
      <c r="I755" s="3" t="str">
        <f t="shared" si="59"/>
        <v>2.5Ba</v>
      </c>
      <c r="J755" s="3" t="str">
        <f t="shared" si="58"/>
        <v>2.5</v>
      </c>
      <c r="K755" s="5">
        <v>1500</v>
      </c>
      <c r="L755" t="s">
        <v>14</v>
      </c>
      <c r="M755">
        <v>26</v>
      </c>
    </row>
    <row r="756" spans="1:13" x14ac:dyDescent="0.25">
      <c r="A756">
        <v>772</v>
      </c>
      <c r="B756" t="s">
        <v>12</v>
      </c>
      <c r="C756" t="s">
        <v>1222</v>
      </c>
      <c r="D756" s="1">
        <v>639000</v>
      </c>
      <c r="E756" s="2" t="s">
        <v>1223</v>
      </c>
      <c r="F756" s="3">
        <f t="shared" si="55"/>
        <v>10</v>
      </c>
      <c r="G756" s="3" t="str">
        <f t="shared" si="56"/>
        <v>3</v>
      </c>
      <c r="H756" s="3">
        <f t="shared" si="57"/>
        <v>15</v>
      </c>
      <c r="I756" s="3" t="str">
        <f t="shared" si="59"/>
        <v>ds2Ba</v>
      </c>
      <c r="J756" s="3" t="str">
        <f t="shared" si="58"/>
        <v>2</v>
      </c>
      <c r="K756" s="5">
        <v>1637</v>
      </c>
      <c r="L756" t="s">
        <v>14</v>
      </c>
      <c r="M756">
        <v>26</v>
      </c>
    </row>
    <row r="757" spans="1:13" x14ac:dyDescent="0.25">
      <c r="A757">
        <v>773</v>
      </c>
      <c r="B757" t="s">
        <v>12</v>
      </c>
      <c r="C757" t="s">
        <v>1224</v>
      </c>
      <c r="D757" s="1">
        <v>225000</v>
      </c>
      <c r="E757" s="2" t="s">
        <v>1225</v>
      </c>
      <c r="F757" s="3">
        <f t="shared" si="55"/>
        <v>10</v>
      </c>
      <c r="G757" s="3" t="str">
        <f t="shared" si="56"/>
        <v>4</v>
      </c>
      <c r="H757" s="3">
        <f t="shared" si="57"/>
        <v>15</v>
      </c>
      <c r="I757" s="3" t="str">
        <f t="shared" si="59"/>
        <v>ds2Ba</v>
      </c>
      <c r="J757" s="3" t="str">
        <f t="shared" si="58"/>
        <v>2</v>
      </c>
      <c r="K757" s="5">
        <v>1400</v>
      </c>
      <c r="L757" t="s">
        <v>14</v>
      </c>
      <c r="M757">
        <v>26</v>
      </c>
    </row>
    <row r="758" spans="1:13" x14ac:dyDescent="0.25">
      <c r="A758">
        <v>774</v>
      </c>
      <c r="B758" t="s">
        <v>12</v>
      </c>
      <c r="C758" t="s">
        <v>1226</v>
      </c>
      <c r="D758" s="1">
        <v>499900</v>
      </c>
      <c r="E758" s="2" t="s">
        <v>1227</v>
      </c>
      <c r="F758" s="3">
        <f t="shared" si="55"/>
        <v>10</v>
      </c>
      <c r="G758" s="3" t="str">
        <f t="shared" si="56"/>
        <v>2</v>
      </c>
      <c r="H758" s="3">
        <f t="shared" si="57"/>
        <v>15</v>
      </c>
      <c r="I758" s="3" t="str">
        <f t="shared" si="59"/>
        <v>ds2Ba</v>
      </c>
      <c r="J758" s="3" t="str">
        <f t="shared" si="58"/>
        <v>2</v>
      </c>
      <c r="K758" s="5">
        <v>1600</v>
      </c>
      <c r="L758" t="s">
        <v>14</v>
      </c>
      <c r="M758">
        <v>26</v>
      </c>
    </row>
    <row r="759" spans="1:13" x14ac:dyDescent="0.25">
      <c r="A759">
        <v>775</v>
      </c>
      <c r="B759" t="s">
        <v>12</v>
      </c>
      <c r="C759" t="s">
        <v>1228</v>
      </c>
      <c r="D759" s="1">
        <v>215000</v>
      </c>
      <c r="E759" s="2" t="s">
        <v>1229</v>
      </c>
      <c r="F759" s="3">
        <f t="shared" si="55"/>
        <v>10</v>
      </c>
      <c r="G759" s="3" t="str">
        <f t="shared" si="56"/>
        <v>3</v>
      </c>
      <c r="H759" s="3">
        <f t="shared" si="57"/>
        <v>15</v>
      </c>
      <c r="I759" s="3" t="str">
        <f t="shared" si="59"/>
        <v>ds1Ba</v>
      </c>
      <c r="J759" s="3" t="str">
        <f t="shared" si="58"/>
        <v>1</v>
      </c>
      <c r="K759" s="5">
        <v>1743</v>
      </c>
      <c r="L759" t="s">
        <v>14</v>
      </c>
      <c r="M759">
        <v>26</v>
      </c>
    </row>
    <row r="760" spans="1:13" x14ac:dyDescent="0.25">
      <c r="A760">
        <v>776</v>
      </c>
      <c r="B760" t="s">
        <v>12</v>
      </c>
      <c r="C760" t="s">
        <v>1230</v>
      </c>
      <c r="D760" s="1">
        <v>215000</v>
      </c>
      <c r="E760" s="2" t="s">
        <v>1231</v>
      </c>
      <c r="F760" s="3">
        <f t="shared" si="55"/>
        <v>10</v>
      </c>
      <c r="G760" s="3" t="str">
        <f t="shared" si="56"/>
        <v>3</v>
      </c>
      <c r="H760" s="3">
        <f t="shared" si="57"/>
        <v>17</v>
      </c>
      <c r="I760" s="3" t="str">
        <f t="shared" si="59"/>
        <v>2.5Ba</v>
      </c>
      <c r="J760" s="3" t="str">
        <f t="shared" si="58"/>
        <v>2.5</v>
      </c>
      <c r="K760" s="5">
        <v>1707</v>
      </c>
      <c r="L760" t="s">
        <v>14</v>
      </c>
      <c r="M760">
        <v>26</v>
      </c>
    </row>
    <row r="761" spans="1:13" x14ac:dyDescent="0.25">
      <c r="A761">
        <v>777</v>
      </c>
      <c r="B761" t="s">
        <v>12</v>
      </c>
      <c r="C761" t="s">
        <v>1232</v>
      </c>
      <c r="D761" s="1">
        <v>454900</v>
      </c>
      <c r="E761" s="2" t="s">
        <v>1233</v>
      </c>
      <c r="F761" s="3">
        <f t="shared" si="55"/>
        <v>10</v>
      </c>
      <c r="G761" s="3" t="str">
        <f t="shared" si="56"/>
        <v>4</v>
      </c>
      <c r="H761" s="3">
        <f t="shared" si="57"/>
        <v>17</v>
      </c>
      <c r="I761" s="3" t="str">
        <f t="shared" si="59"/>
        <v>2.5Ba</v>
      </c>
      <c r="J761" s="3" t="str">
        <f t="shared" si="58"/>
        <v>2.5</v>
      </c>
      <c r="K761" s="5">
        <v>3207</v>
      </c>
      <c r="L761" t="s">
        <v>14</v>
      </c>
      <c r="M761">
        <v>26</v>
      </c>
    </row>
    <row r="762" spans="1:13" x14ac:dyDescent="0.25">
      <c r="A762">
        <v>778</v>
      </c>
      <c r="B762" t="s">
        <v>12</v>
      </c>
      <c r="C762" t="s">
        <v>1234</v>
      </c>
      <c r="D762" s="1">
        <v>149900</v>
      </c>
      <c r="E762" s="2" t="s">
        <v>1235</v>
      </c>
      <c r="F762" s="3">
        <f t="shared" si="55"/>
        <v>10</v>
      </c>
      <c r="G762" s="3" t="str">
        <f t="shared" si="56"/>
        <v>3</v>
      </c>
      <c r="H762" s="3">
        <f t="shared" si="57"/>
        <v>15</v>
      </c>
      <c r="I762" s="3" t="str">
        <f t="shared" si="59"/>
        <v>ds1Ba</v>
      </c>
      <c r="J762" s="3" t="str">
        <f t="shared" si="58"/>
        <v>1</v>
      </c>
      <c r="K762" s="5">
        <v>1000</v>
      </c>
      <c r="L762" t="s">
        <v>14</v>
      </c>
      <c r="M762">
        <v>26</v>
      </c>
    </row>
    <row r="763" spans="1:13" x14ac:dyDescent="0.25">
      <c r="A763">
        <v>779</v>
      </c>
      <c r="B763" t="s">
        <v>12</v>
      </c>
      <c r="C763" t="s">
        <v>1236</v>
      </c>
      <c r="D763" s="1">
        <v>435000</v>
      </c>
      <c r="E763" s="2" t="s">
        <v>1237</v>
      </c>
      <c r="F763" s="3">
        <f t="shared" si="55"/>
        <v>10</v>
      </c>
      <c r="G763" s="3" t="str">
        <f t="shared" si="56"/>
        <v>3</v>
      </c>
      <c r="H763" s="3">
        <f t="shared" si="57"/>
        <v>17</v>
      </c>
      <c r="I763" s="3" t="str">
        <f t="shared" si="59"/>
        <v>2.5Ba</v>
      </c>
      <c r="J763" s="3" t="str">
        <f t="shared" si="58"/>
        <v>2.5</v>
      </c>
      <c r="K763" s="5">
        <v>2729</v>
      </c>
      <c r="L763" t="s">
        <v>14</v>
      </c>
      <c r="M763">
        <v>26</v>
      </c>
    </row>
    <row r="764" spans="1:13" x14ac:dyDescent="0.25">
      <c r="A764">
        <v>780</v>
      </c>
      <c r="B764" t="s">
        <v>12</v>
      </c>
      <c r="C764" t="s">
        <v>1238</v>
      </c>
      <c r="D764" s="1">
        <v>419000</v>
      </c>
      <c r="E764" s="2" t="s">
        <v>1239</v>
      </c>
      <c r="F764" s="3">
        <f t="shared" si="55"/>
        <v>10</v>
      </c>
      <c r="G764" s="3" t="str">
        <f t="shared" si="56"/>
        <v>6</v>
      </c>
      <c r="H764" s="3">
        <f t="shared" si="57"/>
        <v>15</v>
      </c>
      <c r="I764" s="3" t="str">
        <f t="shared" si="59"/>
        <v>ds4Ba</v>
      </c>
      <c r="J764" s="3" t="str">
        <f t="shared" si="58"/>
        <v>4</v>
      </c>
      <c r="K764" s="3" t="s">
        <v>11</v>
      </c>
      <c r="L764" t="s">
        <v>14</v>
      </c>
      <c r="M764">
        <v>26</v>
      </c>
    </row>
    <row r="765" spans="1:13" x14ac:dyDescent="0.25">
      <c r="A765">
        <v>781</v>
      </c>
      <c r="B765" t="s">
        <v>12</v>
      </c>
      <c r="C765" t="s">
        <v>1240</v>
      </c>
      <c r="D765" s="1">
        <v>2655250</v>
      </c>
      <c r="E765" s="2" t="s">
        <v>1241</v>
      </c>
      <c r="F765" s="3">
        <f t="shared" si="55"/>
        <v>12</v>
      </c>
      <c r="G765" s="3" t="str">
        <f t="shared" si="56"/>
        <v>4</v>
      </c>
      <c r="H765" s="3">
        <f t="shared" si="57"/>
        <v>17</v>
      </c>
      <c r="I765" s="3" t="str">
        <f t="shared" si="59"/>
        <v>ds4Ba</v>
      </c>
      <c r="J765" s="3" t="str">
        <f t="shared" si="58"/>
        <v>4</v>
      </c>
      <c r="K765" s="5">
        <v>2893</v>
      </c>
      <c r="L765" t="s">
        <v>14</v>
      </c>
      <c r="M765">
        <v>27</v>
      </c>
    </row>
    <row r="766" spans="1:13" x14ac:dyDescent="0.25">
      <c r="A766">
        <v>782</v>
      </c>
      <c r="B766" t="s">
        <v>12</v>
      </c>
      <c r="C766" t="s">
        <v>1242</v>
      </c>
      <c r="D766" s="1">
        <v>399900</v>
      </c>
      <c r="E766" s="2" t="s">
        <v>1243</v>
      </c>
      <c r="F766" s="3">
        <f t="shared" si="55"/>
        <v>10</v>
      </c>
      <c r="G766" s="3" t="str">
        <f t="shared" si="56"/>
        <v>4</v>
      </c>
      <c r="H766" s="3">
        <f t="shared" si="57"/>
        <v>15</v>
      </c>
      <c r="I766" s="3" t="str">
        <f t="shared" si="59"/>
        <v>ds2Ba</v>
      </c>
      <c r="J766" s="3" t="str">
        <f t="shared" si="58"/>
        <v>2</v>
      </c>
      <c r="K766" s="5">
        <v>1500</v>
      </c>
      <c r="L766" t="s">
        <v>14</v>
      </c>
      <c r="M766">
        <v>27</v>
      </c>
    </row>
    <row r="767" spans="1:13" x14ac:dyDescent="0.25">
      <c r="A767">
        <v>783</v>
      </c>
      <c r="B767" t="s">
        <v>12</v>
      </c>
      <c r="C767" t="s">
        <v>1244</v>
      </c>
      <c r="D767" s="1">
        <v>169950</v>
      </c>
      <c r="E767" s="2" t="s">
        <v>1245</v>
      </c>
      <c r="F767" s="3">
        <f t="shared" si="55"/>
        <v>10</v>
      </c>
      <c r="G767" s="3" t="str">
        <f t="shared" si="56"/>
        <v>2</v>
      </c>
      <c r="H767" s="3">
        <f t="shared" si="57"/>
        <v>15</v>
      </c>
      <c r="I767" s="3" t="str">
        <f t="shared" si="59"/>
        <v>ds1Ba</v>
      </c>
      <c r="J767" s="3" t="str">
        <f t="shared" si="58"/>
        <v>1</v>
      </c>
      <c r="K767" s="5">
        <v>1050</v>
      </c>
      <c r="L767" t="s">
        <v>14</v>
      </c>
      <c r="M767">
        <v>27</v>
      </c>
    </row>
    <row r="768" spans="1:13" x14ac:dyDescent="0.25">
      <c r="A768">
        <v>784</v>
      </c>
      <c r="B768" t="s">
        <v>12</v>
      </c>
      <c r="C768" t="s">
        <v>1246</v>
      </c>
      <c r="D768" s="1">
        <v>299900</v>
      </c>
      <c r="E768" s="2" t="s">
        <v>1247</v>
      </c>
      <c r="F768" s="3">
        <f t="shared" si="55"/>
        <v>10</v>
      </c>
      <c r="G768" s="3" t="str">
        <f t="shared" si="56"/>
        <v>4</v>
      </c>
      <c r="H768" s="3">
        <f t="shared" si="57"/>
        <v>17</v>
      </c>
      <c r="I768" s="3" t="str">
        <f t="shared" si="59"/>
        <v>1.5Ba</v>
      </c>
      <c r="J768" s="3" t="str">
        <f t="shared" si="58"/>
        <v>1.5</v>
      </c>
      <c r="K768" s="5">
        <v>1410</v>
      </c>
      <c r="L768" t="s">
        <v>14</v>
      </c>
      <c r="M768">
        <v>27</v>
      </c>
    </row>
    <row r="769" spans="1:13" x14ac:dyDescent="0.25">
      <c r="A769">
        <v>785</v>
      </c>
      <c r="B769" t="s">
        <v>12</v>
      </c>
      <c r="C769" t="s">
        <v>1248</v>
      </c>
      <c r="D769" s="1">
        <v>339000</v>
      </c>
      <c r="E769" s="2" t="s">
        <v>1249</v>
      </c>
      <c r="F769" s="3">
        <f t="shared" si="55"/>
        <v>10</v>
      </c>
      <c r="G769" s="3" t="str">
        <f t="shared" si="56"/>
        <v>2</v>
      </c>
      <c r="H769" s="3">
        <f t="shared" si="57"/>
        <v>15</v>
      </c>
      <c r="I769" s="3" t="str">
        <f t="shared" si="59"/>
        <v>ds2Ba</v>
      </c>
      <c r="J769" s="3" t="str">
        <f t="shared" si="58"/>
        <v>2</v>
      </c>
      <c r="K769" s="5">
        <v>1205</v>
      </c>
      <c r="L769" t="s">
        <v>14</v>
      </c>
      <c r="M769">
        <v>27</v>
      </c>
    </row>
    <row r="770" spans="1:13" x14ac:dyDescent="0.25">
      <c r="A770">
        <v>786</v>
      </c>
      <c r="B770" t="s">
        <v>12</v>
      </c>
      <c r="C770" t="s">
        <v>1250</v>
      </c>
      <c r="D770" s="1">
        <v>289900</v>
      </c>
      <c r="E770" s="2" t="s">
        <v>1251</v>
      </c>
      <c r="F770" s="3">
        <f t="shared" si="55"/>
        <v>10</v>
      </c>
      <c r="G770" s="3" t="str">
        <f t="shared" si="56"/>
        <v>2</v>
      </c>
      <c r="H770" s="3">
        <f t="shared" si="57"/>
        <v>17</v>
      </c>
      <c r="I770" s="3" t="str">
        <f t="shared" si="59"/>
        <v>2.5Ba</v>
      </c>
      <c r="J770" s="3" t="str">
        <f t="shared" si="58"/>
        <v>2.5</v>
      </c>
      <c r="K770" s="5">
        <v>2076</v>
      </c>
      <c r="L770" t="s">
        <v>14</v>
      </c>
      <c r="M770">
        <v>27</v>
      </c>
    </row>
    <row r="771" spans="1:13" x14ac:dyDescent="0.25">
      <c r="A771">
        <v>787</v>
      </c>
      <c r="B771" t="s">
        <v>12</v>
      </c>
      <c r="C771" t="s">
        <v>1252</v>
      </c>
      <c r="D771" s="1">
        <v>250000</v>
      </c>
      <c r="E771" s="2" t="s">
        <v>1253</v>
      </c>
      <c r="F771" s="3">
        <f t="shared" ref="F771:F834" si="60">FIND(F$1,E771)</f>
        <v>10</v>
      </c>
      <c r="G771" s="3" t="str">
        <f t="shared" ref="G771:G834" si="61">RIGHT(LEFT(E771,F771-1),1)</f>
        <v>4</v>
      </c>
      <c r="H771" s="3">
        <f t="shared" ref="H771:H834" si="62">FIND(H$1,E771)</f>
        <v>17</v>
      </c>
      <c r="I771" s="3" t="str">
        <f t="shared" si="59"/>
        <v>2.5Ba</v>
      </c>
      <c r="J771" s="3" t="str">
        <f t="shared" ref="J771:J834" si="63">IF(LEFT(I771,2) = "ds", RIGHT(LEFT(I771,3),1), LEFT(I771,3))</f>
        <v>2.5</v>
      </c>
      <c r="K771" s="5">
        <v>2300</v>
      </c>
      <c r="L771" t="s">
        <v>14</v>
      </c>
      <c r="M771">
        <v>27</v>
      </c>
    </row>
    <row r="772" spans="1:13" x14ac:dyDescent="0.25">
      <c r="A772">
        <v>788</v>
      </c>
      <c r="B772" t="s">
        <v>12</v>
      </c>
      <c r="C772" t="s">
        <v>1254</v>
      </c>
      <c r="D772" s="1">
        <v>309900</v>
      </c>
      <c r="E772" s="2" t="s">
        <v>1255</v>
      </c>
      <c r="F772" s="3">
        <f t="shared" si="60"/>
        <v>10</v>
      </c>
      <c r="G772" s="3" t="str">
        <f t="shared" si="61"/>
        <v>4</v>
      </c>
      <c r="H772" s="3">
        <f t="shared" si="62"/>
        <v>15</v>
      </c>
      <c r="I772" s="3" t="str">
        <f t="shared" ref="I772:I835" si="64">RIGHT(LEFT(E772,H772+1),5)</f>
        <v>ds3Ba</v>
      </c>
      <c r="J772" s="3" t="str">
        <f t="shared" si="63"/>
        <v>3</v>
      </c>
      <c r="K772" s="5">
        <v>1792</v>
      </c>
      <c r="L772" t="s">
        <v>14</v>
      </c>
      <c r="M772">
        <v>27</v>
      </c>
    </row>
    <row r="773" spans="1:13" x14ac:dyDescent="0.25">
      <c r="A773">
        <v>789</v>
      </c>
      <c r="B773" t="s">
        <v>12</v>
      </c>
      <c r="C773" t="s">
        <v>1256</v>
      </c>
      <c r="D773" s="1">
        <v>105900</v>
      </c>
      <c r="E773" s="2" t="s">
        <v>1257</v>
      </c>
      <c r="F773" s="3">
        <f t="shared" si="60"/>
        <v>10</v>
      </c>
      <c r="G773" s="3" t="str">
        <f t="shared" si="61"/>
        <v>2</v>
      </c>
      <c r="H773" s="3">
        <f t="shared" si="62"/>
        <v>15</v>
      </c>
      <c r="I773" s="3" t="str">
        <f t="shared" si="64"/>
        <v>ds2Ba</v>
      </c>
      <c r="J773" s="3" t="str">
        <f t="shared" si="63"/>
        <v>2</v>
      </c>
      <c r="K773" s="5">
        <v>1000</v>
      </c>
      <c r="L773" t="s">
        <v>14</v>
      </c>
      <c r="M773">
        <v>27</v>
      </c>
    </row>
    <row r="774" spans="1:13" x14ac:dyDescent="0.25">
      <c r="A774">
        <v>790</v>
      </c>
      <c r="B774" t="s">
        <v>12</v>
      </c>
      <c r="C774" t="s">
        <v>1258</v>
      </c>
      <c r="D774" s="1">
        <v>249900</v>
      </c>
      <c r="E774" s="2" t="s">
        <v>1259</v>
      </c>
      <c r="F774" s="3">
        <f t="shared" si="60"/>
        <v>10</v>
      </c>
      <c r="G774" s="3" t="str">
        <f t="shared" si="61"/>
        <v>2</v>
      </c>
      <c r="H774" s="3">
        <f t="shared" si="62"/>
        <v>17</v>
      </c>
      <c r="I774" s="3" t="str">
        <f t="shared" si="64"/>
        <v>1.5Ba</v>
      </c>
      <c r="J774" s="3" t="str">
        <f t="shared" si="63"/>
        <v>1.5</v>
      </c>
      <c r="K774" s="5">
        <v>1200</v>
      </c>
      <c r="L774" t="s">
        <v>14</v>
      </c>
      <c r="M774">
        <v>27</v>
      </c>
    </row>
    <row r="775" spans="1:13" x14ac:dyDescent="0.25">
      <c r="A775">
        <v>791</v>
      </c>
      <c r="B775" t="s">
        <v>12</v>
      </c>
      <c r="C775" t="s">
        <v>1260</v>
      </c>
      <c r="D775" s="1">
        <v>225000</v>
      </c>
      <c r="E775" s="2" t="s">
        <v>1261</v>
      </c>
      <c r="F775" s="3">
        <f t="shared" si="60"/>
        <v>10</v>
      </c>
      <c r="G775" s="3" t="str">
        <f t="shared" si="61"/>
        <v>3</v>
      </c>
      <c r="H775" s="3">
        <f t="shared" si="62"/>
        <v>17</v>
      </c>
      <c r="I775" s="3" t="str">
        <f t="shared" si="64"/>
        <v>2.5Ba</v>
      </c>
      <c r="J775" s="3" t="str">
        <f t="shared" si="63"/>
        <v>2.5</v>
      </c>
      <c r="K775" s="5">
        <v>2934</v>
      </c>
      <c r="L775" t="s">
        <v>14</v>
      </c>
      <c r="M775">
        <v>27</v>
      </c>
    </row>
    <row r="776" spans="1:13" x14ac:dyDescent="0.25">
      <c r="A776">
        <v>792</v>
      </c>
      <c r="B776" t="s">
        <v>12</v>
      </c>
      <c r="C776" t="s">
        <v>1262</v>
      </c>
      <c r="D776" s="1">
        <v>350000</v>
      </c>
      <c r="E776" s="2" t="s">
        <v>1263</v>
      </c>
      <c r="F776" s="3">
        <f t="shared" si="60"/>
        <v>10</v>
      </c>
      <c r="G776" s="3" t="str">
        <f t="shared" si="61"/>
        <v>2</v>
      </c>
      <c r="H776" s="3">
        <f t="shared" si="62"/>
        <v>15</v>
      </c>
      <c r="I776" s="3" t="str">
        <f t="shared" si="64"/>
        <v>ds2Ba</v>
      </c>
      <c r="J776" s="3" t="str">
        <f t="shared" si="63"/>
        <v>2</v>
      </c>
      <c r="K776" s="5">
        <v>1054</v>
      </c>
      <c r="L776" t="s">
        <v>14</v>
      </c>
      <c r="M776">
        <v>27</v>
      </c>
    </row>
    <row r="777" spans="1:13" x14ac:dyDescent="0.25">
      <c r="A777">
        <v>793</v>
      </c>
      <c r="B777" t="s">
        <v>12</v>
      </c>
      <c r="C777" t="s">
        <v>1264</v>
      </c>
      <c r="D777" s="1">
        <v>178000</v>
      </c>
      <c r="E777" s="2" t="s">
        <v>1265</v>
      </c>
      <c r="F777" s="3">
        <f t="shared" si="60"/>
        <v>10</v>
      </c>
      <c r="G777" s="3" t="str">
        <f t="shared" si="61"/>
        <v>2</v>
      </c>
      <c r="H777" s="3">
        <f t="shared" si="62"/>
        <v>15</v>
      </c>
      <c r="I777" s="3" t="str">
        <f t="shared" si="64"/>
        <v>ds1Ba</v>
      </c>
      <c r="J777" s="3" t="str">
        <f t="shared" si="63"/>
        <v>1</v>
      </c>
      <c r="K777" s="5">
        <v>1000</v>
      </c>
      <c r="L777" t="s">
        <v>14</v>
      </c>
      <c r="M777">
        <v>27</v>
      </c>
    </row>
    <row r="778" spans="1:13" x14ac:dyDescent="0.25">
      <c r="A778">
        <v>794</v>
      </c>
      <c r="B778" t="s">
        <v>12</v>
      </c>
      <c r="C778" t="s">
        <v>1266</v>
      </c>
      <c r="D778" s="1">
        <v>188000</v>
      </c>
      <c r="E778" s="2" t="s">
        <v>1267</v>
      </c>
      <c r="F778" s="3">
        <f t="shared" si="60"/>
        <v>10</v>
      </c>
      <c r="G778" s="3" t="str">
        <f t="shared" si="61"/>
        <v>3</v>
      </c>
      <c r="H778" s="3">
        <f t="shared" si="62"/>
        <v>15</v>
      </c>
      <c r="I778" s="3" t="str">
        <f t="shared" si="64"/>
        <v>ds2Ba</v>
      </c>
      <c r="J778" s="3" t="str">
        <f t="shared" si="63"/>
        <v>2</v>
      </c>
      <c r="K778" s="5">
        <v>1730</v>
      </c>
      <c r="L778" t="s">
        <v>14</v>
      </c>
      <c r="M778">
        <v>27</v>
      </c>
    </row>
    <row r="779" spans="1:13" x14ac:dyDescent="0.25">
      <c r="A779">
        <v>795</v>
      </c>
      <c r="B779" t="s">
        <v>12</v>
      </c>
      <c r="C779" t="s">
        <v>1268</v>
      </c>
      <c r="D779" s="1">
        <v>430000</v>
      </c>
      <c r="E779" s="2" t="s">
        <v>1269</v>
      </c>
      <c r="F779" s="3">
        <f t="shared" si="60"/>
        <v>10</v>
      </c>
      <c r="G779" s="3" t="str">
        <f t="shared" si="61"/>
        <v>4</v>
      </c>
      <c r="H779" s="3">
        <f t="shared" si="62"/>
        <v>15</v>
      </c>
      <c r="I779" s="3" t="str">
        <f t="shared" si="64"/>
        <v>ds3Ba</v>
      </c>
      <c r="J779" s="3" t="str">
        <f t="shared" si="63"/>
        <v>3</v>
      </c>
      <c r="K779" s="5">
        <v>2548</v>
      </c>
      <c r="L779" t="s">
        <v>14</v>
      </c>
      <c r="M779">
        <v>27</v>
      </c>
    </row>
    <row r="780" spans="1:13" x14ac:dyDescent="0.25">
      <c r="A780">
        <v>796</v>
      </c>
      <c r="B780" t="s">
        <v>12</v>
      </c>
      <c r="C780" t="s">
        <v>1270</v>
      </c>
      <c r="D780" s="1">
        <v>1500000</v>
      </c>
      <c r="E780" s="2" t="s">
        <v>1271</v>
      </c>
      <c r="F780" s="3">
        <f t="shared" si="60"/>
        <v>12</v>
      </c>
      <c r="G780" s="3" t="str">
        <f t="shared" si="61"/>
        <v>3</v>
      </c>
      <c r="H780" s="3">
        <f t="shared" si="62"/>
        <v>17</v>
      </c>
      <c r="I780" s="3" t="str">
        <f t="shared" si="64"/>
        <v>ds3Ba</v>
      </c>
      <c r="J780" s="3" t="str">
        <f t="shared" si="63"/>
        <v>3</v>
      </c>
      <c r="K780" s="5">
        <v>4500</v>
      </c>
      <c r="L780" t="s">
        <v>14</v>
      </c>
      <c r="M780">
        <v>27</v>
      </c>
    </row>
    <row r="781" spans="1:13" x14ac:dyDescent="0.25">
      <c r="A781">
        <v>797</v>
      </c>
      <c r="B781" t="s">
        <v>12</v>
      </c>
      <c r="C781" t="s">
        <v>1272</v>
      </c>
      <c r="D781" s="1">
        <v>499900</v>
      </c>
      <c r="E781" s="2" t="s">
        <v>1273</v>
      </c>
      <c r="F781" s="3">
        <f t="shared" si="60"/>
        <v>10</v>
      </c>
      <c r="G781" s="3" t="str">
        <f t="shared" si="61"/>
        <v>6</v>
      </c>
      <c r="H781" s="3">
        <f t="shared" si="62"/>
        <v>15</v>
      </c>
      <c r="I781" s="3" t="str">
        <f t="shared" si="64"/>
        <v>ds3Ba</v>
      </c>
      <c r="J781" s="3" t="str">
        <f t="shared" si="63"/>
        <v>3</v>
      </c>
      <c r="K781" s="5">
        <v>1783</v>
      </c>
      <c r="L781" t="s">
        <v>14</v>
      </c>
      <c r="M781">
        <v>27</v>
      </c>
    </row>
    <row r="782" spans="1:13" x14ac:dyDescent="0.25">
      <c r="A782">
        <v>798</v>
      </c>
      <c r="B782" t="s">
        <v>12</v>
      </c>
      <c r="C782" t="s">
        <v>1274</v>
      </c>
      <c r="D782" s="1">
        <v>175000</v>
      </c>
      <c r="E782" s="2" t="s">
        <v>1071</v>
      </c>
      <c r="F782" s="3">
        <f t="shared" si="60"/>
        <v>10</v>
      </c>
      <c r="G782" s="3" t="str">
        <f t="shared" si="61"/>
        <v>1</v>
      </c>
      <c r="H782" s="3">
        <f t="shared" si="62"/>
        <v>15</v>
      </c>
      <c r="I782" s="3" t="str">
        <f t="shared" si="64"/>
        <v>ds1Ba</v>
      </c>
      <c r="J782" s="3" t="str">
        <f t="shared" si="63"/>
        <v>1</v>
      </c>
      <c r="K782" s="3" t="s">
        <v>11</v>
      </c>
      <c r="L782" t="s">
        <v>14</v>
      </c>
      <c r="M782">
        <v>27</v>
      </c>
    </row>
    <row r="783" spans="1:13" x14ac:dyDescent="0.25">
      <c r="A783">
        <v>799</v>
      </c>
      <c r="B783" t="s">
        <v>12</v>
      </c>
      <c r="C783" t="s">
        <v>1275</v>
      </c>
      <c r="D783" s="1">
        <v>1249900</v>
      </c>
      <c r="E783" s="2" t="s">
        <v>1276</v>
      </c>
      <c r="F783" s="3">
        <f t="shared" si="60"/>
        <v>12</v>
      </c>
      <c r="G783" s="3" t="str">
        <f t="shared" si="61"/>
        <v>5</v>
      </c>
      <c r="H783" s="3">
        <f t="shared" si="62"/>
        <v>19</v>
      </c>
      <c r="I783" s="3" t="str">
        <f t="shared" si="64"/>
        <v>4.5Ba</v>
      </c>
      <c r="J783" s="3" t="str">
        <f t="shared" si="63"/>
        <v>4.5</v>
      </c>
      <c r="K783" s="5">
        <v>4234</v>
      </c>
      <c r="L783" t="s">
        <v>14</v>
      </c>
      <c r="M783">
        <v>27</v>
      </c>
    </row>
    <row r="784" spans="1:13" x14ac:dyDescent="0.25">
      <c r="A784">
        <v>800</v>
      </c>
      <c r="B784" t="s">
        <v>12</v>
      </c>
      <c r="C784" t="s">
        <v>1277</v>
      </c>
      <c r="D784" s="1">
        <v>149900</v>
      </c>
      <c r="E784" s="2" t="s">
        <v>1278</v>
      </c>
      <c r="F784" s="3">
        <f t="shared" si="60"/>
        <v>10</v>
      </c>
      <c r="G784" s="3" t="str">
        <f t="shared" si="61"/>
        <v>2</v>
      </c>
      <c r="H784" s="3">
        <f t="shared" si="62"/>
        <v>17</v>
      </c>
      <c r="I784" s="3" t="str">
        <f t="shared" si="64"/>
        <v>1.5Ba</v>
      </c>
      <c r="J784" s="3" t="str">
        <f t="shared" si="63"/>
        <v>1.5</v>
      </c>
      <c r="K784" s="3">
        <v>900</v>
      </c>
      <c r="L784" t="s">
        <v>14</v>
      </c>
      <c r="M784">
        <v>27</v>
      </c>
    </row>
    <row r="785" spans="1:13" x14ac:dyDescent="0.25">
      <c r="A785">
        <v>801</v>
      </c>
      <c r="B785" t="s">
        <v>12</v>
      </c>
      <c r="C785" t="s">
        <v>1279</v>
      </c>
      <c r="D785" s="1">
        <v>145000</v>
      </c>
      <c r="E785" s="2" t="s">
        <v>1280</v>
      </c>
      <c r="F785" s="3">
        <f t="shared" si="60"/>
        <v>10</v>
      </c>
      <c r="G785" s="3" t="str">
        <f t="shared" si="61"/>
        <v>2</v>
      </c>
      <c r="H785" s="3">
        <f t="shared" si="62"/>
        <v>15</v>
      </c>
      <c r="I785" s="3" t="str">
        <f t="shared" si="64"/>
        <v>ds2Ba</v>
      </c>
      <c r="J785" s="3" t="str">
        <f t="shared" si="63"/>
        <v>2</v>
      </c>
      <c r="K785" s="5">
        <v>1100</v>
      </c>
      <c r="L785" t="s">
        <v>14</v>
      </c>
      <c r="M785">
        <v>27</v>
      </c>
    </row>
    <row r="786" spans="1:13" x14ac:dyDescent="0.25">
      <c r="A786">
        <v>802</v>
      </c>
      <c r="B786" t="s">
        <v>12</v>
      </c>
      <c r="C786" t="s">
        <v>1281</v>
      </c>
      <c r="D786" s="1">
        <v>145000</v>
      </c>
      <c r="E786" s="2" t="s">
        <v>1282</v>
      </c>
      <c r="F786" s="3">
        <f t="shared" si="60"/>
        <v>10</v>
      </c>
      <c r="G786" s="3" t="str">
        <f t="shared" si="61"/>
        <v>1</v>
      </c>
      <c r="H786" s="3">
        <f t="shared" si="62"/>
        <v>15</v>
      </c>
      <c r="I786" s="3" t="str">
        <f t="shared" si="64"/>
        <v>ds1Ba</v>
      </c>
      <c r="J786" s="3" t="str">
        <f t="shared" si="63"/>
        <v>1</v>
      </c>
      <c r="K786" s="3">
        <v>819</v>
      </c>
      <c r="L786" t="s">
        <v>14</v>
      </c>
      <c r="M786">
        <v>27</v>
      </c>
    </row>
    <row r="787" spans="1:13" x14ac:dyDescent="0.25">
      <c r="A787">
        <v>803</v>
      </c>
      <c r="B787" t="s">
        <v>12</v>
      </c>
      <c r="C787" t="s">
        <v>1283</v>
      </c>
      <c r="D787" s="1">
        <v>615000</v>
      </c>
      <c r="E787" s="2" t="s">
        <v>1284</v>
      </c>
      <c r="F787" s="3">
        <f t="shared" si="60"/>
        <v>10</v>
      </c>
      <c r="G787" s="3" t="str">
        <f t="shared" si="61"/>
        <v>2</v>
      </c>
      <c r="H787" s="3">
        <f t="shared" si="62"/>
        <v>17</v>
      </c>
      <c r="I787" s="3" t="str">
        <f t="shared" si="64"/>
        <v>2.5Ba</v>
      </c>
      <c r="J787" s="3" t="str">
        <f t="shared" si="63"/>
        <v>2.5</v>
      </c>
      <c r="K787" s="5">
        <v>2065</v>
      </c>
      <c r="L787" t="s">
        <v>14</v>
      </c>
      <c r="M787">
        <v>27</v>
      </c>
    </row>
    <row r="788" spans="1:13" x14ac:dyDescent="0.25">
      <c r="A788">
        <v>804</v>
      </c>
      <c r="B788" t="s">
        <v>12</v>
      </c>
      <c r="C788" t="s">
        <v>1285</v>
      </c>
      <c r="D788" s="1">
        <v>275000</v>
      </c>
      <c r="E788" s="2" t="s">
        <v>1286</v>
      </c>
      <c r="F788" s="3">
        <f t="shared" si="60"/>
        <v>10</v>
      </c>
      <c r="G788" s="3" t="str">
        <f t="shared" si="61"/>
        <v>4</v>
      </c>
      <c r="H788" s="3">
        <f t="shared" si="62"/>
        <v>15</v>
      </c>
      <c r="I788" s="3" t="str">
        <f t="shared" si="64"/>
        <v>ds2Ba</v>
      </c>
      <c r="J788" s="3" t="str">
        <f t="shared" si="63"/>
        <v>2</v>
      </c>
      <c r="K788" s="5">
        <v>1044</v>
      </c>
      <c r="L788" t="s">
        <v>14</v>
      </c>
      <c r="M788">
        <v>27</v>
      </c>
    </row>
    <row r="789" spans="1:13" x14ac:dyDescent="0.25">
      <c r="A789">
        <v>805</v>
      </c>
      <c r="B789" t="s">
        <v>12</v>
      </c>
      <c r="C789" t="s">
        <v>1287</v>
      </c>
      <c r="D789" s="1">
        <v>625000</v>
      </c>
      <c r="E789" s="2" t="s">
        <v>1288</v>
      </c>
      <c r="F789" s="3">
        <f t="shared" si="60"/>
        <v>10</v>
      </c>
      <c r="G789" s="3" t="str">
        <f t="shared" si="61"/>
        <v>5</v>
      </c>
      <c r="H789" s="3">
        <f t="shared" si="62"/>
        <v>17</v>
      </c>
      <c r="I789" s="3" t="str">
        <f t="shared" si="64"/>
        <v>2.5Ba</v>
      </c>
      <c r="J789" s="3" t="str">
        <f t="shared" si="63"/>
        <v>2.5</v>
      </c>
      <c r="K789" s="5">
        <v>3448</v>
      </c>
      <c r="L789" t="s">
        <v>14</v>
      </c>
      <c r="M789">
        <v>27</v>
      </c>
    </row>
    <row r="790" spans="1:13" x14ac:dyDescent="0.25">
      <c r="A790">
        <v>806</v>
      </c>
      <c r="B790" t="s">
        <v>12</v>
      </c>
      <c r="C790" t="s">
        <v>1289</v>
      </c>
      <c r="D790" s="1">
        <v>143900</v>
      </c>
      <c r="E790" s="2" t="s">
        <v>1290</v>
      </c>
      <c r="F790" s="3">
        <f t="shared" si="60"/>
        <v>10</v>
      </c>
      <c r="G790" s="3" t="str">
        <f t="shared" si="61"/>
        <v>1</v>
      </c>
      <c r="H790" s="3">
        <f t="shared" si="62"/>
        <v>15</v>
      </c>
      <c r="I790" s="3" t="str">
        <f t="shared" si="64"/>
        <v>ds1Ba</v>
      </c>
      <c r="J790" s="3" t="str">
        <f t="shared" si="63"/>
        <v>1</v>
      </c>
      <c r="K790" s="3">
        <v>800</v>
      </c>
      <c r="L790" t="s">
        <v>14</v>
      </c>
      <c r="M790">
        <v>27</v>
      </c>
    </row>
    <row r="791" spans="1:13" x14ac:dyDescent="0.25">
      <c r="A791">
        <v>807</v>
      </c>
      <c r="B791" t="s">
        <v>12</v>
      </c>
      <c r="C791" t="s">
        <v>1291</v>
      </c>
      <c r="D791" s="1">
        <v>340000</v>
      </c>
      <c r="E791" s="2" t="s">
        <v>1292</v>
      </c>
      <c r="F791" s="3">
        <f t="shared" si="60"/>
        <v>10</v>
      </c>
      <c r="G791" s="3" t="str">
        <f t="shared" si="61"/>
        <v>3</v>
      </c>
      <c r="H791" s="3">
        <f t="shared" si="62"/>
        <v>17</v>
      </c>
      <c r="I791" s="3" t="str">
        <f t="shared" si="64"/>
        <v>2.5Ba</v>
      </c>
      <c r="J791" s="3" t="str">
        <f t="shared" si="63"/>
        <v>2.5</v>
      </c>
      <c r="K791" s="5">
        <v>1868</v>
      </c>
      <c r="L791" t="s">
        <v>14</v>
      </c>
      <c r="M791">
        <v>27</v>
      </c>
    </row>
    <row r="792" spans="1:13" x14ac:dyDescent="0.25">
      <c r="A792">
        <v>808</v>
      </c>
      <c r="B792" t="s">
        <v>12</v>
      </c>
      <c r="C792" t="s">
        <v>1293</v>
      </c>
      <c r="D792" s="1">
        <v>539900</v>
      </c>
      <c r="E792" s="2" t="s">
        <v>1294</v>
      </c>
      <c r="F792" s="3">
        <f t="shared" si="60"/>
        <v>10</v>
      </c>
      <c r="G792" s="3" t="str">
        <f t="shared" si="61"/>
        <v>4</v>
      </c>
      <c r="H792" s="3">
        <f t="shared" si="62"/>
        <v>17</v>
      </c>
      <c r="I792" s="3" t="str">
        <f t="shared" si="64"/>
        <v>2.5Ba</v>
      </c>
      <c r="J792" s="3" t="str">
        <f t="shared" si="63"/>
        <v>2.5</v>
      </c>
      <c r="K792" s="5">
        <v>2716</v>
      </c>
      <c r="L792" t="s">
        <v>14</v>
      </c>
      <c r="M792">
        <v>27</v>
      </c>
    </row>
    <row r="793" spans="1:13" x14ac:dyDescent="0.25">
      <c r="A793">
        <v>809</v>
      </c>
      <c r="B793" t="s">
        <v>12</v>
      </c>
      <c r="C793" t="s">
        <v>1295</v>
      </c>
      <c r="D793" s="1">
        <v>700000</v>
      </c>
      <c r="E793" s="2" t="s">
        <v>1296</v>
      </c>
      <c r="F793" s="3">
        <f t="shared" si="60"/>
        <v>10</v>
      </c>
      <c r="G793" s="3" t="str">
        <f t="shared" si="61"/>
        <v>4</v>
      </c>
      <c r="H793" s="3">
        <f t="shared" si="62"/>
        <v>17</v>
      </c>
      <c r="I793" s="3" t="str">
        <f t="shared" si="64"/>
        <v>3.5Ba</v>
      </c>
      <c r="J793" s="3" t="str">
        <f t="shared" si="63"/>
        <v>3.5</v>
      </c>
      <c r="K793" s="5">
        <v>2250</v>
      </c>
      <c r="L793" t="s">
        <v>14</v>
      </c>
      <c r="M793">
        <v>27</v>
      </c>
    </row>
    <row r="794" spans="1:13" x14ac:dyDescent="0.25">
      <c r="A794">
        <v>810</v>
      </c>
      <c r="B794" t="s">
        <v>12</v>
      </c>
      <c r="C794" t="s">
        <v>1297</v>
      </c>
      <c r="D794" s="1">
        <v>209000</v>
      </c>
      <c r="E794" s="2" t="s">
        <v>1298</v>
      </c>
      <c r="F794" s="3">
        <f t="shared" si="60"/>
        <v>10</v>
      </c>
      <c r="G794" s="3" t="str">
        <f t="shared" si="61"/>
        <v>2</v>
      </c>
      <c r="H794" s="3">
        <f t="shared" si="62"/>
        <v>15</v>
      </c>
      <c r="I794" s="3" t="str">
        <f t="shared" si="64"/>
        <v>ds2Ba</v>
      </c>
      <c r="J794" s="3" t="str">
        <f t="shared" si="63"/>
        <v>2</v>
      </c>
      <c r="K794" s="5">
        <v>1100</v>
      </c>
      <c r="L794" t="s">
        <v>14</v>
      </c>
      <c r="M794">
        <v>27</v>
      </c>
    </row>
    <row r="795" spans="1:13" x14ac:dyDescent="0.25">
      <c r="A795">
        <v>811</v>
      </c>
      <c r="B795" t="s">
        <v>12</v>
      </c>
      <c r="C795" t="s">
        <v>1299</v>
      </c>
      <c r="D795" s="1">
        <v>20000</v>
      </c>
      <c r="E795" s="2" t="s">
        <v>1300</v>
      </c>
      <c r="F795" s="3">
        <f t="shared" si="60"/>
        <v>9</v>
      </c>
      <c r="G795" s="3" t="str">
        <f t="shared" si="61"/>
        <v>3</v>
      </c>
      <c r="H795" s="3">
        <f t="shared" si="62"/>
        <v>14</v>
      </c>
      <c r="I795" s="3" t="str">
        <f t="shared" si="64"/>
        <v>ds1Ba</v>
      </c>
      <c r="J795" s="3" t="str">
        <f t="shared" si="63"/>
        <v>1</v>
      </c>
      <c r="K795" s="5">
        <v>2332</v>
      </c>
      <c r="L795" t="s">
        <v>14</v>
      </c>
      <c r="M795">
        <v>28</v>
      </c>
    </row>
    <row r="796" spans="1:13" x14ac:dyDescent="0.25">
      <c r="A796">
        <v>812</v>
      </c>
      <c r="B796" t="s">
        <v>12</v>
      </c>
      <c r="C796" t="s">
        <v>1301</v>
      </c>
      <c r="D796" s="1">
        <v>119900</v>
      </c>
      <c r="E796" s="2" t="s">
        <v>1302</v>
      </c>
      <c r="F796" s="3">
        <f t="shared" si="60"/>
        <v>10</v>
      </c>
      <c r="G796" s="3" t="str">
        <f t="shared" si="61"/>
        <v>4</v>
      </c>
      <c r="H796" s="3">
        <f t="shared" si="62"/>
        <v>15</v>
      </c>
      <c r="I796" s="3" t="str">
        <f t="shared" si="64"/>
        <v>ds2Ba</v>
      </c>
      <c r="J796" s="3" t="str">
        <f t="shared" si="63"/>
        <v>2</v>
      </c>
      <c r="K796" s="3" t="s">
        <v>11</v>
      </c>
      <c r="L796" t="s">
        <v>14</v>
      </c>
      <c r="M796">
        <v>28</v>
      </c>
    </row>
    <row r="797" spans="1:13" x14ac:dyDescent="0.25">
      <c r="A797">
        <v>813</v>
      </c>
      <c r="B797" t="s">
        <v>12</v>
      </c>
      <c r="C797" t="s">
        <v>1303</v>
      </c>
      <c r="D797" s="1">
        <v>300000</v>
      </c>
      <c r="E797" s="2" t="s">
        <v>684</v>
      </c>
      <c r="F797" s="3">
        <f t="shared" si="60"/>
        <v>10</v>
      </c>
      <c r="G797" s="3" t="str">
        <f t="shared" si="61"/>
        <v>-</v>
      </c>
      <c r="H797" s="3">
        <f t="shared" si="62"/>
        <v>15</v>
      </c>
      <c r="I797" s="3" t="str">
        <f t="shared" si="64"/>
        <v>ds-Ba</v>
      </c>
      <c r="J797" s="3" t="str">
        <f t="shared" si="63"/>
        <v>-</v>
      </c>
      <c r="K797" s="3" t="s">
        <v>11</v>
      </c>
      <c r="L797" t="s">
        <v>14</v>
      </c>
      <c r="M797">
        <v>28</v>
      </c>
    </row>
    <row r="798" spans="1:13" x14ac:dyDescent="0.25">
      <c r="A798">
        <v>814</v>
      </c>
      <c r="B798" t="s">
        <v>12</v>
      </c>
      <c r="C798" t="s">
        <v>1304</v>
      </c>
      <c r="D798" s="1">
        <v>196900</v>
      </c>
      <c r="E798" s="2" t="s">
        <v>1305</v>
      </c>
      <c r="F798" s="3">
        <f t="shared" si="60"/>
        <v>10</v>
      </c>
      <c r="G798" s="3" t="str">
        <f t="shared" si="61"/>
        <v>1</v>
      </c>
      <c r="H798" s="3">
        <f t="shared" si="62"/>
        <v>15</v>
      </c>
      <c r="I798" s="3" t="str">
        <f t="shared" si="64"/>
        <v>ds1Ba</v>
      </c>
      <c r="J798" s="3" t="str">
        <f t="shared" si="63"/>
        <v>1</v>
      </c>
      <c r="K798" s="3">
        <v>849</v>
      </c>
      <c r="L798" t="s">
        <v>14</v>
      </c>
      <c r="M798">
        <v>28</v>
      </c>
    </row>
    <row r="799" spans="1:13" x14ac:dyDescent="0.25">
      <c r="A799">
        <v>815</v>
      </c>
      <c r="B799" t="s">
        <v>12</v>
      </c>
      <c r="C799" t="s">
        <v>1306</v>
      </c>
      <c r="D799" s="1">
        <v>649000</v>
      </c>
      <c r="E799" s="2" t="s">
        <v>1307</v>
      </c>
      <c r="F799" s="3">
        <f t="shared" si="60"/>
        <v>10</v>
      </c>
      <c r="G799" s="3" t="str">
        <f t="shared" si="61"/>
        <v>3</v>
      </c>
      <c r="H799" s="3">
        <f t="shared" si="62"/>
        <v>15</v>
      </c>
      <c r="I799" s="3" t="str">
        <f t="shared" si="64"/>
        <v>ds2Ba</v>
      </c>
      <c r="J799" s="3" t="str">
        <f t="shared" si="63"/>
        <v>2</v>
      </c>
      <c r="K799" s="3" t="s">
        <v>11</v>
      </c>
      <c r="L799" t="s">
        <v>14</v>
      </c>
      <c r="M799">
        <v>28</v>
      </c>
    </row>
    <row r="800" spans="1:13" x14ac:dyDescent="0.25">
      <c r="A800">
        <v>816</v>
      </c>
      <c r="B800" t="s">
        <v>12</v>
      </c>
      <c r="C800" t="s">
        <v>1308</v>
      </c>
      <c r="D800" s="1">
        <v>595000</v>
      </c>
      <c r="E800" s="2" t="s">
        <v>1309</v>
      </c>
      <c r="F800" s="3">
        <f t="shared" si="60"/>
        <v>10</v>
      </c>
      <c r="G800" s="3" t="str">
        <f t="shared" si="61"/>
        <v>3</v>
      </c>
      <c r="H800" s="3">
        <f t="shared" si="62"/>
        <v>15</v>
      </c>
      <c r="I800" s="3" t="str">
        <f t="shared" si="64"/>
        <v>ds3Ba</v>
      </c>
      <c r="J800" s="3" t="str">
        <f t="shared" si="63"/>
        <v>3</v>
      </c>
      <c r="K800" s="3" t="s">
        <v>11</v>
      </c>
      <c r="L800" t="s">
        <v>14</v>
      </c>
      <c r="M800">
        <v>28</v>
      </c>
    </row>
    <row r="801" spans="1:13" x14ac:dyDescent="0.25">
      <c r="A801">
        <v>817</v>
      </c>
      <c r="B801" t="s">
        <v>12</v>
      </c>
      <c r="C801" t="s">
        <v>1310</v>
      </c>
      <c r="D801" s="1">
        <v>299000</v>
      </c>
      <c r="E801" s="2" t="s">
        <v>1311</v>
      </c>
      <c r="F801" s="3">
        <f t="shared" si="60"/>
        <v>10</v>
      </c>
      <c r="G801" s="3" t="str">
        <f t="shared" si="61"/>
        <v>4</v>
      </c>
      <c r="H801" s="3">
        <f t="shared" si="62"/>
        <v>15</v>
      </c>
      <c r="I801" s="3" t="str">
        <f t="shared" si="64"/>
        <v>ds2Ba</v>
      </c>
      <c r="J801" s="3" t="str">
        <f t="shared" si="63"/>
        <v>2</v>
      </c>
      <c r="K801" s="5">
        <v>2548</v>
      </c>
      <c r="L801" t="s">
        <v>14</v>
      </c>
      <c r="M801">
        <v>28</v>
      </c>
    </row>
    <row r="802" spans="1:13" x14ac:dyDescent="0.25">
      <c r="A802">
        <v>818</v>
      </c>
      <c r="B802" t="s">
        <v>12</v>
      </c>
      <c r="C802" t="s">
        <v>1312</v>
      </c>
      <c r="D802" s="1">
        <v>525000</v>
      </c>
      <c r="E802" s="2" t="s">
        <v>1313</v>
      </c>
      <c r="F802" s="3">
        <f t="shared" si="60"/>
        <v>10</v>
      </c>
      <c r="G802" s="3" t="str">
        <f t="shared" si="61"/>
        <v>4</v>
      </c>
      <c r="H802" s="3">
        <f t="shared" si="62"/>
        <v>17</v>
      </c>
      <c r="I802" s="3" t="str">
        <f t="shared" si="64"/>
        <v>2.5Ba</v>
      </c>
      <c r="J802" s="3" t="str">
        <f t="shared" si="63"/>
        <v>2.5</v>
      </c>
      <c r="K802" s="5">
        <v>2119</v>
      </c>
      <c r="L802" t="s">
        <v>14</v>
      </c>
      <c r="M802">
        <v>28</v>
      </c>
    </row>
    <row r="803" spans="1:13" x14ac:dyDescent="0.25">
      <c r="A803">
        <v>819</v>
      </c>
      <c r="B803" t="s">
        <v>12</v>
      </c>
      <c r="C803" t="s">
        <v>1314</v>
      </c>
      <c r="D803" s="1">
        <v>444000</v>
      </c>
      <c r="E803" s="2" t="s">
        <v>1315</v>
      </c>
      <c r="F803" s="3">
        <f t="shared" si="60"/>
        <v>10</v>
      </c>
      <c r="G803" s="3" t="str">
        <f t="shared" si="61"/>
        <v>4</v>
      </c>
      <c r="H803" s="3">
        <f t="shared" si="62"/>
        <v>15</v>
      </c>
      <c r="I803" s="3" t="str">
        <f t="shared" si="64"/>
        <v>ds3Ba</v>
      </c>
      <c r="J803" s="3" t="str">
        <f t="shared" si="63"/>
        <v>3</v>
      </c>
      <c r="K803" s="5">
        <v>1865</v>
      </c>
      <c r="L803" t="s">
        <v>14</v>
      </c>
      <c r="M803">
        <v>28</v>
      </c>
    </row>
    <row r="804" spans="1:13" x14ac:dyDescent="0.25">
      <c r="A804">
        <v>820</v>
      </c>
      <c r="B804" t="s">
        <v>12</v>
      </c>
      <c r="C804" t="s">
        <v>1316</v>
      </c>
      <c r="D804" s="1">
        <v>424900</v>
      </c>
      <c r="E804" s="2" t="s">
        <v>1317</v>
      </c>
      <c r="F804" s="3">
        <f t="shared" si="60"/>
        <v>10</v>
      </c>
      <c r="G804" s="3" t="str">
        <f t="shared" si="61"/>
        <v>4</v>
      </c>
      <c r="H804" s="3">
        <f t="shared" si="62"/>
        <v>17</v>
      </c>
      <c r="I804" s="3" t="str">
        <f t="shared" si="64"/>
        <v>3.5Ba</v>
      </c>
      <c r="J804" s="3" t="str">
        <f t="shared" si="63"/>
        <v>3.5</v>
      </c>
      <c r="K804" s="5">
        <v>3242</v>
      </c>
      <c r="L804" t="s">
        <v>14</v>
      </c>
      <c r="M804">
        <v>28</v>
      </c>
    </row>
    <row r="805" spans="1:13" x14ac:dyDescent="0.25">
      <c r="A805">
        <v>821</v>
      </c>
      <c r="B805" t="s">
        <v>12</v>
      </c>
      <c r="C805" t="s">
        <v>1318</v>
      </c>
      <c r="D805" s="1">
        <v>295000</v>
      </c>
      <c r="E805" s="2" t="s">
        <v>1319</v>
      </c>
      <c r="F805" s="3">
        <f t="shared" si="60"/>
        <v>10</v>
      </c>
      <c r="G805" s="3" t="str">
        <f t="shared" si="61"/>
        <v>1</v>
      </c>
      <c r="H805" s="3">
        <f t="shared" si="62"/>
        <v>15</v>
      </c>
      <c r="I805" s="3" t="str">
        <f t="shared" si="64"/>
        <v>ds1Ba</v>
      </c>
      <c r="J805" s="3" t="str">
        <f t="shared" si="63"/>
        <v>1</v>
      </c>
      <c r="K805" s="3">
        <v>783</v>
      </c>
      <c r="L805" t="s">
        <v>14</v>
      </c>
      <c r="M805">
        <v>28</v>
      </c>
    </row>
    <row r="806" spans="1:13" x14ac:dyDescent="0.25">
      <c r="A806">
        <v>822</v>
      </c>
      <c r="B806" t="s">
        <v>12</v>
      </c>
      <c r="C806" t="s">
        <v>1320</v>
      </c>
      <c r="D806" s="1">
        <v>649000</v>
      </c>
      <c r="E806" s="2" t="s">
        <v>1307</v>
      </c>
      <c r="F806" s="3">
        <f t="shared" si="60"/>
        <v>10</v>
      </c>
      <c r="G806" s="3" t="str">
        <f t="shared" si="61"/>
        <v>3</v>
      </c>
      <c r="H806" s="3">
        <f t="shared" si="62"/>
        <v>15</v>
      </c>
      <c r="I806" s="3" t="str">
        <f t="shared" si="64"/>
        <v>ds2Ba</v>
      </c>
      <c r="J806" s="3" t="str">
        <f t="shared" si="63"/>
        <v>2</v>
      </c>
      <c r="K806" s="3" t="s">
        <v>11</v>
      </c>
      <c r="L806" t="s">
        <v>14</v>
      </c>
      <c r="M806">
        <v>28</v>
      </c>
    </row>
    <row r="807" spans="1:13" x14ac:dyDescent="0.25">
      <c r="A807">
        <v>823</v>
      </c>
      <c r="B807" t="s">
        <v>12</v>
      </c>
      <c r="C807" t="s">
        <v>1321</v>
      </c>
      <c r="D807" s="1">
        <v>679000</v>
      </c>
      <c r="E807" s="2" t="s">
        <v>1322</v>
      </c>
      <c r="F807" s="3">
        <f t="shared" si="60"/>
        <v>10</v>
      </c>
      <c r="G807" s="3" t="str">
        <f t="shared" si="61"/>
        <v>3</v>
      </c>
      <c r="H807" s="3">
        <f t="shared" si="62"/>
        <v>15</v>
      </c>
      <c r="I807" s="3" t="str">
        <f t="shared" si="64"/>
        <v>ds2Ba</v>
      </c>
      <c r="J807" s="3" t="str">
        <f t="shared" si="63"/>
        <v>2</v>
      </c>
      <c r="K807" s="3" t="s">
        <v>11</v>
      </c>
      <c r="L807" t="s">
        <v>14</v>
      </c>
      <c r="M807">
        <v>28</v>
      </c>
    </row>
    <row r="808" spans="1:13" x14ac:dyDescent="0.25">
      <c r="A808">
        <v>824</v>
      </c>
      <c r="B808" t="s">
        <v>12</v>
      </c>
      <c r="C808" t="s">
        <v>1323</v>
      </c>
      <c r="D808" s="1">
        <v>1100000</v>
      </c>
      <c r="E808" s="2" t="s">
        <v>1324</v>
      </c>
      <c r="F808" s="3">
        <f t="shared" si="60"/>
        <v>12</v>
      </c>
      <c r="G808" s="3" t="str">
        <f t="shared" si="61"/>
        <v>3</v>
      </c>
      <c r="H808" s="3">
        <f t="shared" si="62"/>
        <v>17</v>
      </c>
      <c r="I808" s="3" t="str">
        <f t="shared" si="64"/>
        <v>ds3Ba</v>
      </c>
      <c r="J808" s="3" t="str">
        <f t="shared" si="63"/>
        <v>3</v>
      </c>
      <c r="K808" s="5">
        <v>2000</v>
      </c>
      <c r="L808" t="s">
        <v>14</v>
      </c>
      <c r="M808">
        <v>28</v>
      </c>
    </row>
    <row r="809" spans="1:13" x14ac:dyDescent="0.25">
      <c r="A809">
        <v>825</v>
      </c>
      <c r="B809" t="s">
        <v>12</v>
      </c>
      <c r="C809" t="s">
        <v>1325</v>
      </c>
      <c r="D809" s="1">
        <v>699000</v>
      </c>
      <c r="E809" s="2" t="s">
        <v>1326</v>
      </c>
      <c r="F809" s="3">
        <f t="shared" si="60"/>
        <v>10</v>
      </c>
      <c r="G809" s="3" t="str">
        <f t="shared" si="61"/>
        <v>3</v>
      </c>
      <c r="H809" s="3">
        <f t="shared" si="62"/>
        <v>15</v>
      </c>
      <c r="I809" s="3" t="str">
        <f t="shared" si="64"/>
        <v>ds2Ba</v>
      </c>
      <c r="J809" s="3" t="str">
        <f t="shared" si="63"/>
        <v>2</v>
      </c>
      <c r="K809" s="3" t="s">
        <v>11</v>
      </c>
      <c r="L809" t="s">
        <v>14</v>
      </c>
      <c r="M809">
        <v>28</v>
      </c>
    </row>
    <row r="810" spans="1:13" x14ac:dyDescent="0.25">
      <c r="A810">
        <v>826</v>
      </c>
      <c r="B810" t="s">
        <v>12</v>
      </c>
      <c r="C810" t="s">
        <v>1327</v>
      </c>
      <c r="D810" s="1">
        <v>699000</v>
      </c>
      <c r="E810" s="2" t="s">
        <v>1326</v>
      </c>
      <c r="F810" s="3">
        <f t="shared" si="60"/>
        <v>10</v>
      </c>
      <c r="G810" s="3" t="str">
        <f t="shared" si="61"/>
        <v>3</v>
      </c>
      <c r="H810" s="3">
        <f t="shared" si="62"/>
        <v>15</v>
      </c>
      <c r="I810" s="3" t="str">
        <f t="shared" si="64"/>
        <v>ds2Ba</v>
      </c>
      <c r="J810" s="3" t="str">
        <f t="shared" si="63"/>
        <v>2</v>
      </c>
      <c r="K810" s="3" t="s">
        <v>11</v>
      </c>
      <c r="L810" t="s">
        <v>14</v>
      </c>
      <c r="M810">
        <v>28</v>
      </c>
    </row>
    <row r="811" spans="1:13" x14ac:dyDescent="0.25">
      <c r="A811">
        <v>827</v>
      </c>
      <c r="B811" t="s">
        <v>12</v>
      </c>
      <c r="C811" t="s">
        <v>1328</v>
      </c>
      <c r="D811" s="1">
        <v>174900</v>
      </c>
      <c r="E811" s="2" t="s">
        <v>1329</v>
      </c>
      <c r="F811" s="3">
        <f t="shared" si="60"/>
        <v>10</v>
      </c>
      <c r="G811" s="3" t="str">
        <f t="shared" si="61"/>
        <v>1</v>
      </c>
      <c r="H811" s="3">
        <f t="shared" si="62"/>
        <v>15</v>
      </c>
      <c r="I811" s="3" t="str">
        <f t="shared" si="64"/>
        <v>ds1Ba</v>
      </c>
      <c r="J811" s="3" t="str">
        <f t="shared" si="63"/>
        <v>1</v>
      </c>
      <c r="K811" s="3" t="s">
        <v>11</v>
      </c>
      <c r="L811" t="s">
        <v>14</v>
      </c>
      <c r="M811">
        <v>28</v>
      </c>
    </row>
    <row r="812" spans="1:13" x14ac:dyDescent="0.25">
      <c r="A812">
        <v>828</v>
      </c>
      <c r="B812" t="s">
        <v>12</v>
      </c>
      <c r="C812" t="s">
        <v>1330</v>
      </c>
      <c r="D812" s="1">
        <v>789000</v>
      </c>
      <c r="E812" s="2" t="s">
        <v>1331</v>
      </c>
      <c r="F812" s="3">
        <f t="shared" si="60"/>
        <v>10</v>
      </c>
      <c r="G812" s="3" t="str">
        <f t="shared" si="61"/>
        <v>6</v>
      </c>
      <c r="H812" s="3">
        <f t="shared" si="62"/>
        <v>15</v>
      </c>
      <c r="I812" s="3" t="str">
        <f t="shared" si="64"/>
        <v>ds5Ba</v>
      </c>
      <c r="J812" s="3" t="str">
        <f t="shared" si="63"/>
        <v>5</v>
      </c>
      <c r="K812" s="5">
        <v>3811</v>
      </c>
      <c r="L812" t="s">
        <v>14</v>
      </c>
      <c r="M812">
        <v>28</v>
      </c>
    </row>
    <row r="813" spans="1:13" x14ac:dyDescent="0.25">
      <c r="A813">
        <v>829</v>
      </c>
      <c r="B813" t="s">
        <v>12</v>
      </c>
      <c r="C813" t="s">
        <v>1332</v>
      </c>
      <c r="D813" s="1">
        <v>799000</v>
      </c>
      <c r="E813" s="2" t="s">
        <v>266</v>
      </c>
      <c r="F813" s="3">
        <f t="shared" si="60"/>
        <v>10</v>
      </c>
      <c r="G813" s="3" t="str">
        <f t="shared" si="61"/>
        <v>3</v>
      </c>
      <c r="H813" s="3">
        <f t="shared" si="62"/>
        <v>15</v>
      </c>
      <c r="I813" s="3" t="str">
        <f t="shared" si="64"/>
        <v>ds2Ba</v>
      </c>
      <c r="J813" s="3" t="str">
        <f t="shared" si="63"/>
        <v>2</v>
      </c>
      <c r="K813" s="3" t="s">
        <v>11</v>
      </c>
      <c r="L813" t="s">
        <v>14</v>
      </c>
      <c r="M813">
        <v>28</v>
      </c>
    </row>
    <row r="814" spans="1:13" x14ac:dyDescent="0.25">
      <c r="A814">
        <v>830</v>
      </c>
      <c r="B814" t="s">
        <v>12</v>
      </c>
      <c r="C814" t="s">
        <v>1333</v>
      </c>
      <c r="D814" s="1">
        <v>269000</v>
      </c>
      <c r="E814" s="2" t="s">
        <v>1334</v>
      </c>
      <c r="F814" s="3">
        <f t="shared" si="60"/>
        <v>10</v>
      </c>
      <c r="G814" s="3" t="str">
        <f t="shared" si="61"/>
        <v>2</v>
      </c>
      <c r="H814" s="3">
        <f t="shared" si="62"/>
        <v>15</v>
      </c>
      <c r="I814" s="3" t="str">
        <f t="shared" si="64"/>
        <v>ds1Ba</v>
      </c>
      <c r="J814" s="3" t="str">
        <f t="shared" si="63"/>
        <v>1</v>
      </c>
      <c r="K814" s="5">
        <v>1387</v>
      </c>
      <c r="L814" t="s">
        <v>14</v>
      </c>
      <c r="M814">
        <v>28</v>
      </c>
    </row>
    <row r="815" spans="1:13" x14ac:dyDescent="0.25">
      <c r="A815">
        <v>831</v>
      </c>
      <c r="B815" t="s">
        <v>12</v>
      </c>
      <c r="C815" t="s">
        <v>1335</v>
      </c>
      <c r="D815" s="1">
        <v>349000</v>
      </c>
      <c r="E815" s="2" t="s">
        <v>1336</v>
      </c>
      <c r="F815" s="3">
        <f t="shared" si="60"/>
        <v>10</v>
      </c>
      <c r="G815" s="3" t="str">
        <f t="shared" si="61"/>
        <v>3</v>
      </c>
      <c r="H815" s="3">
        <f t="shared" si="62"/>
        <v>17</v>
      </c>
      <c r="I815" s="3" t="str">
        <f t="shared" si="64"/>
        <v>1.5Ba</v>
      </c>
      <c r="J815" s="3" t="str">
        <f t="shared" si="63"/>
        <v>1.5</v>
      </c>
      <c r="K815" s="5">
        <v>1771</v>
      </c>
      <c r="L815" t="s">
        <v>14</v>
      </c>
      <c r="M815">
        <v>28</v>
      </c>
    </row>
    <row r="816" spans="1:13" x14ac:dyDescent="0.25">
      <c r="A816">
        <v>832</v>
      </c>
      <c r="B816" t="s">
        <v>12</v>
      </c>
      <c r="C816" t="s">
        <v>1337</v>
      </c>
      <c r="D816" s="1">
        <v>235000</v>
      </c>
      <c r="E816" s="2" t="s">
        <v>1338</v>
      </c>
      <c r="F816" s="3">
        <f t="shared" si="60"/>
        <v>10</v>
      </c>
      <c r="G816" s="3" t="str">
        <f t="shared" si="61"/>
        <v>4</v>
      </c>
      <c r="H816" s="3">
        <f t="shared" si="62"/>
        <v>17</v>
      </c>
      <c r="I816" s="3" t="str">
        <f t="shared" si="64"/>
        <v>1.5Ba</v>
      </c>
      <c r="J816" s="3" t="str">
        <f t="shared" si="63"/>
        <v>1.5</v>
      </c>
      <c r="K816" s="5">
        <v>3069</v>
      </c>
      <c r="L816" t="s">
        <v>14</v>
      </c>
      <c r="M816">
        <v>28</v>
      </c>
    </row>
    <row r="817" spans="1:13" x14ac:dyDescent="0.25">
      <c r="A817">
        <v>833</v>
      </c>
      <c r="B817" t="s">
        <v>12</v>
      </c>
      <c r="C817" t="s">
        <v>1339</v>
      </c>
      <c r="D817" s="1">
        <v>199000</v>
      </c>
      <c r="E817" s="2" t="s">
        <v>1340</v>
      </c>
      <c r="F817" s="3">
        <f t="shared" si="60"/>
        <v>10</v>
      </c>
      <c r="G817" s="3" t="str">
        <f t="shared" si="61"/>
        <v>5</v>
      </c>
      <c r="H817" s="3">
        <f t="shared" si="62"/>
        <v>15</v>
      </c>
      <c r="I817" s="3" t="str">
        <f t="shared" si="64"/>
        <v>ds2Ba</v>
      </c>
      <c r="J817" s="3" t="str">
        <f t="shared" si="63"/>
        <v>2</v>
      </c>
      <c r="K817" s="5">
        <v>2066</v>
      </c>
      <c r="L817" t="s">
        <v>14</v>
      </c>
      <c r="M817">
        <v>28</v>
      </c>
    </row>
    <row r="818" spans="1:13" x14ac:dyDescent="0.25">
      <c r="A818">
        <v>834</v>
      </c>
      <c r="B818" t="s">
        <v>12</v>
      </c>
      <c r="C818" t="s">
        <v>1341</v>
      </c>
      <c r="D818" s="1">
        <v>265000</v>
      </c>
      <c r="E818" s="2" t="s">
        <v>1342</v>
      </c>
      <c r="F818" s="3">
        <f t="shared" si="60"/>
        <v>10</v>
      </c>
      <c r="G818" s="3" t="str">
        <f t="shared" si="61"/>
        <v>1</v>
      </c>
      <c r="H818" s="3">
        <f t="shared" si="62"/>
        <v>15</v>
      </c>
      <c r="I818" s="3" t="str">
        <f t="shared" si="64"/>
        <v>ds1Ba</v>
      </c>
      <c r="J818" s="3" t="str">
        <f t="shared" si="63"/>
        <v>1</v>
      </c>
      <c r="K818" s="3" t="s">
        <v>11</v>
      </c>
      <c r="L818" t="s">
        <v>14</v>
      </c>
      <c r="M818">
        <v>28</v>
      </c>
    </row>
    <row r="819" spans="1:13" x14ac:dyDescent="0.25">
      <c r="A819">
        <v>835</v>
      </c>
      <c r="B819" t="s">
        <v>12</v>
      </c>
      <c r="C819" t="s">
        <v>1343</v>
      </c>
      <c r="D819" s="1">
        <v>243700</v>
      </c>
      <c r="E819" s="2" t="s">
        <v>1344</v>
      </c>
      <c r="F819" s="3">
        <f t="shared" si="60"/>
        <v>10</v>
      </c>
      <c r="G819" s="3" t="str">
        <f t="shared" si="61"/>
        <v>5</v>
      </c>
      <c r="H819" s="3">
        <f t="shared" si="62"/>
        <v>17</v>
      </c>
      <c r="I819" s="3" t="str">
        <f t="shared" si="64"/>
        <v>1.5Ba</v>
      </c>
      <c r="J819" s="3" t="str">
        <f t="shared" si="63"/>
        <v>1.5</v>
      </c>
      <c r="K819" s="5">
        <v>1808</v>
      </c>
      <c r="L819" t="s">
        <v>14</v>
      </c>
      <c r="M819">
        <v>28</v>
      </c>
    </row>
    <row r="820" spans="1:13" x14ac:dyDescent="0.25">
      <c r="A820">
        <v>836</v>
      </c>
      <c r="B820" t="s">
        <v>12</v>
      </c>
      <c r="C820" t="s">
        <v>1345</v>
      </c>
      <c r="D820" s="1">
        <v>229900</v>
      </c>
      <c r="E820" s="2" t="s">
        <v>1346</v>
      </c>
      <c r="F820" s="3">
        <f t="shared" si="60"/>
        <v>10</v>
      </c>
      <c r="G820" s="3" t="str">
        <f t="shared" si="61"/>
        <v>5</v>
      </c>
      <c r="H820" s="3">
        <f t="shared" si="62"/>
        <v>15</v>
      </c>
      <c r="I820" s="3" t="str">
        <f t="shared" si="64"/>
        <v>ds2Ba</v>
      </c>
      <c r="J820" s="3" t="str">
        <f t="shared" si="63"/>
        <v>2</v>
      </c>
      <c r="K820" s="5">
        <v>1320</v>
      </c>
      <c r="L820" t="s">
        <v>14</v>
      </c>
      <c r="M820">
        <v>28</v>
      </c>
    </row>
    <row r="821" spans="1:13" x14ac:dyDescent="0.25">
      <c r="A821">
        <v>837</v>
      </c>
      <c r="B821" t="s">
        <v>12</v>
      </c>
      <c r="C821" t="s">
        <v>1347</v>
      </c>
      <c r="D821" s="1">
        <v>699000</v>
      </c>
      <c r="E821" s="2" t="s">
        <v>1348</v>
      </c>
      <c r="F821" s="3">
        <f t="shared" si="60"/>
        <v>10</v>
      </c>
      <c r="G821" s="3" t="str">
        <f t="shared" si="61"/>
        <v>4</v>
      </c>
      <c r="H821" s="3">
        <f t="shared" si="62"/>
        <v>17</v>
      </c>
      <c r="I821" s="3" t="str">
        <f t="shared" si="64"/>
        <v>3.5Ba</v>
      </c>
      <c r="J821" s="3" t="str">
        <f t="shared" si="63"/>
        <v>3.5</v>
      </c>
      <c r="K821" s="5">
        <v>3500</v>
      </c>
      <c r="L821" t="s">
        <v>14</v>
      </c>
      <c r="M821">
        <v>28</v>
      </c>
    </row>
    <row r="822" spans="1:13" x14ac:dyDescent="0.25">
      <c r="A822">
        <v>838</v>
      </c>
      <c r="B822" t="s">
        <v>12</v>
      </c>
      <c r="C822" t="s">
        <v>1349</v>
      </c>
      <c r="D822" s="1">
        <v>150000</v>
      </c>
      <c r="E822" s="2" t="s">
        <v>1350</v>
      </c>
      <c r="F822" s="3">
        <f t="shared" si="60"/>
        <v>10</v>
      </c>
      <c r="G822" s="3" t="str">
        <f t="shared" si="61"/>
        <v>5</v>
      </c>
      <c r="H822" s="3">
        <f t="shared" si="62"/>
        <v>15</v>
      </c>
      <c r="I822" s="3" t="str">
        <f t="shared" si="64"/>
        <v>ds2Ba</v>
      </c>
      <c r="J822" s="3" t="str">
        <f t="shared" si="63"/>
        <v>2</v>
      </c>
      <c r="K822" s="3" t="s">
        <v>11</v>
      </c>
      <c r="L822" t="s">
        <v>14</v>
      </c>
      <c r="M822">
        <v>28</v>
      </c>
    </row>
    <row r="823" spans="1:13" x14ac:dyDescent="0.25">
      <c r="A823">
        <v>839</v>
      </c>
      <c r="B823" t="s">
        <v>12</v>
      </c>
      <c r="C823" t="s">
        <v>1351</v>
      </c>
      <c r="D823" s="1">
        <v>1725000</v>
      </c>
      <c r="E823" s="2" t="s">
        <v>1352</v>
      </c>
      <c r="F823" s="3">
        <f t="shared" si="60"/>
        <v>12</v>
      </c>
      <c r="G823" s="3" t="str">
        <f t="shared" si="61"/>
        <v>3</v>
      </c>
      <c r="H823" s="3">
        <f t="shared" si="62"/>
        <v>19</v>
      </c>
      <c r="I823" s="3" t="str">
        <f t="shared" si="64"/>
        <v>2.5Ba</v>
      </c>
      <c r="J823" s="3" t="str">
        <f t="shared" si="63"/>
        <v>2.5</v>
      </c>
      <c r="K823" s="5">
        <v>2205</v>
      </c>
      <c r="L823" t="s">
        <v>14</v>
      </c>
      <c r="M823">
        <v>28</v>
      </c>
    </row>
    <row r="824" spans="1:13" x14ac:dyDescent="0.25">
      <c r="A824">
        <v>840</v>
      </c>
      <c r="B824" t="s">
        <v>12</v>
      </c>
      <c r="C824" t="s">
        <v>1353</v>
      </c>
      <c r="D824" s="1">
        <v>399000</v>
      </c>
      <c r="E824" s="2" t="s">
        <v>1354</v>
      </c>
      <c r="F824" s="3">
        <f t="shared" si="60"/>
        <v>10</v>
      </c>
      <c r="G824" s="3" t="str">
        <f t="shared" si="61"/>
        <v>4</v>
      </c>
      <c r="H824" s="3">
        <f t="shared" si="62"/>
        <v>17</v>
      </c>
      <c r="I824" s="3" t="str">
        <f t="shared" si="64"/>
        <v>1.5Ba</v>
      </c>
      <c r="J824" s="3" t="str">
        <f t="shared" si="63"/>
        <v>1.5</v>
      </c>
      <c r="K824" s="5">
        <v>2081</v>
      </c>
      <c r="L824" t="s">
        <v>14</v>
      </c>
      <c r="M824">
        <v>28</v>
      </c>
    </row>
    <row r="825" spans="1:13" x14ac:dyDescent="0.25">
      <c r="A825">
        <v>841</v>
      </c>
      <c r="B825" t="s">
        <v>12</v>
      </c>
      <c r="C825" t="s">
        <v>1355</v>
      </c>
      <c r="D825" s="1">
        <v>174900</v>
      </c>
      <c r="E825" s="2" t="s">
        <v>1329</v>
      </c>
      <c r="F825" s="3">
        <f t="shared" si="60"/>
        <v>10</v>
      </c>
      <c r="G825" s="3" t="str">
        <f t="shared" si="61"/>
        <v>1</v>
      </c>
      <c r="H825" s="3">
        <f t="shared" si="62"/>
        <v>15</v>
      </c>
      <c r="I825" s="3" t="str">
        <f t="shared" si="64"/>
        <v>ds1Ba</v>
      </c>
      <c r="J825" s="3" t="str">
        <f t="shared" si="63"/>
        <v>1</v>
      </c>
      <c r="K825" s="3" t="s">
        <v>11</v>
      </c>
      <c r="L825" t="s">
        <v>14</v>
      </c>
      <c r="M825">
        <v>29</v>
      </c>
    </row>
    <row r="826" spans="1:13" x14ac:dyDescent="0.25">
      <c r="A826">
        <v>842</v>
      </c>
      <c r="B826" t="s">
        <v>12</v>
      </c>
      <c r="C826" t="s">
        <v>1356</v>
      </c>
      <c r="D826" s="1">
        <v>158900</v>
      </c>
      <c r="E826" s="2" t="s">
        <v>1357</v>
      </c>
      <c r="F826" s="3">
        <f t="shared" si="60"/>
        <v>10</v>
      </c>
      <c r="G826" s="3" t="str">
        <f t="shared" si="61"/>
        <v>2</v>
      </c>
      <c r="H826" s="3">
        <f t="shared" si="62"/>
        <v>15</v>
      </c>
      <c r="I826" s="3" t="str">
        <f t="shared" si="64"/>
        <v>ds2Ba</v>
      </c>
      <c r="J826" s="3" t="str">
        <f t="shared" si="63"/>
        <v>2</v>
      </c>
      <c r="K826" s="5">
        <v>1174</v>
      </c>
      <c r="L826" t="s">
        <v>14</v>
      </c>
      <c r="M826">
        <v>29</v>
      </c>
    </row>
    <row r="827" spans="1:13" x14ac:dyDescent="0.25">
      <c r="A827">
        <v>843</v>
      </c>
      <c r="B827" t="s">
        <v>12</v>
      </c>
      <c r="C827" t="s">
        <v>1358</v>
      </c>
      <c r="D827" s="1">
        <v>279900</v>
      </c>
      <c r="E827" s="2" t="s">
        <v>1359</v>
      </c>
      <c r="F827" s="3">
        <f t="shared" si="60"/>
        <v>10</v>
      </c>
      <c r="G827" s="3" t="str">
        <f t="shared" si="61"/>
        <v>3</v>
      </c>
      <c r="H827" s="3">
        <f t="shared" si="62"/>
        <v>17</v>
      </c>
      <c r="I827" s="3" t="str">
        <f t="shared" si="64"/>
        <v>1.5Ba</v>
      </c>
      <c r="J827" s="3" t="str">
        <f t="shared" si="63"/>
        <v>1.5</v>
      </c>
      <c r="K827" s="5">
        <v>1687</v>
      </c>
      <c r="L827" t="s">
        <v>14</v>
      </c>
      <c r="M827">
        <v>29</v>
      </c>
    </row>
    <row r="828" spans="1:13" x14ac:dyDescent="0.25">
      <c r="A828">
        <v>844</v>
      </c>
      <c r="B828" t="s">
        <v>12</v>
      </c>
      <c r="C828" t="s">
        <v>1360</v>
      </c>
      <c r="D828" s="1">
        <v>319900</v>
      </c>
      <c r="E828" s="2" t="s">
        <v>1361</v>
      </c>
      <c r="F828" s="3">
        <f t="shared" si="60"/>
        <v>10</v>
      </c>
      <c r="G828" s="3" t="str">
        <f t="shared" si="61"/>
        <v>3</v>
      </c>
      <c r="H828" s="3">
        <f t="shared" si="62"/>
        <v>15</v>
      </c>
      <c r="I828" s="3" t="str">
        <f t="shared" si="64"/>
        <v>ds2Ba</v>
      </c>
      <c r="J828" s="3" t="str">
        <f t="shared" si="63"/>
        <v>2</v>
      </c>
      <c r="K828" s="5">
        <v>1700</v>
      </c>
      <c r="L828" t="s">
        <v>14</v>
      </c>
      <c r="M828">
        <v>29</v>
      </c>
    </row>
    <row r="829" spans="1:13" x14ac:dyDescent="0.25">
      <c r="A829">
        <v>845</v>
      </c>
      <c r="B829" t="s">
        <v>12</v>
      </c>
      <c r="C829" t="s">
        <v>1362</v>
      </c>
      <c r="D829" s="1">
        <v>109000</v>
      </c>
      <c r="E829" s="2" t="s">
        <v>1363</v>
      </c>
      <c r="F829" s="3">
        <f t="shared" si="60"/>
        <v>10</v>
      </c>
      <c r="G829" s="3" t="str">
        <f t="shared" si="61"/>
        <v>3</v>
      </c>
      <c r="H829" s="3">
        <f t="shared" si="62"/>
        <v>17</v>
      </c>
      <c r="I829" s="3" t="str">
        <f t="shared" si="64"/>
        <v>1.5Ba</v>
      </c>
      <c r="J829" s="3" t="str">
        <f t="shared" si="63"/>
        <v>1.5</v>
      </c>
      <c r="K829" s="5">
        <v>1154</v>
      </c>
      <c r="L829" t="s">
        <v>14</v>
      </c>
      <c r="M829">
        <v>29</v>
      </c>
    </row>
    <row r="830" spans="1:13" x14ac:dyDescent="0.25">
      <c r="A830">
        <v>846</v>
      </c>
      <c r="B830" t="s">
        <v>12</v>
      </c>
      <c r="C830" t="s">
        <v>1364</v>
      </c>
      <c r="D830" s="1">
        <v>344900</v>
      </c>
      <c r="E830" s="2" t="s">
        <v>1365</v>
      </c>
      <c r="F830" s="3">
        <f t="shared" si="60"/>
        <v>10</v>
      </c>
      <c r="G830" s="3" t="str">
        <f t="shared" si="61"/>
        <v>5</v>
      </c>
      <c r="H830" s="3">
        <f t="shared" si="62"/>
        <v>15</v>
      </c>
      <c r="I830" s="3" t="str">
        <f t="shared" si="64"/>
        <v>ds2Ba</v>
      </c>
      <c r="J830" s="3" t="str">
        <f t="shared" si="63"/>
        <v>2</v>
      </c>
      <c r="K830" s="3" t="s">
        <v>11</v>
      </c>
      <c r="L830" t="s">
        <v>14</v>
      </c>
      <c r="M830">
        <v>29</v>
      </c>
    </row>
    <row r="831" spans="1:13" x14ac:dyDescent="0.25">
      <c r="A831">
        <v>847</v>
      </c>
      <c r="B831" t="s">
        <v>12</v>
      </c>
      <c r="C831" t="s">
        <v>1366</v>
      </c>
      <c r="D831" s="1">
        <v>550000</v>
      </c>
      <c r="E831" s="2" t="s">
        <v>1367</v>
      </c>
      <c r="F831" s="3">
        <f t="shared" si="60"/>
        <v>10</v>
      </c>
      <c r="G831" s="3" t="str">
        <f t="shared" si="61"/>
        <v>2</v>
      </c>
      <c r="H831" s="3">
        <f t="shared" si="62"/>
        <v>15</v>
      </c>
      <c r="I831" s="3" t="str">
        <f t="shared" si="64"/>
        <v>ds2Ba</v>
      </c>
      <c r="J831" s="3" t="str">
        <f t="shared" si="63"/>
        <v>2</v>
      </c>
      <c r="K831" s="3" t="s">
        <v>11</v>
      </c>
      <c r="L831" t="s">
        <v>14</v>
      </c>
      <c r="M831">
        <v>29</v>
      </c>
    </row>
    <row r="832" spans="1:13" x14ac:dyDescent="0.25">
      <c r="A832">
        <v>848</v>
      </c>
      <c r="B832" t="s">
        <v>12</v>
      </c>
      <c r="C832" t="s">
        <v>1368</v>
      </c>
      <c r="D832" s="1">
        <v>549000</v>
      </c>
      <c r="E832" s="2" t="s">
        <v>1369</v>
      </c>
      <c r="F832" s="3">
        <f t="shared" si="60"/>
        <v>10</v>
      </c>
      <c r="G832" s="3" t="str">
        <f t="shared" si="61"/>
        <v>5</v>
      </c>
      <c r="H832" s="3">
        <f t="shared" si="62"/>
        <v>15</v>
      </c>
      <c r="I832" s="3" t="str">
        <f t="shared" si="64"/>
        <v>ds3Ba</v>
      </c>
      <c r="J832" s="3" t="str">
        <f t="shared" si="63"/>
        <v>3</v>
      </c>
      <c r="K832" s="5">
        <v>2500</v>
      </c>
      <c r="L832" t="s">
        <v>14</v>
      </c>
      <c r="M832">
        <v>29</v>
      </c>
    </row>
    <row r="833" spans="1:13" x14ac:dyDescent="0.25">
      <c r="A833">
        <v>849</v>
      </c>
      <c r="B833" t="s">
        <v>12</v>
      </c>
      <c r="C833" t="s">
        <v>1370</v>
      </c>
      <c r="D833" s="1">
        <v>130000</v>
      </c>
      <c r="E833" s="2" t="s">
        <v>1371</v>
      </c>
      <c r="F833" s="3">
        <f t="shared" si="60"/>
        <v>10</v>
      </c>
      <c r="G833" s="3" t="str">
        <f t="shared" si="61"/>
        <v>5</v>
      </c>
      <c r="H833" s="3">
        <f t="shared" si="62"/>
        <v>15</v>
      </c>
      <c r="I833" s="3" t="str">
        <f t="shared" si="64"/>
        <v>ds2Ba</v>
      </c>
      <c r="J833" s="3" t="str">
        <f t="shared" si="63"/>
        <v>2</v>
      </c>
      <c r="K833" s="3" t="s">
        <v>11</v>
      </c>
      <c r="L833" t="s">
        <v>14</v>
      </c>
      <c r="M833">
        <v>29</v>
      </c>
    </row>
    <row r="834" spans="1:13" x14ac:dyDescent="0.25">
      <c r="A834">
        <v>850</v>
      </c>
      <c r="B834" t="s">
        <v>12</v>
      </c>
      <c r="C834" t="s">
        <v>1372</v>
      </c>
      <c r="D834" s="1">
        <v>119900</v>
      </c>
      <c r="E834" s="2" t="s">
        <v>1373</v>
      </c>
      <c r="F834" s="3">
        <f t="shared" si="60"/>
        <v>10</v>
      </c>
      <c r="G834" s="3" t="str">
        <f t="shared" si="61"/>
        <v>3</v>
      </c>
      <c r="H834" s="3">
        <f t="shared" si="62"/>
        <v>15</v>
      </c>
      <c r="I834" s="3" t="str">
        <f t="shared" si="64"/>
        <v>ds2Ba</v>
      </c>
      <c r="J834" s="3" t="str">
        <f t="shared" si="63"/>
        <v>2</v>
      </c>
      <c r="K834" s="5">
        <v>1792</v>
      </c>
      <c r="L834" t="s">
        <v>14</v>
      </c>
      <c r="M834">
        <v>29</v>
      </c>
    </row>
    <row r="835" spans="1:13" x14ac:dyDescent="0.25">
      <c r="A835">
        <v>851</v>
      </c>
      <c r="B835" t="s">
        <v>12</v>
      </c>
      <c r="C835" t="s">
        <v>1374</v>
      </c>
      <c r="D835" s="1">
        <v>724000</v>
      </c>
      <c r="E835" s="2" t="s">
        <v>1375</v>
      </c>
      <c r="F835" s="3">
        <f t="shared" ref="F835:F898" si="65">FIND(F$1,E835)</f>
        <v>10</v>
      </c>
      <c r="G835" s="3" t="str">
        <f t="shared" ref="G835:G898" si="66">RIGHT(LEFT(E835,F835-1),1)</f>
        <v>5</v>
      </c>
      <c r="H835" s="3">
        <f t="shared" ref="H835:H898" si="67">FIND(H$1,E835)</f>
        <v>17</v>
      </c>
      <c r="I835" s="3" t="str">
        <f t="shared" si="64"/>
        <v>4.5Ba</v>
      </c>
      <c r="J835" s="3" t="str">
        <f t="shared" ref="J835:J898" si="68">IF(LEFT(I835,2) = "ds", RIGHT(LEFT(I835,3),1), LEFT(I835,3))</f>
        <v>4.5</v>
      </c>
      <c r="K835" s="5">
        <v>5716</v>
      </c>
      <c r="L835" t="s">
        <v>14</v>
      </c>
      <c r="M835">
        <v>29</v>
      </c>
    </row>
    <row r="836" spans="1:13" x14ac:dyDescent="0.25">
      <c r="A836">
        <v>852</v>
      </c>
      <c r="B836" t="s">
        <v>12</v>
      </c>
      <c r="C836" t="s">
        <v>1376</v>
      </c>
      <c r="D836" s="1">
        <v>339900</v>
      </c>
      <c r="E836" s="2" t="s">
        <v>1377</v>
      </c>
      <c r="F836" s="3">
        <f t="shared" si="65"/>
        <v>10</v>
      </c>
      <c r="G836" s="3" t="str">
        <f t="shared" si="66"/>
        <v>4</v>
      </c>
      <c r="H836" s="3">
        <f t="shared" si="67"/>
        <v>15</v>
      </c>
      <c r="I836" s="3" t="str">
        <f t="shared" ref="I836:I899" si="69">RIGHT(LEFT(E836,H836+1),5)</f>
        <v>ds3Ba</v>
      </c>
      <c r="J836" s="3" t="str">
        <f t="shared" si="68"/>
        <v>3</v>
      </c>
      <c r="K836" s="5">
        <v>2400</v>
      </c>
      <c r="L836" t="s">
        <v>14</v>
      </c>
      <c r="M836">
        <v>29</v>
      </c>
    </row>
    <row r="837" spans="1:13" x14ac:dyDescent="0.25">
      <c r="A837">
        <v>853</v>
      </c>
      <c r="B837" t="s">
        <v>12</v>
      </c>
      <c r="C837" t="s">
        <v>1378</v>
      </c>
      <c r="D837" s="1">
        <v>595000</v>
      </c>
      <c r="E837" s="2" t="s">
        <v>1379</v>
      </c>
      <c r="F837" s="3">
        <f t="shared" si="65"/>
        <v>10</v>
      </c>
      <c r="G837" s="3" t="str">
        <f t="shared" si="66"/>
        <v>4</v>
      </c>
      <c r="H837" s="3">
        <f t="shared" si="67"/>
        <v>17</v>
      </c>
      <c r="I837" s="3" t="str">
        <f t="shared" si="69"/>
        <v>4.5Ba</v>
      </c>
      <c r="J837" s="3" t="str">
        <f t="shared" si="68"/>
        <v>4.5</v>
      </c>
      <c r="K837" s="5">
        <v>3077</v>
      </c>
      <c r="L837" t="s">
        <v>14</v>
      </c>
      <c r="M837">
        <v>29</v>
      </c>
    </row>
    <row r="838" spans="1:13" x14ac:dyDescent="0.25">
      <c r="A838">
        <v>854</v>
      </c>
      <c r="B838" t="s">
        <v>12</v>
      </c>
      <c r="C838" t="s">
        <v>1380</v>
      </c>
      <c r="D838" s="1">
        <v>360000</v>
      </c>
      <c r="E838" s="2" t="s">
        <v>1381</v>
      </c>
      <c r="F838" s="3">
        <f t="shared" si="65"/>
        <v>10</v>
      </c>
      <c r="G838" s="3" t="str">
        <f t="shared" si="66"/>
        <v>3</v>
      </c>
      <c r="H838" s="3">
        <f t="shared" si="67"/>
        <v>17</v>
      </c>
      <c r="I838" s="3" t="str">
        <f t="shared" si="69"/>
        <v>2.5Ba</v>
      </c>
      <c r="J838" s="3" t="str">
        <f t="shared" si="68"/>
        <v>2.5</v>
      </c>
      <c r="K838" s="3" t="s">
        <v>11</v>
      </c>
      <c r="L838" t="s">
        <v>14</v>
      </c>
      <c r="M838">
        <v>29</v>
      </c>
    </row>
    <row r="839" spans="1:13" x14ac:dyDescent="0.25">
      <c r="A839">
        <v>855</v>
      </c>
      <c r="B839" t="s">
        <v>12</v>
      </c>
      <c r="C839" t="s">
        <v>1382</v>
      </c>
      <c r="D839" s="1">
        <v>210000</v>
      </c>
      <c r="E839" s="2" t="s">
        <v>1383</v>
      </c>
      <c r="F839" s="3">
        <f t="shared" si="65"/>
        <v>10</v>
      </c>
      <c r="G839" s="3" t="str">
        <f t="shared" si="66"/>
        <v>1</v>
      </c>
      <c r="H839" s="3">
        <f t="shared" si="67"/>
        <v>15</v>
      </c>
      <c r="I839" s="3" t="str">
        <f t="shared" si="69"/>
        <v>ds1Ba</v>
      </c>
      <c r="J839" s="3" t="str">
        <f t="shared" si="68"/>
        <v>1</v>
      </c>
      <c r="K839" s="3">
        <v>750</v>
      </c>
      <c r="L839" t="s">
        <v>14</v>
      </c>
      <c r="M839">
        <v>29</v>
      </c>
    </row>
    <row r="840" spans="1:13" x14ac:dyDescent="0.25">
      <c r="A840">
        <v>856</v>
      </c>
      <c r="B840" t="s">
        <v>12</v>
      </c>
      <c r="C840" t="s">
        <v>1384</v>
      </c>
      <c r="D840" s="1">
        <v>550000</v>
      </c>
      <c r="E840" s="2" t="s">
        <v>1385</v>
      </c>
      <c r="F840" s="3">
        <f t="shared" si="65"/>
        <v>10</v>
      </c>
      <c r="G840" s="3" t="str">
        <f t="shared" si="66"/>
        <v>8</v>
      </c>
      <c r="H840" s="3">
        <f t="shared" si="67"/>
        <v>15</v>
      </c>
      <c r="I840" s="3" t="str">
        <f t="shared" si="69"/>
        <v>ds3Ba</v>
      </c>
      <c r="J840" s="3" t="str">
        <f t="shared" si="68"/>
        <v>3</v>
      </c>
      <c r="K840" s="3" t="s">
        <v>11</v>
      </c>
      <c r="L840" t="s">
        <v>14</v>
      </c>
      <c r="M840">
        <v>29</v>
      </c>
    </row>
    <row r="841" spans="1:13" x14ac:dyDescent="0.25">
      <c r="A841">
        <v>857</v>
      </c>
      <c r="B841" t="s">
        <v>12</v>
      </c>
      <c r="C841" t="s">
        <v>1386</v>
      </c>
      <c r="D841" s="1">
        <v>729000</v>
      </c>
      <c r="E841" s="2" t="s">
        <v>1387</v>
      </c>
      <c r="F841" s="3">
        <f t="shared" si="65"/>
        <v>10</v>
      </c>
      <c r="G841" s="3" t="str">
        <f t="shared" si="66"/>
        <v>4</v>
      </c>
      <c r="H841" s="3">
        <f t="shared" si="67"/>
        <v>17</v>
      </c>
      <c r="I841" s="3" t="str">
        <f t="shared" si="69"/>
        <v>3.5Ba</v>
      </c>
      <c r="J841" s="3" t="str">
        <f t="shared" si="68"/>
        <v>3.5</v>
      </c>
      <c r="K841" s="5">
        <v>2700</v>
      </c>
      <c r="L841" t="s">
        <v>14</v>
      </c>
      <c r="M841">
        <v>29</v>
      </c>
    </row>
    <row r="842" spans="1:13" x14ac:dyDescent="0.25">
      <c r="A842">
        <v>858</v>
      </c>
      <c r="B842" t="s">
        <v>12</v>
      </c>
      <c r="C842" t="s">
        <v>1388</v>
      </c>
      <c r="D842" s="1">
        <v>174900</v>
      </c>
      <c r="E842" s="2" t="s">
        <v>1389</v>
      </c>
      <c r="F842" s="3">
        <f t="shared" si="65"/>
        <v>10</v>
      </c>
      <c r="G842" s="3" t="str">
        <f t="shared" si="66"/>
        <v>5</v>
      </c>
      <c r="H842" s="3">
        <f t="shared" si="67"/>
        <v>15</v>
      </c>
      <c r="I842" s="3" t="str">
        <f t="shared" si="69"/>
        <v>ds2Ba</v>
      </c>
      <c r="J842" s="3" t="str">
        <f t="shared" si="68"/>
        <v>2</v>
      </c>
      <c r="K842" s="5">
        <v>1272</v>
      </c>
      <c r="L842" t="s">
        <v>14</v>
      </c>
      <c r="M842">
        <v>29</v>
      </c>
    </row>
    <row r="843" spans="1:13" x14ac:dyDescent="0.25">
      <c r="A843">
        <v>859</v>
      </c>
      <c r="B843" t="s">
        <v>12</v>
      </c>
      <c r="C843" t="s">
        <v>1390</v>
      </c>
      <c r="D843" s="1">
        <v>614900</v>
      </c>
      <c r="E843" s="2" t="s">
        <v>1391</v>
      </c>
      <c r="F843" s="3">
        <f t="shared" si="65"/>
        <v>10</v>
      </c>
      <c r="G843" s="3" t="str">
        <f t="shared" si="66"/>
        <v>4</v>
      </c>
      <c r="H843" s="3">
        <f t="shared" si="67"/>
        <v>17</v>
      </c>
      <c r="I843" s="3" t="str">
        <f t="shared" si="69"/>
        <v>2.5Ba</v>
      </c>
      <c r="J843" s="3" t="str">
        <f t="shared" si="68"/>
        <v>2.5</v>
      </c>
      <c r="K843" s="5">
        <v>2710</v>
      </c>
      <c r="L843" t="s">
        <v>14</v>
      </c>
      <c r="M843">
        <v>29</v>
      </c>
    </row>
    <row r="844" spans="1:13" x14ac:dyDescent="0.25">
      <c r="A844">
        <v>860</v>
      </c>
      <c r="B844" t="s">
        <v>12</v>
      </c>
      <c r="C844" t="s">
        <v>1392</v>
      </c>
      <c r="D844" s="1">
        <v>149000</v>
      </c>
      <c r="E844" s="2" t="s">
        <v>1393</v>
      </c>
      <c r="F844" s="3">
        <f t="shared" si="65"/>
        <v>10</v>
      </c>
      <c r="G844" s="3" t="str">
        <f t="shared" si="66"/>
        <v>6</v>
      </c>
      <c r="H844" s="3">
        <f t="shared" si="67"/>
        <v>15</v>
      </c>
      <c r="I844" s="3" t="str">
        <f t="shared" si="69"/>
        <v>ds2Ba</v>
      </c>
      <c r="J844" s="3" t="str">
        <f t="shared" si="68"/>
        <v>2</v>
      </c>
      <c r="K844" s="3" t="s">
        <v>11</v>
      </c>
      <c r="L844" t="s">
        <v>14</v>
      </c>
      <c r="M844">
        <v>29</v>
      </c>
    </row>
    <row r="845" spans="1:13" x14ac:dyDescent="0.25">
      <c r="A845">
        <v>861</v>
      </c>
      <c r="B845" t="s">
        <v>12</v>
      </c>
      <c r="C845" t="s">
        <v>1394</v>
      </c>
      <c r="D845" s="1">
        <v>625000</v>
      </c>
      <c r="E845" s="2" t="s">
        <v>1395</v>
      </c>
      <c r="F845" s="3">
        <f t="shared" si="65"/>
        <v>10</v>
      </c>
      <c r="G845" s="3" t="str">
        <f t="shared" si="66"/>
        <v>2</v>
      </c>
      <c r="H845" s="3">
        <f t="shared" si="67"/>
        <v>15</v>
      </c>
      <c r="I845" s="3" t="str">
        <f t="shared" si="69"/>
        <v>ds2Ba</v>
      </c>
      <c r="J845" s="3" t="str">
        <f t="shared" si="68"/>
        <v>2</v>
      </c>
      <c r="K845" s="5">
        <v>1533</v>
      </c>
      <c r="L845" t="s">
        <v>14</v>
      </c>
      <c r="M845">
        <v>29</v>
      </c>
    </row>
    <row r="846" spans="1:13" x14ac:dyDescent="0.25">
      <c r="A846">
        <v>862</v>
      </c>
      <c r="B846" t="s">
        <v>12</v>
      </c>
      <c r="C846" t="s">
        <v>1396</v>
      </c>
      <c r="D846" s="1">
        <v>47500</v>
      </c>
      <c r="E846" s="2" t="s">
        <v>1397</v>
      </c>
      <c r="F846" s="3">
        <f t="shared" si="65"/>
        <v>9</v>
      </c>
      <c r="G846" s="3" t="str">
        <f t="shared" si="66"/>
        <v>-</v>
      </c>
      <c r="H846" s="3">
        <f t="shared" si="67"/>
        <v>14</v>
      </c>
      <c r="I846" s="3" t="str">
        <f t="shared" si="69"/>
        <v>ds-Ba</v>
      </c>
      <c r="J846" s="3" t="str">
        <f t="shared" si="68"/>
        <v>-</v>
      </c>
      <c r="K846" s="3" t="s">
        <v>11</v>
      </c>
      <c r="L846" t="s">
        <v>14</v>
      </c>
      <c r="M846">
        <v>29</v>
      </c>
    </row>
    <row r="847" spans="1:13" x14ac:dyDescent="0.25">
      <c r="A847">
        <v>863</v>
      </c>
      <c r="B847" t="s">
        <v>12</v>
      </c>
      <c r="C847" t="s">
        <v>1398</v>
      </c>
      <c r="D847" s="1">
        <v>1300000</v>
      </c>
      <c r="E847" s="2" t="s">
        <v>1399</v>
      </c>
      <c r="F847" s="3">
        <f t="shared" si="65"/>
        <v>12</v>
      </c>
      <c r="G847" s="3" t="str">
        <f t="shared" si="66"/>
        <v>3</v>
      </c>
      <c r="H847" s="3">
        <f t="shared" si="67"/>
        <v>17</v>
      </c>
      <c r="I847" s="3" t="str">
        <f t="shared" si="69"/>
        <v>ds1Ba</v>
      </c>
      <c r="J847" s="3" t="str">
        <f t="shared" si="68"/>
        <v>1</v>
      </c>
      <c r="K847" s="5">
        <v>3175</v>
      </c>
      <c r="L847" t="s">
        <v>14</v>
      </c>
      <c r="M847">
        <v>29</v>
      </c>
    </row>
    <row r="848" spans="1:13" x14ac:dyDescent="0.25">
      <c r="A848">
        <v>864</v>
      </c>
      <c r="B848" t="s">
        <v>12</v>
      </c>
      <c r="C848" t="s">
        <v>1400</v>
      </c>
      <c r="D848" s="1">
        <v>475000</v>
      </c>
      <c r="E848" s="2" t="s">
        <v>1401</v>
      </c>
      <c r="F848" s="3">
        <f t="shared" si="65"/>
        <v>10</v>
      </c>
      <c r="G848" s="3" t="str">
        <f t="shared" si="66"/>
        <v>4</v>
      </c>
      <c r="H848" s="3">
        <f t="shared" si="67"/>
        <v>17</v>
      </c>
      <c r="I848" s="3" t="str">
        <f t="shared" si="69"/>
        <v>2.5Ba</v>
      </c>
      <c r="J848" s="3" t="str">
        <f t="shared" si="68"/>
        <v>2.5</v>
      </c>
      <c r="K848" s="3" t="s">
        <v>11</v>
      </c>
      <c r="L848" t="s">
        <v>14</v>
      </c>
      <c r="M848">
        <v>29</v>
      </c>
    </row>
    <row r="849" spans="1:13" x14ac:dyDescent="0.25">
      <c r="A849">
        <v>865</v>
      </c>
      <c r="B849" t="s">
        <v>12</v>
      </c>
      <c r="C849" t="s">
        <v>1402</v>
      </c>
      <c r="D849" s="1">
        <v>429900</v>
      </c>
      <c r="E849" s="2" t="s">
        <v>1403</v>
      </c>
      <c r="F849" s="3">
        <f t="shared" si="65"/>
        <v>10</v>
      </c>
      <c r="G849" s="3" t="str">
        <f t="shared" si="66"/>
        <v>4</v>
      </c>
      <c r="H849" s="3">
        <f t="shared" si="67"/>
        <v>15</v>
      </c>
      <c r="I849" s="3" t="str">
        <f t="shared" si="69"/>
        <v>ds2Ba</v>
      </c>
      <c r="J849" s="3" t="str">
        <f t="shared" si="68"/>
        <v>2</v>
      </c>
      <c r="K849" s="5">
        <v>1975</v>
      </c>
      <c r="L849" t="s">
        <v>14</v>
      </c>
      <c r="M849">
        <v>29</v>
      </c>
    </row>
    <row r="850" spans="1:13" x14ac:dyDescent="0.25">
      <c r="A850">
        <v>866</v>
      </c>
      <c r="B850" t="s">
        <v>12</v>
      </c>
      <c r="C850" t="s">
        <v>1404</v>
      </c>
      <c r="D850" s="1">
        <v>249900</v>
      </c>
      <c r="E850" s="2" t="s">
        <v>1405</v>
      </c>
      <c r="F850" s="3">
        <f t="shared" si="65"/>
        <v>10</v>
      </c>
      <c r="G850" s="3" t="str">
        <f t="shared" si="66"/>
        <v>2</v>
      </c>
      <c r="H850" s="3">
        <f t="shared" si="67"/>
        <v>15</v>
      </c>
      <c r="I850" s="3" t="str">
        <f t="shared" si="69"/>
        <v>ds2Ba</v>
      </c>
      <c r="J850" s="3" t="str">
        <f t="shared" si="68"/>
        <v>2</v>
      </c>
      <c r="K850" s="5">
        <v>1350</v>
      </c>
      <c r="L850" t="s">
        <v>14</v>
      </c>
      <c r="M850">
        <v>29</v>
      </c>
    </row>
    <row r="851" spans="1:13" x14ac:dyDescent="0.25">
      <c r="A851">
        <v>867</v>
      </c>
      <c r="B851" t="s">
        <v>12</v>
      </c>
      <c r="C851" t="s">
        <v>1406</v>
      </c>
      <c r="D851" s="1">
        <v>520000</v>
      </c>
      <c r="E851" s="2" t="s">
        <v>1407</v>
      </c>
      <c r="F851" s="3">
        <f t="shared" si="65"/>
        <v>10</v>
      </c>
      <c r="G851" s="3" t="str">
        <f t="shared" si="66"/>
        <v>4</v>
      </c>
      <c r="H851" s="3">
        <f t="shared" si="67"/>
        <v>17</v>
      </c>
      <c r="I851" s="3" t="str">
        <f t="shared" si="69"/>
        <v>3.5Ba</v>
      </c>
      <c r="J851" s="3" t="str">
        <f t="shared" si="68"/>
        <v>3.5</v>
      </c>
      <c r="K851" s="5">
        <v>2500</v>
      </c>
      <c r="L851" t="s">
        <v>14</v>
      </c>
      <c r="M851">
        <v>29</v>
      </c>
    </row>
    <row r="852" spans="1:13" x14ac:dyDescent="0.25">
      <c r="A852">
        <v>868</v>
      </c>
      <c r="B852" t="s">
        <v>12</v>
      </c>
      <c r="C852" t="s">
        <v>1408</v>
      </c>
      <c r="D852" s="1">
        <v>239900</v>
      </c>
      <c r="E852" s="2" t="s">
        <v>1409</v>
      </c>
      <c r="F852" s="3">
        <f t="shared" si="65"/>
        <v>10</v>
      </c>
      <c r="G852" s="3" t="str">
        <f t="shared" si="66"/>
        <v>3</v>
      </c>
      <c r="H852" s="3">
        <f t="shared" si="67"/>
        <v>15</v>
      </c>
      <c r="I852" s="3" t="str">
        <f t="shared" si="69"/>
        <v>ds1Ba</v>
      </c>
      <c r="J852" s="3" t="str">
        <f t="shared" si="68"/>
        <v>1</v>
      </c>
      <c r="K852" s="5">
        <v>1515</v>
      </c>
      <c r="L852" t="s">
        <v>14</v>
      </c>
      <c r="M852">
        <v>29</v>
      </c>
    </row>
    <row r="853" spans="1:13" x14ac:dyDescent="0.25">
      <c r="A853">
        <v>869</v>
      </c>
      <c r="B853" t="s">
        <v>12</v>
      </c>
      <c r="C853" t="s">
        <v>1410</v>
      </c>
      <c r="D853" s="1">
        <v>200000</v>
      </c>
      <c r="E853" s="2" t="s">
        <v>1411</v>
      </c>
      <c r="F853" s="3">
        <f t="shared" si="65"/>
        <v>10</v>
      </c>
      <c r="G853" s="3" t="str">
        <f t="shared" si="66"/>
        <v>2</v>
      </c>
      <c r="H853" s="3">
        <f t="shared" si="67"/>
        <v>15</v>
      </c>
      <c r="I853" s="3" t="str">
        <f t="shared" si="69"/>
        <v>ds2Ba</v>
      </c>
      <c r="J853" s="3" t="str">
        <f t="shared" si="68"/>
        <v>2</v>
      </c>
      <c r="K853" s="5">
        <v>1223</v>
      </c>
      <c r="L853" t="s">
        <v>14</v>
      </c>
      <c r="M853">
        <v>29</v>
      </c>
    </row>
    <row r="854" spans="1:13" x14ac:dyDescent="0.25">
      <c r="A854">
        <v>870</v>
      </c>
      <c r="B854" t="s">
        <v>12</v>
      </c>
      <c r="C854" t="s">
        <v>1412</v>
      </c>
      <c r="D854" s="1">
        <v>11000</v>
      </c>
      <c r="E854" s="2" t="s">
        <v>1413</v>
      </c>
      <c r="F854" s="3">
        <f t="shared" si="65"/>
        <v>9</v>
      </c>
      <c r="G854" s="3" t="str">
        <f t="shared" si="66"/>
        <v>-</v>
      </c>
      <c r="H854" s="3">
        <f t="shared" si="67"/>
        <v>14</v>
      </c>
      <c r="I854" s="3" t="str">
        <f t="shared" si="69"/>
        <v>ds-Ba</v>
      </c>
      <c r="J854" s="3" t="str">
        <f t="shared" si="68"/>
        <v>-</v>
      </c>
      <c r="K854" s="3" t="s">
        <v>11</v>
      </c>
      <c r="L854" t="s">
        <v>14</v>
      </c>
      <c r="M854">
        <v>29</v>
      </c>
    </row>
    <row r="855" spans="1:13" x14ac:dyDescent="0.25">
      <c r="A855">
        <v>871</v>
      </c>
      <c r="B855" t="s">
        <v>12</v>
      </c>
      <c r="C855" t="s">
        <v>1414</v>
      </c>
      <c r="D855" s="1">
        <v>589900</v>
      </c>
      <c r="E855" s="2" t="s">
        <v>1415</v>
      </c>
      <c r="F855" s="3">
        <f t="shared" si="65"/>
        <v>10</v>
      </c>
      <c r="G855" s="3" t="str">
        <f t="shared" si="66"/>
        <v>5</v>
      </c>
      <c r="H855" s="3">
        <f t="shared" si="67"/>
        <v>15</v>
      </c>
      <c r="I855" s="3" t="str">
        <f t="shared" si="69"/>
        <v>ds3Ba</v>
      </c>
      <c r="J855" s="3" t="str">
        <f t="shared" si="68"/>
        <v>3</v>
      </c>
      <c r="K855" s="5">
        <v>2318</v>
      </c>
      <c r="L855" t="s">
        <v>14</v>
      </c>
      <c r="M855">
        <v>30</v>
      </c>
    </row>
    <row r="856" spans="1:13" x14ac:dyDescent="0.25">
      <c r="A856">
        <v>872</v>
      </c>
      <c r="B856" t="s">
        <v>12</v>
      </c>
      <c r="C856" t="s">
        <v>1416</v>
      </c>
      <c r="D856" s="1">
        <v>650000</v>
      </c>
      <c r="E856" s="2" t="s">
        <v>1417</v>
      </c>
      <c r="F856" s="3">
        <f t="shared" si="65"/>
        <v>10</v>
      </c>
      <c r="G856" s="3" t="str">
        <f t="shared" si="66"/>
        <v>3</v>
      </c>
      <c r="H856" s="3">
        <f t="shared" si="67"/>
        <v>15</v>
      </c>
      <c r="I856" s="3" t="str">
        <f t="shared" si="69"/>
        <v>ds2Ba</v>
      </c>
      <c r="J856" s="3" t="str">
        <f t="shared" si="68"/>
        <v>2</v>
      </c>
      <c r="K856" s="3" t="s">
        <v>11</v>
      </c>
      <c r="L856" t="s">
        <v>14</v>
      </c>
      <c r="M856">
        <v>30</v>
      </c>
    </row>
    <row r="857" spans="1:13" x14ac:dyDescent="0.25">
      <c r="A857">
        <v>873</v>
      </c>
      <c r="B857" t="s">
        <v>12</v>
      </c>
      <c r="C857" t="s">
        <v>1418</v>
      </c>
      <c r="D857" s="1">
        <v>259900</v>
      </c>
      <c r="E857" s="2" t="s">
        <v>1419</v>
      </c>
      <c r="F857" s="3">
        <f t="shared" si="65"/>
        <v>10</v>
      </c>
      <c r="G857" s="3" t="str">
        <f t="shared" si="66"/>
        <v>3</v>
      </c>
      <c r="H857" s="3">
        <f t="shared" si="67"/>
        <v>15</v>
      </c>
      <c r="I857" s="3" t="str">
        <f t="shared" si="69"/>
        <v>ds2Ba</v>
      </c>
      <c r="J857" s="3" t="str">
        <f t="shared" si="68"/>
        <v>2</v>
      </c>
      <c r="K857" s="5">
        <v>1344</v>
      </c>
      <c r="L857" t="s">
        <v>14</v>
      </c>
      <c r="M857">
        <v>30</v>
      </c>
    </row>
    <row r="858" spans="1:13" x14ac:dyDescent="0.25">
      <c r="A858">
        <v>874</v>
      </c>
      <c r="B858" t="s">
        <v>12</v>
      </c>
      <c r="C858" t="s">
        <v>1420</v>
      </c>
      <c r="D858" s="1">
        <v>160000</v>
      </c>
      <c r="E858" s="2" t="s">
        <v>1421</v>
      </c>
      <c r="F858" s="3">
        <f t="shared" si="65"/>
        <v>10</v>
      </c>
      <c r="G858" s="3" t="str">
        <f t="shared" si="66"/>
        <v>4</v>
      </c>
      <c r="H858" s="3">
        <f t="shared" si="67"/>
        <v>15</v>
      </c>
      <c r="I858" s="3" t="str">
        <f t="shared" si="69"/>
        <v>ds2Ba</v>
      </c>
      <c r="J858" s="3" t="str">
        <f t="shared" si="68"/>
        <v>2</v>
      </c>
      <c r="K858" s="5">
        <v>2112</v>
      </c>
      <c r="L858" t="s">
        <v>14</v>
      </c>
      <c r="M858">
        <v>30</v>
      </c>
    </row>
    <row r="859" spans="1:13" x14ac:dyDescent="0.25">
      <c r="A859">
        <v>875</v>
      </c>
      <c r="B859" t="s">
        <v>12</v>
      </c>
      <c r="C859" t="s">
        <v>1422</v>
      </c>
      <c r="D859" s="1">
        <v>335000</v>
      </c>
      <c r="E859" s="2" t="s">
        <v>1423</v>
      </c>
      <c r="F859" s="3">
        <f t="shared" si="65"/>
        <v>10</v>
      </c>
      <c r="G859" s="3" t="str">
        <f t="shared" si="66"/>
        <v>4</v>
      </c>
      <c r="H859" s="3">
        <f t="shared" si="67"/>
        <v>17</v>
      </c>
      <c r="I859" s="3" t="str">
        <f t="shared" si="69"/>
        <v>2.5Ba</v>
      </c>
      <c r="J859" s="3" t="str">
        <f t="shared" si="68"/>
        <v>2.5</v>
      </c>
      <c r="K859" s="5">
        <v>1944</v>
      </c>
      <c r="L859" t="s">
        <v>14</v>
      </c>
      <c r="M859">
        <v>30</v>
      </c>
    </row>
    <row r="860" spans="1:13" x14ac:dyDescent="0.25">
      <c r="A860">
        <v>876</v>
      </c>
      <c r="B860" t="s">
        <v>12</v>
      </c>
      <c r="C860" t="s">
        <v>1424</v>
      </c>
      <c r="D860" s="1">
        <v>227000</v>
      </c>
      <c r="E860" s="2" t="s">
        <v>1425</v>
      </c>
      <c r="F860" s="3">
        <f t="shared" si="65"/>
        <v>10</v>
      </c>
      <c r="G860" s="3" t="str">
        <f t="shared" si="66"/>
        <v>2</v>
      </c>
      <c r="H860" s="3">
        <f t="shared" si="67"/>
        <v>15</v>
      </c>
      <c r="I860" s="3" t="str">
        <f t="shared" si="69"/>
        <v>ds2Ba</v>
      </c>
      <c r="J860" s="3" t="str">
        <f t="shared" si="68"/>
        <v>2</v>
      </c>
      <c r="K860" s="5">
        <v>1100</v>
      </c>
      <c r="L860" t="s">
        <v>14</v>
      </c>
      <c r="M860">
        <v>30</v>
      </c>
    </row>
    <row r="861" spans="1:13" x14ac:dyDescent="0.25">
      <c r="A861">
        <v>877</v>
      </c>
      <c r="B861" t="s">
        <v>12</v>
      </c>
      <c r="C861" t="s">
        <v>1426</v>
      </c>
      <c r="D861" s="1">
        <v>225000</v>
      </c>
      <c r="E861" s="2" t="s">
        <v>1427</v>
      </c>
      <c r="F861" s="3">
        <f t="shared" si="65"/>
        <v>10</v>
      </c>
      <c r="G861" s="3" t="str">
        <f t="shared" si="66"/>
        <v>3</v>
      </c>
      <c r="H861" s="3">
        <f t="shared" si="67"/>
        <v>17</v>
      </c>
      <c r="I861" s="3" t="str">
        <f t="shared" si="69"/>
        <v>2.5Ba</v>
      </c>
      <c r="J861" s="3" t="str">
        <f t="shared" si="68"/>
        <v>2.5</v>
      </c>
      <c r="K861" s="5">
        <v>2152</v>
      </c>
      <c r="L861" t="s">
        <v>14</v>
      </c>
      <c r="M861">
        <v>30</v>
      </c>
    </row>
    <row r="862" spans="1:13" x14ac:dyDescent="0.25">
      <c r="A862">
        <v>878</v>
      </c>
      <c r="B862" t="s">
        <v>12</v>
      </c>
      <c r="C862" t="s">
        <v>1428</v>
      </c>
      <c r="D862" s="1">
        <v>210000</v>
      </c>
      <c r="E862" s="2" t="s">
        <v>1429</v>
      </c>
      <c r="F862" s="3">
        <f t="shared" si="65"/>
        <v>10</v>
      </c>
      <c r="G862" s="3" t="str">
        <f t="shared" si="66"/>
        <v>4</v>
      </c>
      <c r="H862" s="3">
        <f t="shared" si="67"/>
        <v>15</v>
      </c>
      <c r="I862" s="3" t="str">
        <f t="shared" si="69"/>
        <v>ds3Ba</v>
      </c>
      <c r="J862" s="3" t="str">
        <f t="shared" si="68"/>
        <v>3</v>
      </c>
      <c r="K862" s="5">
        <v>2315</v>
      </c>
      <c r="L862" t="s">
        <v>14</v>
      </c>
      <c r="M862">
        <v>30</v>
      </c>
    </row>
    <row r="863" spans="1:13" x14ac:dyDescent="0.25">
      <c r="A863">
        <v>879</v>
      </c>
      <c r="B863" t="s">
        <v>12</v>
      </c>
      <c r="C863" t="s">
        <v>1430</v>
      </c>
      <c r="D863" s="1">
        <v>229900</v>
      </c>
      <c r="E863" s="2" t="s">
        <v>1431</v>
      </c>
      <c r="F863" s="3">
        <f t="shared" si="65"/>
        <v>10</v>
      </c>
      <c r="G863" s="3" t="str">
        <f t="shared" si="66"/>
        <v>3</v>
      </c>
      <c r="H863" s="3">
        <f t="shared" si="67"/>
        <v>15</v>
      </c>
      <c r="I863" s="3" t="str">
        <f t="shared" si="69"/>
        <v>ds1Ba</v>
      </c>
      <c r="J863" s="3" t="str">
        <f t="shared" si="68"/>
        <v>1</v>
      </c>
      <c r="K863" s="5">
        <v>1073</v>
      </c>
      <c r="L863" t="s">
        <v>14</v>
      </c>
      <c r="M863">
        <v>30</v>
      </c>
    </row>
    <row r="864" spans="1:13" x14ac:dyDescent="0.25">
      <c r="A864">
        <v>880</v>
      </c>
      <c r="B864" t="s">
        <v>12</v>
      </c>
      <c r="C864" t="s">
        <v>1432</v>
      </c>
      <c r="D864" s="1">
        <v>448900</v>
      </c>
      <c r="E864" s="2" t="s">
        <v>1433</v>
      </c>
      <c r="F864" s="3">
        <f t="shared" si="65"/>
        <v>10</v>
      </c>
      <c r="G864" s="3" t="str">
        <f t="shared" si="66"/>
        <v>4</v>
      </c>
      <c r="H864" s="3">
        <f t="shared" si="67"/>
        <v>17</v>
      </c>
      <c r="I864" s="3" t="str">
        <f t="shared" si="69"/>
        <v>2.5Ba</v>
      </c>
      <c r="J864" s="3" t="str">
        <f t="shared" si="68"/>
        <v>2.5</v>
      </c>
      <c r="K864" s="5">
        <v>3002</v>
      </c>
      <c r="L864" t="s">
        <v>14</v>
      </c>
      <c r="M864">
        <v>30</v>
      </c>
    </row>
    <row r="865" spans="1:13" x14ac:dyDescent="0.25">
      <c r="A865">
        <v>881</v>
      </c>
      <c r="B865" t="s">
        <v>12</v>
      </c>
      <c r="C865" t="s">
        <v>1434</v>
      </c>
      <c r="D865" s="1">
        <v>580000</v>
      </c>
      <c r="E865" s="2" t="s">
        <v>1435</v>
      </c>
      <c r="F865" s="3">
        <f t="shared" si="65"/>
        <v>10</v>
      </c>
      <c r="G865" s="3" t="str">
        <f t="shared" si="66"/>
        <v>-</v>
      </c>
      <c r="H865" s="3">
        <f t="shared" si="67"/>
        <v>15</v>
      </c>
      <c r="I865" s="3" t="str">
        <f t="shared" si="69"/>
        <v>ds-Ba</v>
      </c>
      <c r="J865" s="3" t="str">
        <f t="shared" si="68"/>
        <v>-</v>
      </c>
      <c r="K865" s="3" t="s">
        <v>11</v>
      </c>
      <c r="L865" t="s">
        <v>14</v>
      </c>
      <c r="M865">
        <v>30</v>
      </c>
    </row>
    <row r="866" spans="1:13" x14ac:dyDescent="0.25">
      <c r="A866">
        <v>882</v>
      </c>
      <c r="B866" t="s">
        <v>12</v>
      </c>
      <c r="C866" t="s">
        <v>1436</v>
      </c>
      <c r="D866" s="1">
        <v>450000</v>
      </c>
      <c r="E866" s="2" t="s">
        <v>1437</v>
      </c>
      <c r="F866" s="3">
        <f t="shared" si="65"/>
        <v>10</v>
      </c>
      <c r="G866" s="3" t="str">
        <f t="shared" si="66"/>
        <v>4</v>
      </c>
      <c r="H866" s="3">
        <f t="shared" si="67"/>
        <v>17</v>
      </c>
      <c r="I866" s="3" t="str">
        <f t="shared" si="69"/>
        <v>3.5Ba</v>
      </c>
      <c r="J866" s="3" t="str">
        <f t="shared" si="68"/>
        <v>3.5</v>
      </c>
      <c r="K866" s="5">
        <v>3700</v>
      </c>
      <c r="L866" t="s">
        <v>14</v>
      </c>
      <c r="M866">
        <v>30</v>
      </c>
    </row>
    <row r="867" spans="1:13" x14ac:dyDescent="0.25">
      <c r="A867">
        <v>883</v>
      </c>
      <c r="B867" t="s">
        <v>12</v>
      </c>
      <c r="C867" t="s">
        <v>1438</v>
      </c>
      <c r="D867" s="1">
        <v>284900</v>
      </c>
      <c r="E867" s="2" t="s">
        <v>1439</v>
      </c>
      <c r="F867" s="3">
        <f t="shared" si="65"/>
        <v>10</v>
      </c>
      <c r="G867" s="3" t="str">
        <f t="shared" si="66"/>
        <v>4</v>
      </c>
      <c r="H867" s="3">
        <f t="shared" si="67"/>
        <v>15</v>
      </c>
      <c r="I867" s="3" t="str">
        <f t="shared" si="69"/>
        <v>ds2Ba</v>
      </c>
      <c r="J867" s="3" t="str">
        <f t="shared" si="68"/>
        <v>2</v>
      </c>
      <c r="K867" s="5">
        <v>1824</v>
      </c>
      <c r="L867" t="s">
        <v>14</v>
      </c>
      <c r="M867">
        <v>30</v>
      </c>
    </row>
    <row r="868" spans="1:13" x14ac:dyDescent="0.25">
      <c r="A868">
        <v>884</v>
      </c>
      <c r="B868" t="s">
        <v>12</v>
      </c>
      <c r="C868" t="s">
        <v>1440</v>
      </c>
      <c r="D868" s="1">
        <v>1675000</v>
      </c>
      <c r="E868" s="2" t="s">
        <v>1441</v>
      </c>
      <c r="F868" s="3">
        <f t="shared" si="65"/>
        <v>12</v>
      </c>
      <c r="G868" s="3" t="str">
        <f t="shared" si="66"/>
        <v>8</v>
      </c>
      <c r="H868" s="3">
        <f t="shared" si="67"/>
        <v>19</v>
      </c>
      <c r="I868" s="3" t="str">
        <f t="shared" si="69"/>
        <v>4.5Ba</v>
      </c>
      <c r="J868" s="3" t="str">
        <f t="shared" si="68"/>
        <v>4.5</v>
      </c>
      <c r="K868" s="3" t="s">
        <v>11</v>
      </c>
      <c r="L868" t="s">
        <v>14</v>
      </c>
      <c r="M868">
        <v>30</v>
      </c>
    </row>
    <row r="869" spans="1:13" x14ac:dyDescent="0.25">
      <c r="A869">
        <v>885</v>
      </c>
      <c r="B869" t="s">
        <v>12</v>
      </c>
      <c r="C869" t="s">
        <v>1442</v>
      </c>
      <c r="D869" s="1">
        <v>395000</v>
      </c>
      <c r="E869" s="2" t="s">
        <v>1443</v>
      </c>
      <c r="F869" s="3">
        <f t="shared" si="65"/>
        <v>10</v>
      </c>
      <c r="G869" s="3" t="str">
        <f t="shared" si="66"/>
        <v>4</v>
      </c>
      <c r="H869" s="3">
        <f t="shared" si="67"/>
        <v>15</v>
      </c>
      <c r="I869" s="3" t="str">
        <f t="shared" si="69"/>
        <v>ds2Ba</v>
      </c>
      <c r="J869" s="3" t="str">
        <f t="shared" si="68"/>
        <v>2</v>
      </c>
      <c r="K869" s="5">
        <v>1450</v>
      </c>
      <c r="L869" t="s">
        <v>14</v>
      </c>
      <c r="M869">
        <v>30</v>
      </c>
    </row>
    <row r="870" spans="1:13" x14ac:dyDescent="0.25">
      <c r="A870">
        <v>886</v>
      </c>
      <c r="B870" t="s">
        <v>12</v>
      </c>
      <c r="C870" t="s">
        <v>1444</v>
      </c>
      <c r="D870" s="1">
        <v>319000</v>
      </c>
      <c r="E870" s="2" t="s">
        <v>1445</v>
      </c>
      <c r="F870" s="3">
        <f t="shared" si="65"/>
        <v>10</v>
      </c>
      <c r="G870" s="3" t="str">
        <f t="shared" si="66"/>
        <v>3</v>
      </c>
      <c r="H870" s="3">
        <f t="shared" si="67"/>
        <v>15</v>
      </c>
      <c r="I870" s="3" t="str">
        <f t="shared" si="69"/>
        <v>ds2Ba</v>
      </c>
      <c r="J870" s="3" t="str">
        <f t="shared" si="68"/>
        <v>2</v>
      </c>
      <c r="K870" s="5">
        <v>2016</v>
      </c>
      <c r="L870" t="s">
        <v>14</v>
      </c>
      <c r="M870">
        <v>30</v>
      </c>
    </row>
    <row r="871" spans="1:13" x14ac:dyDescent="0.25">
      <c r="A871">
        <v>887</v>
      </c>
      <c r="B871" t="s">
        <v>12</v>
      </c>
      <c r="C871" t="s">
        <v>1446</v>
      </c>
      <c r="D871" s="1">
        <v>575000</v>
      </c>
      <c r="E871" s="2" t="s">
        <v>1447</v>
      </c>
      <c r="F871" s="3">
        <f t="shared" si="65"/>
        <v>10</v>
      </c>
      <c r="G871" s="3" t="str">
        <f t="shared" si="66"/>
        <v>5</v>
      </c>
      <c r="H871" s="3">
        <f t="shared" si="67"/>
        <v>17</v>
      </c>
      <c r="I871" s="3" t="str">
        <f t="shared" si="69"/>
        <v>3.5Ba</v>
      </c>
      <c r="J871" s="3" t="str">
        <f t="shared" si="68"/>
        <v>3.5</v>
      </c>
      <c r="K871" s="5">
        <v>2184</v>
      </c>
      <c r="L871" t="s">
        <v>14</v>
      </c>
      <c r="M871">
        <v>30</v>
      </c>
    </row>
    <row r="872" spans="1:13" x14ac:dyDescent="0.25">
      <c r="A872">
        <v>888</v>
      </c>
      <c r="B872" t="s">
        <v>12</v>
      </c>
      <c r="C872" t="s">
        <v>1448</v>
      </c>
      <c r="D872" s="1">
        <v>489900</v>
      </c>
      <c r="E872" s="2" t="s">
        <v>1449</v>
      </c>
      <c r="F872" s="3">
        <f t="shared" si="65"/>
        <v>10</v>
      </c>
      <c r="G872" s="3" t="str">
        <f t="shared" si="66"/>
        <v>4</v>
      </c>
      <c r="H872" s="3">
        <f t="shared" si="67"/>
        <v>17</v>
      </c>
      <c r="I872" s="3" t="str">
        <f t="shared" si="69"/>
        <v>3.5Ba</v>
      </c>
      <c r="J872" s="3" t="str">
        <f t="shared" si="68"/>
        <v>3.5</v>
      </c>
      <c r="K872" s="5">
        <v>3000</v>
      </c>
      <c r="L872" t="s">
        <v>14</v>
      </c>
      <c r="M872">
        <v>30</v>
      </c>
    </row>
    <row r="873" spans="1:13" x14ac:dyDescent="0.25">
      <c r="A873">
        <v>889</v>
      </c>
      <c r="B873" t="s">
        <v>12</v>
      </c>
      <c r="C873" t="s">
        <v>1450</v>
      </c>
      <c r="D873" s="1">
        <v>359900</v>
      </c>
      <c r="E873" s="2" t="s">
        <v>1451</v>
      </c>
      <c r="F873" s="3">
        <f t="shared" si="65"/>
        <v>10</v>
      </c>
      <c r="G873" s="3" t="str">
        <f t="shared" si="66"/>
        <v>-</v>
      </c>
      <c r="H873" s="3">
        <f t="shared" si="67"/>
        <v>15</v>
      </c>
      <c r="I873" s="3" t="str">
        <f t="shared" si="69"/>
        <v>ds-Ba</v>
      </c>
      <c r="J873" s="3" t="str">
        <f t="shared" si="68"/>
        <v>-</v>
      </c>
      <c r="K873" s="3" t="s">
        <v>11</v>
      </c>
      <c r="L873" t="s">
        <v>14</v>
      </c>
      <c r="M873">
        <v>30</v>
      </c>
    </row>
    <row r="874" spans="1:13" x14ac:dyDescent="0.25">
      <c r="A874">
        <v>890</v>
      </c>
      <c r="B874" t="s">
        <v>12</v>
      </c>
      <c r="C874" t="s">
        <v>1452</v>
      </c>
      <c r="D874" s="1">
        <v>529900</v>
      </c>
      <c r="E874" s="2" t="s">
        <v>1453</v>
      </c>
      <c r="F874" s="3">
        <f t="shared" si="65"/>
        <v>10</v>
      </c>
      <c r="G874" s="3" t="str">
        <f t="shared" si="66"/>
        <v>4</v>
      </c>
      <c r="H874" s="3">
        <f t="shared" si="67"/>
        <v>17</v>
      </c>
      <c r="I874" s="3" t="str">
        <f t="shared" si="69"/>
        <v>2.5Ba</v>
      </c>
      <c r="J874" s="3" t="str">
        <f t="shared" si="68"/>
        <v>2.5</v>
      </c>
      <c r="K874" s="5">
        <v>3527</v>
      </c>
      <c r="L874" t="s">
        <v>14</v>
      </c>
      <c r="M874">
        <v>30</v>
      </c>
    </row>
    <row r="875" spans="1:13" x14ac:dyDescent="0.25">
      <c r="A875">
        <v>891</v>
      </c>
      <c r="B875" t="s">
        <v>12</v>
      </c>
      <c r="C875" t="s">
        <v>1454</v>
      </c>
      <c r="D875" s="1">
        <v>249900</v>
      </c>
      <c r="E875" s="2" t="s">
        <v>1455</v>
      </c>
      <c r="F875" s="3">
        <f t="shared" si="65"/>
        <v>10</v>
      </c>
      <c r="G875" s="3" t="str">
        <f t="shared" si="66"/>
        <v>3</v>
      </c>
      <c r="H875" s="3">
        <f t="shared" si="67"/>
        <v>15</v>
      </c>
      <c r="I875" s="3" t="str">
        <f t="shared" si="69"/>
        <v>ds1Ba</v>
      </c>
      <c r="J875" s="3" t="str">
        <f t="shared" si="68"/>
        <v>1</v>
      </c>
      <c r="K875" s="5">
        <v>1229</v>
      </c>
      <c r="L875" t="s">
        <v>14</v>
      </c>
      <c r="M875">
        <v>30</v>
      </c>
    </row>
    <row r="876" spans="1:13" x14ac:dyDescent="0.25">
      <c r="A876">
        <v>892</v>
      </c>
      <c r="B876" t="s">
        <v>12</v>
      </c>
      <c r="C876" t="s">
        <v>1456</v>
      </c>
      <c r="D876" s="1">
        <v>450000</v>
      </c>
      <c r="E876" s="2" t="s">
        <v>1457</v>
      </c>
      <c r="F876" s="3">
        <f t="shared" si="65"/>
        <v>10</v>
      </c>
      <c r="G876" s="3" t="str">
        <f t="shared" si="66"/>
        <v>2</v>
      </c>
      <c r="H876" s="3">
        <f t="shared" si="67"/>
        <v>15</v>
      </c>
      <c r="I876" s="3" t="str">
        <f t="shared" si="69"/>
        <v>ds2Ba</v>
      </c>
      <c r="J876" s="3" t="str">
        <f t="shared" si="68"/>
        <v>2</v>
      </c>
      <c r="K876" s="5">
        <v>1428</v>
      </c>
      <c r="L876" t="s">
        <v>14</v>
      </c>
      <c r="M876">
        <v>30</v>
      </c>
    </row>
    <row r="877" spans="1:13" x14ac:dyDescent="0.25">
      <c r="A877">
        <v>893</v>
      </c>
      <c r="B877" t="s">
        <v>12</v>
      </c>
      <c r="C877" t="s">
        <v>1458</v>
      </c>
      <c r="D877" s="1">
        <v>425000</v>
      </c>
      <c r="E877" s="2" t="s">
        <v>1459</v>
      </c>
      <c r="F877" s="3">
        <f t="shared" si="65"/>
        <v>10</v>
      </c>
      <c r="G877" s="3" t="str">
        <f t="shared" si="66"/>
        <v>3</v>
      </c>
      <c r="H877" s="3">
        <f t="shared" si="67"/>
        <v>15</v>
      </c>
      <c r="I877" s="3" t="str">
        <f t="shared" si="69"/>
        <v>ds2Ba</v>
      </c>
      <c r="J877" s="3" t="str">
        <f t="shared" si="68"/>
        <v>2</v>
      </c>
      <c r="K877" s="5">
        <v>1342</v>
      </c>
      <c r="L877" t="s">
        <v>14</v>
      </c>
      <c r="M877">
        <v>30</v>
      </c>
    </row>
    <row r="878" spans="1:13" x14ac:dyDescent="0.25">
      <c r="A878">
        <v>894</v>
      </c>
      <c r="B878" t="s">
        <v>12</v>
      </c>
      <c r="C878" t="s">
        <v>1460</v>
      </c>
      <c r="D878" s="1">
        <v>449000</v>
      </c>
      <c r="E878" s="2" t="s">
        <v>1461</v>
      </c>
      <c r="F878" s="3">
        <f t="shared" si="65"/>
        <v>10</v>
      </c>
      <c r="G878" s="3" t="str">
        <f t="shared" si="66"/>
        <v>3</v>
      </c>
      <c r="H878" s="3">
        <f t="shared" si="67"/>
        <v>17</v>
      </c>
      <c r="I878" s="3" t="str">
        <f t="shared" si="69"/>
        <v>3.5Ba</v>
      </c>
      <c r="J878" s="3" t="str">
        <f t="shared" si="68"/>
        <v>3.5</v>
      </c>
      <c r="K878" s="5">
        <v>2265</v>
      </c>
      <c r="L878" t="s">
        <v>14</v>
      </c>
      <c r="M878">
        <v>30</v>
      </c>
    </row>
    <row r="879" spans="1:13" x14ac:dyDescent="0.25">
      <c r="A879">
        <v>895</v>
      </c>
      <c r="B879" t="s">
        <v>12</v>
      </c>
      <c r="C879" t="s">
        <v>1462</v>
      </c>
      <c r="D879" s="1">
        <v>2495000</v>
      </c>
      <c r="E879" s="2" t="s">
        <v>1463</v>
      </c>
      <c r="F879" s="3">
        <f t="shared" si="65"/>
        <v>12</v>
      </c>
      <c r="G879" s="3" t="str">
        <f t="shared" si="66"/>
        <v>-</v>
      </c>
      <c r="H879" s="3">
        <f t="shared" si="67"/>
        <v>17</v>
      </c>
      <c r="I879" s="3" t="str">
        <f t="shared" si="69"/>
        <v>ds-Ba</v>
      </c>
      <c r="J879" s="3" t="str">
        <f t="shared" si="68"/>
        <v>-</v>
      </c>
      <c r="K879" s="3" t="s">
        <v>11</v>
      </c>
      <c r="L879" t="s">
        <v>14</v>
      </c>
      <c r="M879">
        <v>30</v>
      </c>
    </row>
    <row r="880" spans="1:13" x14ac:dyDescent="0.25">
      <c r="A880">
        <v>896</v>
      </c>
      <c r="B880" t="s">
        <v>12</v>
      </c>
      <c r="C880" t="s">
        <v>1464</v>
      </c>
      <c r="D880" s="1">
        <v>168500</v>
      </c>
      <c r="E880" s="2" t="s">
        <v>1465</v>
      </c>
      <c r="F880" s="3">
        <f t="shared" si="65"/>
        <v>10</v>
      </c>
      <c r="G880" s="3" t="str">
        <f t="shared" si="66"/>
        <v>3</v>
      </c>
      <c r="H880" s="3">
        <f t="shared" si="67"/>
        <v>15</v>
      </c>
      <c r="I880" s="3" t="str">
        <f t="shared" si="69"/>
        <v>ds1Ba</v>
      </c>
      <c r="J880" s="3" t="str">
        <f t="shared" si="68"/>
        <v>1</v>
      </c>
      <c r="K880" s="5">
        <v>1134</v>
      </c>
      <c r="L880" t="s">
        <v>14</v>
      </c>
      <c r="M880">
        <v>30</v>
      </c>
    </row>
    <row r="881" spans="1:13" x14ac:dyDescent="0.25">
      <c r="A881">
        <v>897</v>
      </c>
      <c r="B881" t="s">
        <v>12</v>
      </c>
      <c r="C881" t="s">
        <v>1466</v>
      </c>
      <c r="D881" s="1">
        <v>230000</v>
      </c>
      <c r="E881" s="2" t="s">
        <v>1467</v>
      </c>
      <c r="F881" s="3">
        <f t="shared" si="65"/>
        <v>10</v>
      </c>
      <c r="G881" s="3" t="str">
        <f t="shared" si="66"/>
        <v>3</v>
      </c>
      <c r="H881" s="3">
        <f t="shared" si="67"/>
        <v>15</v>
      </c>
      <c r="I881" s="3" t="str">
        <f t="shared" si="69"/>
        <v>ds2Ba</v>
      </c>
      <c r="J881" s="3" t="str">
        <f t="shared" si="68"/>
        <v>2</v>
      </c>
      <c r="K881" s="5">
        <v>1242</v>
      </c>
      <c r="L881" t="s">
        <v>14</v>
      </c>
      <c r="M881">
        <v>30</v>
      </c>
    </row>
    <row r="882" spans="1:13" x14ac:dyDescent="0.25">
      <c r="A882">
        <v>898</v>
      </c>
      <c r="B882" t="s">
        <v>12</v>
      </c>
      <c r="C882" t="s">
        <v>1468</v>
      </c>
      <c r="D882" s="1">
        <v>159900</v>
      </c>
      <c r="E882" s="2" t="s">
        <v>1469</v>
      </c>
      <c r="F882" s="3">
        <f t="shared" si="65"/>
        <v>10</v>
      </c>
      <c r="G882" s="3" t="str">
        <f t="shared" si="66"/>
        <v>4</v>
      </c>
      <c r="H882" s="3">
        <f t="shared" si="67"/>
        <v>15</v>
      </c>
      <c r="I882" s="3" t="str">
        <f t="shared" si="69"/>
        <v>ds2Ba</v>
      </c>
      <c r="J882" s="3" t="str">
        <f t="shared" si="68"/>
        <v>2</v>
      </c>
      <c r="K882" s="5">
        <v>1892</v>
      </c>
      <c r="L882" t="s">
        <v>14</v>
      </c>
      <c r="M882">
        <v>30</v>
      </c>
    </row>
    <row r="883" spans="1:13" x14ac:dyDescent="0.25">
      <c r="A883">
        <v>899</v>
      </c>
      <c r="B883" t="s">
        <v>12</v>
      </c>
      <c r="C883" t="s">
        <v>1470</v>
      </c>
      <c r="D883" s="1">
        <v>349999</v>
      </c>
      <c r="E883" s="2" t="s">
        <v>1471</v>
      </c>
      <c r="F883" s="3">
        <f t="shared" si="65"/>
        <v>10</v>
      </c>
      <c r="G883" s="3" t="str">
        <f t="shared" si="66"/>
        <v>5</v>
      </c>
      <c r="H883" s="3">
        <f t="shared" si="67"/>
        <v>15</v>
      </c>
      <c r="I883" s="3" t="str">
        <f t="shared" si="69"/>
        <v>ds2Ba</v>
      </c>
      <c r="J883" s="3" t="str">
        <f t="shared" si="68"/>
        <v>2</v>
      </c>
      <c r="K883" s="3" t="s">
        <v>11</v>
      </c>
      <c r="L883" t="s">
        <v>14</v>
      </c>
      <c r="M883">
        <v>30</v>
      </c>
    </row>
    <row r="884" spans="1:13" x14ac:dyDescent="0.25">
      <c r="A884">
        <v>900</v>
      </c>
      <c r="B884" t="s">
        <v>12</v>
      </c>
      <c r="C884" t="s">
        <v>1472</v>
      </c>
      <c r="D884" s="1">
        <v>350000</v>
      </c>
      <c r="E884" s="2" t="s">
        <v>1473</v>
      </c>
      <c r="F884" s="3">
        <f t="shared" si="65"/>
        <v>10</v>
      </c>
      <c r="G884" s="3" t="str">
        <f t="shared" si="66"/>
        <v>2</v>
      </c>
      <c r="H884" s="3">
        <f t="shared" si="67"/>
        <v>15</v>
      </c>
      <c r="I884" s="3" t="str">
        <f t="shared" si="69"/>
        <v>ds2Ba</v>
      </c>
      <c r="J884" s="3" t="str">
        <f t="shared" si="68"/>
        <v>2</v>
      </c>
      <c r="K884" s="5">
        <v>1652</v>
      </c>
      <c r="L884" t="s">
        <v>14</v>
      </c>
      <c r="M884">
        <v>30</v>
      </c>
    </row>
    <row r="885" spans="1:13" x14ac:dyDescent="0.25">
      <c r="A885">
        <v>901</v>
      </c>
      <c r="B885" t="s">
        <v>12</v>
      </c>
      <c r="C885" t="s">
        <v>1474</v>
      </c>
      <c r="D885" s="1">
        <v>349000</v>
      </c>
      <c r="E885" s="2" t="s">
        <v>1475</v>
      </c>
      <c r="F885" s="3">
        <f t="shared" si="65"/>
        <v>10</v>
      </c>
      <c r="G885" s="3" t="str">
        <f t="shared" si="66"/>
        <v>3</v>
      </c>
      <c r="H885" s="3">
        <f t="shared" si="67"/>
        <v>15</v>
      </c>
      <c r="I885" s="3" t="str">
        <f t="shared" si="69"/>
        <v>ds2Ba</v>
      </c>
      <c r="J885" s="3" t="str">
        <f t="shared" si="68"/>
        <v>2</v>
      </c>
      <c r="K885" s="5">
        <v>1600</v>
      </c>
      <c r="L885" t="s">
        <v>14</v>
      </c>
      <c r="M885">
        <v>31</v>
      </c>
    </row>
    <row r="886" spans="1:13" x14ac:dyDescent="0.25">
      <c r="A886">
        <v>902</v>
      </c>
      <c r="B886" t="s">
        <v>12</v>
      </c>
      <c r="C886" t="s">
        <v>1476</v>
      </c>
      <c r="D886" s="1">
        <v>463896</v>
      </c>
      <c r="E886" s="2" t="s">
        <v>1477</v>
      </c>
      <c r="F886" s="3">
        <f t="shared" si="65"/>
        <v>10</v>
      </c>
      <c r="G886" s="3" t="str">
        <f t="shared" si="66"/>
        <v>5</v>
      </c>
      <c r="H886" s="3">
        <f t="shared" si="67"/>
        <v>17</v>
      </c>
      <c r="I886" s="3" t="str">
        <f t="shared" si="69"/>
        <v>3.5Ba</v>
      </c>
      <c r="J886" s="3" t="str">
        <f t="shared" si="68"/>
        <v>3.5</v>
      </c>
      <c r="K886" s="5">
        <v>3315</v>
      </c>
      <c r="L886" t="s">
        <v>14</v>
      </c>
      <c r="M886">
        <v>31</v>
      </c>
    </row>
    <row r="887" spans="1:13" x14ac:dyDescent="0.25">
      <c r="A887">
        <v>903</v>
      </c>
      <c r="B887" t="s">
        <v>12</v>
      </c>
      <c r="C887" t="s">
        <v>1478</v>
      </c>
      <c r="D887" s="1">
        <v>349900</v>
      </c>
      <c r="E887" s="2" t="s">
        <v>1479</v>
      </c>
      <c r="F887" s="3">
        <f t="shared" si="65"/>
        <v>10</v>
      </c>
      <c r="G887" s="3" t="str">
        <f t="shared" si="66"/>
        <v>-</v>
      </c>
      <c r="H887" s="3">
        <f t="shared" si="67"/>
        <v>15</v>
      </c>
      <c r="I887" s="3" t="str">
        <f t="shared" si="69"/>
        <v>ds-Ba</v>
      </c>
      <c r="J887" s="3" t="str">
        <f t="shared" si="68"/>
        <v>-</v>
      </c>
      <c r="K887" s="3" t="s">
        <v>11</v>
      </c>
      <c r="L887" t="s">
        <v>14</v>
      </c>
      <c r="M887">
        <v>31</v>
      </c>
    </row>
    <row r="888" spans="1:13" x14ac:dyDescent="0.25">
      <c r="A888">
        <v>904</v>
      </c>
      <c r="B888" t="s">
        <v>12</v>
      </c>
      <c r="C888" t="s">
        <v>1480</v>
      </c>
      <c r="D888" s="1">
        <v>369900</v>
      </c>
      <c r="E888" s="2" t="s">
        <v>1481</v>
      </c>
      <c r="F888" s="3">
        <f t="shared" si="65"/>
        <v>10</v>
      </c>
      <c r="G888" s="3" t="str">
        <f t="shared" si="66"/>
        <v>5</v>
      </c>
      <c r="H888" s="3">
        <f t="shared" si="67"/>
        <v>17</v>
      </c>
      <c r="I888" s="3" t="str">
        <f t="shared" si="69"/>
        <v>2.5Ba</v>
      </c>
      <c r="J888" s="3" t="str">
        <f t="shared" si="68"/>
        <v>2.5</v>
      </c>
      <c r="K888" s="5">
        <v>2430</v>
      </c>
      <c r="L888" t="s">
        <v>14</v>
      </c>
      <c r="M888">
        <v>31</v>
      </c>
    </row>
    <row r="889" spans="1:13" x14ac:dyDescent="0.25">
      <c r="A889">
        <v>905</v>
      </c>
      <c r="B889" t="s">
        <v>12</v>
      </c>
      <c r="C889" t="s">
        <v>1482</v>
      </c>
      <c r="D889" s="1">
        <v>550000</v>
      </c>
      <c r="E889" s="2" t="s">
        <v>1483</v>
      </c>
      <c r="F889" s="3">
        <f t="shared" si="65"/>
        <v>10</v>
      </c>
      <c r="G889" s="3" t="str">
        <f t="shared" si="66"/>
        <v>2</v>
      </c>
      <c r="H889" s="3">
        <f t="shared" si="67"/>
        <v>15</v>
      </c>
      <c r="I889" s="3" t="str">
        <f t="shared" si="69"/>
        <v>ds2Ba</v>
      </c>
      <c r="J889" s="3" t="str">
        <f t="shared" si="68"/>
        <v>2</v>
      </c>
      <c r="K889" s="5">
        <v>1500</v>
      </c>
      <c r="L889" t="s">
        <v>14</v>
      </c>
      <c r="M889">
        <v>31</v>
      </c>
    </row>
    <row r="890" spans="1:13" x14ac:dyDescent="0.25">
      <c r="A890">
        <v>906</v>
      </c>
      <c r="B890" t="s">
        <v>12</v>
      </c>
      <c r="C890" t="s">
        <v>1484</v>
      </c>
      <c r="D890" s="1">
        <v>4998000</v>
      </c>
      <c r="E890" s="2" t="s">
        <v>1485</v>
      </c>
      <c r="F890" s="3">
        <f t="shared" si="65"/>
        <v>12</v>
      </c>
      <c r="G890" s="3" t="str">
        <f t="shared" si="66"/>
        <v>6</v>
      </c>
      <c r="H890" s="3">
        <f t="shared" si="67"/>
        <v>17</v>
      </c>
      <c r="I890" s="3" t="str">
        <f t="shared" si="69"/>
        <v>ds8Ba</v>
      </c>
      <c r="J890" s="3" t="str">
        <f t="shared" si="68"/>
        <v>8</v>
      </c>
      <c r="K890" s="5">
        <v>12006</v>
      </c>
      <c r="L890" t="s">
        <v>14</v>
      </c>
      <c r="M890">
        <v>31</v>
      </c>
    </row>
    <row r="891" spans="1:13" x14ac:dyDescent="0.25">
      <c r="A891">
        <v>907</v>
      </c>
      <c r="B891" t="s">
        <v>12</v>
      </c>
      <c r="C891" t="s">
        <v>1486</v>
      </c>
      <c r="D891" s="1">
        <v>230000</v>
      </c>
      <c r="E891" s="2" t="s">
        <v>1487</v>
      </c>
      <c r="F891" s="3">
        <f t="shared" si="65"/>
        <v>10</v>
      </c>
      <c r="G891" s="3" t="str">
        <f t="shared" si="66"/>
        <v>2</v>
      </c>
      <c r="H891" s="3">
        <f t="shared" si="67"/>
        <v>15</v>
      </c>
      <c r="I891" s="3" t="str">
        <f t="shared" si="69"/>
        <v>ds2Ba</v>
      </c>
      <c r="J891" s="3" t="str">
        <f t="shared" si="68"/>
        <v>2</v>
      </c>
      <c r="K891" s="5">
        <v>1603</v>
      </c>
      <c r="L891" t="s">
        <v>14</v>
      </c>
      <c r="M891">
        <v>31</v>
      </c>
    </row>
    <row r="892" spans="1:13" x14ac:dyDescent="0.25">
      <c r="A892">
        <v>908</v>
      </c>
      <c r="B892" t="s">
        <v>12</v>
      </c>
      <c r="C892" t="s">
        <v>1488</v>
      </c>
      <c r="D892" s="1">
        <v>390000</v>
      </c>
      <c r="E892" s="2" t="s">
        <v>1489</v>
      </c>
      <c r="F892" s="3">
        <f t="shared" si="65"/>
        <v>10</v>
      </c>
      <c r="G892" s="3" t="str">
        <f t="shared" si="66"/>
        <v>-</v>
      </c>
      <c r="H892" s="3">
        <f t="shared" si="67"/>
        <v>15</v>
      </c>
      <c r="I892" s="3" t="str">
        <f t="shared" si="69"/>
        <v>ds-Ba</v>
      </c>
      <c r="J892" s="3" t="str">
        <f t="shared" si="68"/>
        <v>-</v>
      </c>
      <c r="K892" s="3" t="s">
        <v>11</v>
      </c>
      <c r="L892" t="s">
        <v>14</v>
      </c>
      <c r="M892">
        <v>31</v>
      </c>
    </row>
    <row r="893" spans="1:13" x14ac:dyDescent="0.25">
      <c r="A893">
        <v>909</v>
      </c>
      <c r="B893" t="s">
        <v>12</v>
      </c>
      <c r="C893" t="s">
        <v>1490</v>
      </c>
      <c r="D893" s="1">
        <v>375000</v>
      </c>
      <c r="E893" s="2" t="s">
        <v>1491</v>
      </c>
      <c r="F893" s="3">
        <f t="shared" si="65"/>
        <v>10</v>
      </c>
      <c r="G893" s="3" t="str">
        <f t="shared" si="66"/>
        <v>2</v>
      </c>
      <c r="H893" s="3">
        <f t="shared" si="67"/>
        <v>15</v>
      </c>
      <c r="I893" s="3" t="str">
        <f t="shared" si="69"/>
        <v>ds2Ba</v>
      </c>
      <c r="J893" s="3" t="str">
        <f t="shared" si="68"/>
        <v>2</v>
      </c>
      <c r="K893" s="5">
        <v>1300</v>
      </c>
      <c r="L893" t="s">
        <v>14</v>
      </c>
      <c r="M893">
        <v>31</v>
      </c>
    </row>
    <row r="894" spans="1:13" x14ac:dyDescent="0.25">
      <c r="A894">
        <v>910</v>
      </c>
      <c r="B894" t="s">
        <v>12</v>
      </c>
      <c r="C894" t="s">
        <v>1492</v>
      </c>
      <c r="D894" s="1">
        <v>539900</v>
      </c>
      <c r="E894" s="2" t="s">
        <v>1493</v>
      </c>
      <c r="F894" s="3">
        <f t="shared" si="65"/>
        <v>10</v>
      </c>
      <c r="G894" s="3" t="str">
        <f t="shared" si="66"/>
        <v>5</v>
      </c>
      <c r="H894" s="3">
        <f t="shared" si="67"/>
        <v>15</v>
      </c>
      <c r="I894" s="3" t="str">
        <f t="shared" si="69"/>
        <v>ds3Ba</v>
      </c>
      <c r="J894" s="3" t="str">
        <f t="shared" si="68"/>
        <v>3</v>
      </c>
      <c r="K894" s="3" t="s">
        <v>11</v>
      </c>
      <c r="L894" t="s">
        <v>14</v>
      </c>
      <c r="M894">
        <v>31</v>
      </c>
    </row>
    <row r="895" spans="1:13" x14ac:dyDescent="0.25">
      <c r="A895">
        <v>911</v>
      </c>
      <c r="B895" t="s">
        <v>12</v>
      </c>
      <c r="C895" t="s">
        <v>1494</v>
      </c>
      <c r="D895" s="1">
        <v>335000</v>
      </c>
      <c r="E895" s="2" t="s">
        <v>1495</v>
      </c>
      <c r="F895" s="3">
        <f t="shared" si="65"/>
        <v>10</v>
      </c>
      <c r="G895" s="3" t="str">
        <f t="shared" si="66"/>
        <v>2</v>
      </c>
      <c r="H895" s="3">
        <f t="shared" si="67"/>
        <v>15</v>
      </c>
      <c r="I895" s="3" t="str">
        <f t="shared" si="69"/>
        <v>ds2Ba</v>
      </c>
      <c r="J895" s="3" t="str">
        <f t="shared" si="68"/>
        <v>2</v>
      </c>
      <c r="K895" s="5">
        <v>1100</v>
      </c>
      <c r="L895" t="s">
        <v>14</v>
      </c>
      <c r="M895">
        <v>31</v>
      </c>
    </row>
    <row r="896" spans="1:13" x14ac:dyDescent="0.25">
      <c r="A896">
        <v>912</v>
      </c>
      <c r="B896" t="s">
        <v>12</v>
      </c>
      <c r="C896" t="s">
        <v>1496</v>
      </c>
      <c r="D896" s="1">
        <v>218900</v>
      </c>
      <c r="E896" s="2" t="s">
        <v>1497</v>
      </c>
      <c r="F896" s="3">
        <f t="shared" si="65"/>
        <v>10</v>
      </c>
      <c r="G896" s="3" t="str">
        <f t="shared" si="66"/>
        <v>2</v>
      </c>
      <c r="H896" s="3">
        <f t="shared" si="67"/>
        <v>15</v>
      </c>
      <c r="I896" s="3" t="str">
        <f t="shared" si="69"/>
        <v>ds2Ba</v>
      </c>
      <c r="J896" s="3" t="str">
        <f t="shared" si="68"/>
        <v>2</v>
      </c>
      <c r="K896" s="5">
        <v>1100</v>
      </c>
      <c r="L896" t="s">
        <v>14</v>
      </c>
      <c r="M896">
        <v>31</v>
      </c>
    </row>
    <row r="897" spans="1:13" x14ac:dyDescent="0.25">
      <c r="A897">
        <v>913</v>
      </c>
      <c r="B897" t="s">
        <v>12</v>
      </c>
      <c r="C897" t="s">
        <v>1498</v>
      </c>
      <c r="D897" s="1">
        <v>129900</v>
      </c>
      <c r="E897" s="2" t="s">
        <v>1499</v>
      </c>
      <c r="F897" s="3">
        <f t="shared" si="65"/>
        <v>10</v>
      </c>
      <c r="G897" s="3" t="str">
        <f t="shared" si="66"/>
        <v>1</v>
      </c>
      <c r="H897" s="3">
        <f t="shared" si="67"/>
        <v>15</v>
      </c>
      <c r="I897" s="3" t="str">
        <f t="shared" si="69"/>
        <v>ds1Ba</v>
      </c>
      <c r="J897" s="3" t="str">
        <f t="shared" si="68"/>
        <v>1</v>
      </c>
      <c r="K897" s="3">
        <v>925</v>
      </c>
      <c r="L897" t="s">
        <v>14</v>
      </c>
      <c r="M897">
        <v>31</v>
      </c>
    </row>
    <row r="898" spans="1:13" x14ac:dyDescent="0.25">
      <c r="A898">
        <v>914</v>
      </c>
      <c r="B898" t="s">
        <v>12</v>
      </c>
      <c r="C898" t="s">
        <v>1500</v>
      </c>
      <c r="D898" s="1">
        <v>670000</v>
      </c>
      <c r="E898" s="2" t="s">
        <v>1501</v>
      </c>
      <c r="F898" s="3">
        <f t="shared" si="65"/>
        <v>10</v>
      </c>
      <c r="G898" s="3" t="str">
        <f t="shared" si="66"/>
        <v>3</v>
      </c>
      <c r="H898" s="3">
        <f t="shared" si="67"/>
        <v>17</v>
      </c>
      <c r="I898" s="3" t="str">
        <f t="shared" si="69"/>
        <v>2.5Ba</v>
      </c>
      <c r="J898" s="3" t="str">
        <f t="shared" si="68"/>
        <v>2.5</v>
      </c>
      <c r="K898" s="5">
        <v>2317</v>
      </c>
      <c r="L898" t="s">
        <v>14</v>
      </c>
      <c r="M898">
        <v>31</v>
      </c>
    </row>
    <row r="899" spans="1:13" x14ac:dyDescent="0.25">
      <c r="A899">
        <v>915</v>
      </c>
      <c r="B899" t="s">
        <v>12</v>
      </c>
      <c r="C899" t="s">
        <v>1502</v>
      </c>
      <c r="D899" s="1">
        <v>389000</v>
      </c>
      <c r="E899" s="2" t="s">
        <v>1503</v>
      </c>
      <c r="F899" s="3">
        <f t="shared" ref="F899:F962" si="70">FIND(F$1,E899)</f>
        <v>10</v>
      </c>
      <c r="G899" s="3" t="str">
        <f t="shared" ref="G899:G962" si="71">RIGHT(LEFT(E899,F899-1),1)</f>
        <v>6</v>
      </c>
      <c r="H899" s="3">
        <f t="shared" ref="H899:H962" si="72">FIND(H$1,E899)</f>
        <v>15</v>
      </c>
      <c r="I899" s="3" t="str">
        <f t="shared" si="69"/>
        <v>ds3Ba</v>
      </c>
      <c r="J899" s="3" t="str">
        <f t="shared" ref="J899:J962" si="73">IF(LEFT(I899,2) = "ds", RIGHT(LEFT(I899,3),1), LEFT(I899,3))</f>
        <v>3</v>
      </c>
      <c r="K899" s="3" t="s">
        <v>11</v>
      </c>
      <c r="L899" t="s">
        <v>14</v>
      </c>
      <c r="M899">
        <v>31</v>
      </c>
    </row>
    <row r="900" spans="1:13" x14ac:dyDescent="0.25">
      <c r="A900">
        <v>916</v>
      </c>
      <c r="B900" t="s">
        <v>12</v>
      </c>
      <c r="C900" t="s">
        <v>1504</v>
      </c>
      <c r="D900" s="1">
        <v>190000</v>
      </c>
      <c r="E900" s="2" t="s">
        <v>1505</v>
      </c>
      <c r="F900" s="3">
        <f t="shared" si="70"/>
        <v>10</v>
      </c>
      <c r="G900" s="3" t="str">
        <f t="shared" si="71"/>
        <v>2</v>
      </c>
      <c r="H900" s="3">
        <f t="shared" si="72"/>
        <v>15</v>
      </c>
      <c r="I900" s="3" t="str">
        <f t="shared" ref="I900:I963" si="74">RIGHT(LEFT(E900,H900+1),5)</f>
        <v>ds2Ba</v>
      </c>
      <c r="J900" s="3" t="str">
        <f t="shared" si="73"/>
        <v>2</v>
      </c>
      <c r="K900" s="3">
        <v>750</v>
      </c>
      <c r="L900" t="s">
        <v>14</v>
      </c>
      <c r="M900">
        <v>31</v>
      </c>
    </row>
    <row r="901" spans="1:13" x14ac:dyDescent="0.25">
      <c r="A901">
        <v>917</v>
      </c>
      <c r="B901" t="s">
        <v>12</v>
      </c>
      <c r="C901" t="s">
        <v>1506</v>
      </c>
      <c r="D901" s="1">
        <v>619000</v>
      </c>
      <c r="E901" s="2" t="s">
        <v>1507</v>
      </c>
      <c r="F901" s="3">
        <f t="shared" si="70"/>
        <v>10</v>
      </c>
      <c r="G901" s="3" t="str">
        <f t="shared" si="71"/>
        <v>5</v>
      </c>
      <c r="H901" s="3">
        <f t="shared" si="72"/>
        <v>17</v>
      </c>
      <c r="I901" s="3" t="str">
        <f t="shared" si="74"/>
        <v>3.5Ba</v>
      </c>
      <c r="J901" s="3" t="str">
        <f t="shared" si="73"/>
        <v>3.5</v>
      </c>
      <c r="K901" s="5">
        <v>3000</v>
      </c>
      <c r="L901" t="s">
        <v>14</v>
      </c>
      <c r="M901">
        <v>31</v>
      </c>
    </row>
    <row r="902" spans="1:13" x14ac:dyDescent="0.25">
      <c r="A902">
        <v>918</v>
      </c>
      <c r="B902" t="s">
        <v>12</v>
      </c>
      <c r="C902" t="s">
        <v>1508</v>
      </c>
      <c r="D902" s="1">
        <v>129900</v>
      </c>
      <c r="E902" s="2" t="s">
        <v>1509</v>
      </c>
      <c r="F902" s="3">
        <f t="shared" si="70"/>
        <v>10</v>
      </c>
      <c r="G902" s="3" t="str">
        <f t="shared" si="71"/>
        <v>2</v>
      </c>
      <c r="H902" s="3">
        <f t="shared" si="72"/>
        <v>15</v>
      </c>
      <c r="I902" s="3" t="str">
        <f t="shared" si="74"/>
        <v>ds1Ba</v>
      </c>
      <c r="J902" s="3" t="str">
        <f t="shared" si="73"/>
        <v>1</v>
      </c>
      <c r="K902" s="3">
        <v>783</v>
      </c>
      <c r="L902" t="s">
        <v>14</v>
      </c>
      <c r="M902">
        <v>31</v>
      </c>
    </row>
    <row r="903" spans="1:13" x14ac:dyDescent="0.25">
      <c r="A903">
        <v>919</v>
      </c>
      <c r="B903" t="s">
        <v>12</v>
      </c>
      <c r="C903" t="s">
        <v>1510</v>
      </c>
      <c r="D903" s="1">
        <v>1195000</v>
      </c>
      <c r="E903" s="2" t="s">
        <v>1511</v>
      </c>
      <c r="F903" s="3">
        <f t="shared" si="70"/>
        <v>12</v>
      </c>
      <c r="G903" s="3" t="str">
        <f t="shared" si="71"/>
        <v>5</v>
      </c>
      <c r="H903" s="3">
        <f t="shared" si="72"/>
        <v>17</v>
      </c>
      <c r="I903" s="3" t="str">
        <f t="shared" si="74"/>
        <v>ds5Ba</v>
      </c>
      <c r="J903" s="3" t="str">
        <f t="shared" si="73"/>
        <v>5</v>
      </c>
      <c r="K903" s="5">
        <v>8339</v>
      </c>
      <c r="L903" t="s">
        <v>14</v>
      </c>
      <c r="M903">
        <v>31</v>
      </c>
    </row>
    <row r="904" spans="1:13" x14ac:dyDescent="0.25">
      <c r="A904">
        <v>920</v>
      </c>
      <c r="B904" t="s">
        <v>12</v>
      </c>
      <c r="C904" t="s">
        <v>1512</v>
      </c>
      <c r="D904" s="1">
        <v>230000</v>
      </c>
      <c r="E904" s="2" t="s">
        <v>1513</v>
      </c>
      <c r="F904" s="3">
        <f t="shared" si="70"/>
        <v>10</v>
      </c>
      <c r="G904" s="3" t="str">
        <f t="shared" si="71"/>
        <v>2</v>
      </c>
      <c r="H904" s="3">
        <f t="shared" si="72"/>
        <v>15</v>
      </c>
      <c r="I904" s="3" t="str">
        <f t="shared" si="74"/>
        <v>ds1Ba</v>
      </c>
      <c r="J904" s="3" t="str">
        <f t="shared" si="73"/>
        <v>1</v>
      </c>
      <c r="K904" s="3" t="s">
        <v>11</v>
      </c>
      <c r="L904" t="s">
        <v>14</v>
      </c>
      <c r="M904">
        <v>31</v>
      </c>
    </row>
    <row r="905" spans="1:13" x14ac:dyDescent="0.25">
      <c r="A905">
        <v>921</v>
      </c>
      <c r="B905" t="s">
        <v>12</v>
      </c>
      <c r="C905" t="s">
        <v>1514</v>
      </c>
      <c r="D905" s="1">
        <v>834400</v>
      </c>
      <c r="E905" s="2" t="s">
        <v>1515</v>
      </c>
      <c r="F905" s="3">
        <f t="shared" si="70"/>
        <v>10</v>
      </c>
      <c r="G905" s="3" t="str">
        <f t="shared" si="71"/>
        <v>4</v>
      </c>
      <c r="H905" s="3">
        <f t="shared" si="72"/>
        <v>15</v>
      </c>
      <c r="I905" s="3" t="str">
        <f t="shared" si="74"/>
        <v>ds4Ba</v>
      </c>
      <c r="J905" s="3" t="str">
        <f t="shared" si="73"/>
        <v>4</v>
      </c>
      <c r="K905" s="5">
        <v>3200</v>
      </c>
      <c r="L905" t="s">
        <v>14</v>
      </c>
      <c r="M905">
        <v>31</v>
      </c>
    </row>
    <row r="906" spans="1:13" x14ac:dyDescent="0.25">
      <c r="A906">
        <v>922</v>
      </c>
      <c r="B906" t="s">
        <v>12</v>
      </c>
      <c r="C906" t="s">
        <v>1516</v>
      </c>
      <c r="D906" s="1">
        <v>150000</v>
      </c>
      <c r="E906" s="2" t="s">
        <v>1517</v>
      </c>
      <c r="F906" s="3">
        <f t="shared" si="70"/>
        <v>10</v>
      </c>
      <c r="G906" s="3" t="str">
        <f t="shared" si="71"/>
        <v>3</v>
      </c>
      <c r="H906" s="3">
        <f t="shared" si="72"/>
        <v>15</v>
      </c>
      <c r="I906" s="3" t="str">
        <f t="shared" si="74"/>
        <v>ds2Ba</v>
      </c>
      <c r="J906" s="3" t="str">
        <f t="shared" si="73"/>
        <v>2</v>
      </c>
      <c r="K906" s="5">
        <v>1452</v>
      </c>
      <c r="L906" t="s">
        <v>14</v>
      </c>
      <c r="M906">
        <v>31</v>
      </c>
    </row>
    <row r="907" spans="1:13" x14ac:dyDescent="0.25">
      <c r="A907">
        <v>923</v>
      </c>
      <c r="B907" t="s">
        <v>12</v>
      </c>
      <c r="C907" t="s">
        <v>1518</v>
      </c>
      <c r="D907" s="1">
        <v>215000</v>
      </c>
      <c r="E907" s="2" t="s">
        <v>1519</v>
      </c>
      <c r="F907" s="3">
        <f t="shared" si="70"/>
        <v>10</v>
      </c>
      <c r="G907" s="3" t="str">
        <f t="shared" si="71"/>
        <v>4</v>
      </c>
      <c r="H907" s="3">
        <f t="shared" si="72"/>
        <v>17</v>
      </c>
      <c r="I907" s="3" t="str">
        <f t="shared" si="74"/>
        <v>1.5Ba</v>
      </c>
      <c r="J907" s="3" t="str">
        <f t="shared" si="73"/>
        <v>1.5</v>
      </c>
      <c r="K907" s="5">
        <v>1170</v>
      </c>
      <c r="L907" t="s">
        <v>14</v>
      </c>
      <c r="M907">
        <v>31</v>
      </c>
    </row>
    <row r="908" spans="1:13" x14ac:dyDescent="0.25">
      <c r="A908">
        <v>924</v>
      </c>
      <c r="B908" t="s">
        <v>12</v>
      </c>
      <c r="C908" t="s">
        <v>1520</v>
      </c>
      <c r="D908" s="1">
        <v>260000</v>
      </c>
      <c r="E908" s="2" t="s">
        <v>1521</v>
      </c>
      <c r="F908" s="3">
        <f t="shared" si="70"/>
        <v>10</v>
      </c>
      <c r="G908" s="3" t="str">
        <f t="shared" si="71"/>
        <v>4</v>
      </c>
      <c r="H908" s="3">
        <f t="shared" si="72"/>
        <v>15</v>
      </c>
      <c r="I908" s="3" t="str">
        <f t="shared" si="74"/>
        <v>ds2Ba</v>
      </c>
      <c r="J908" s="3" t="str">
        <f t="shared" si="73"/>
        <v>2</v>
      </c>
      <c r="K908" s="5">
        <v>1583</v>
      </c>
      <c r="L908" t="s">
        <v>14</v>
      </c>
      <c r="M908">
        <v>31</v>
      </c>
    </row>
    <row r="909" spans="1:13" x14ac:dyDescent="0.25">
      <c r="A909">
        <v>925</v>
      </c>
      <c r="B909" t="s">
        <v>12</v>
      </c>
      <c r="C909" t="s">
        <v>1522</v>
      </c>
      <c r="D909" s="1">
        <v>354999</v>
      </c>
      <c r="E909" s="2" t="s">
        <v>1523</v>
      </c>
      <c r="F909" s="3">
        <f t="shared" si="70"/>
        <v>10</v>
      </c>
      <c r="G909" s="3" t="str">
        <f t="shared" si="71"/>
        <v>2</v>
      </c>
      <c r="H909" s="3">
        <f t="shared" si="72"/>
        <v>15</v>
      </c>
      <c r="I909" s="3" t="str">
        <f t="shared" si="74"/>
        <v>ds2Ba</v>
      </c>
      <c r="J909" s="3" t="str">
        <f t="shared" si="73"/>
        <v>2</v>
      </c>
      <c r="K909" s="5">
        <v>1295</v>
      </c>
      <c r="L909" t="s">
        <v>14</v>
      </c>
      <c r="M909">
        <v>31</v>
      </c>
    </row>
    <row r="910" spans="1:13" x14ac:dyDescent="0.25">
      <c r="A910">
        <v>926</v>
      </c>
      <c r="B910" t="s">
        <v>12</v>
      </c>
      <c r="C910" t="s">
        <v>1524</v>
      </c>
      <c r="D910" s="1">
        <v>469900</v>
      </c>
      <c r="E910" s="2" t="s">
        <v>1525</v>
      </c>
      <c r="F910" s="3">
        <f t="shared" si="70"/>
        <v>10</v>
      </c>
      <c r="G910" s="3" t="str">
        <f t="shared" si="71"/>
        <v>5</v>
      </c>
      <c r="H910" s="3">
        <f t="shared" si="72"/>
        <v>17</v>
      </c>
      <c r="I910" s="3" t="str">
        <f t="shared" si="74"/>
        <v>3.5Ba</v>
      </c>
      <c r="J910" s="3" t="str">
        <f t="shared" si="73"/>
        <v>3.5</v>
      </c>
      <c r="K910" s="5">
        <v>4184</v>
      </c>
      <c r="L910" t="s">
        <v>14</v>
      </c>
      <c r="M910">
        <v>31</v>
      </c>
    </row>
    <row r="911" spans="1:13" x14ac:dyDescent="0.25">
      <c r="A911">
        <v>927</v>
      </c>
      <c r="B911" t="s">
        <v>12</v>
      </c>
      <c r="C911" t="s">
        <v>1526</v>
      </c>
      <c r="D911" s="1">
        <v>154800</v>
      </c>
      <c r="E911" s="2" t="s">
        <v>1527</v>
      </c>
      <c r="F911" s="3">
        <f t="shared" si="70"/>
        <v>10</v>
      </c>
      <c r="G911" s="3" t="str">
        <f t="shared" si="71"/>
        <v>2</v>
      </c>
      <c r="H911" s="3">
        <f t="shared" si="72"/>
        <v>15</v>
      </c>
      <c r="I911" s="3" t="str">
        <f t="shared" si="74"/>
        <v>ds2Ba</v>
      </c>
      <c r="J911" s="3" t="str">
        <f t="shared" si="73"/>
        <v>2</v>
      </c>
      <c r="K911" s="5">
        <v>1178</v>
      </c>
      <c r="L911" t="s">
        <v>14</v>
      </c>
      <c r="M911">
        <v>31</v>
      </c>
    </row>
    <row r="912" spans="1:13" x14ac:dyDescent="0.25">
      <c r="A912">
        <v>928</v>
      </c>
      <c r="B912" t="s">
        <v>12</v>
      </c>
      <c r="C912" t="s">
        <v>1528</v>
      </c>
      <c r="D912" s="1">
        <v>699900</v>
      </c>
      <c r="E912" s="2" t="s">
        <v>1529</v>
      </c>
      <c r="F912" s="3">
        <f t="shared" si="70"/>
        <v>10</v>
      </c>
      <c r="G912" s="3" t="str">
        <f t="shared" si="71"/>
        <v>7</v>
      </c>
      <c r="H912" s="3">
        <f t="shared" si="72"/>
        <v>15</v>
      </c>
      <c r="I912" s="3" t="str">
        <f t="shared" si="74"/>
        <v>ds3Ba</v>
      </c>
      <c r="J912" s="3" t="str">
        <f t="shared" si="73"/>
        <v>3</v>
      </c>
      <c r="K912" s="3" t="s">
        <v>11</v>
      </c>
      <c r="L912" t="s">
        <v>14</v>
      </c>
      <c r="M912">
        <v>31</v>
      </c>
    </row>
    <row r="913" spans="1:13" x14ac:dyDescent="0.25">
      <c r="A913">
        <v>929</v>
      </c>
      <c r="B913" t="s">
        <v>12</v>
      </c>
      <c r="C913" t="s">
        <v>1530</v>
      </c>
      <c r="D913" s="1">
        <v>249900</v>
      </c>
      <c r="E913" s="2" t="s">
        <v>1531</v>
      </c>
      <c r="F913" s="3">
        <f t="shared" si="70"/>
        <v>10</v>
      </c>
      <c r="G913" s="3" t="str">
        <f t="shared" si="71"/>
        <v>3</v>
      </c>
      <c r="H913" s="3">
        <f t="shared" si="72"/>
        <v>17</v>
      </c>
      <c r="I913" s="3" t="str">
        <f t="shared" si="74"/>
        <v>3.5Ba</v>
      </c>
      <c r="J913" s="3" t="str">
        <f t="shared" si="73"/>
        <v>3.5</v>
      </c>
      <c r="K913" s="5">
        <v>1316</v>
      </c>
      <c r="L913" t="s">
        <v>14</v>
      </c>
      <c r="M913">
        <v>31</v>
      </c>
    </row>
    <row r="914" spans="1:13" x14ac:dyDescent="0.25">
      <c r="A914">
        <v>930</v>
      </c>
      <c r="B914" t="s">
        <v>12</v>
      </c>
      <c r="C914" t="s">
        <v>1532</v>
      </c>
      <c r="D914" s="1">
        <v>825000</v>
      </c>
      <c r="E914" s="2" t="s">
        <v>1533</v>
      </c>
      <c r="F914" s="3">
        <f t="shared" si="70"/>
        <v>10</v>
      </c>
      <c r="G914" s="3" t="str">
        <f t="shared" si="71"/>
        <v>6</v>
      </c>
      <c r="H914" s="3">
        <f t="shared" si="72"/>
        <v>15</v>
      </c>
      <c r="I914" s="3" t="str">
        <f t="shared" si="74"/>
        <v>ds5Ba</v>
      </c>
      <c r="J914" s="3" t="str">
        <f t="shared" si="73"/>
        <v>5</v>
      </c>
      <c r="K914" s="5">
        <v>4625</v>
      </c>
      <c r="L914" t="s">
        <v>14</v>
      </c>
      <c r="M914">
        <v>31</v>
      </c>
    </row>
    <row r="915" spans="1:13" x14ac:dyDescent="0.25">
      <c r="A915">
        <v>931</v>
      </c>
      <c r="B915" t="s">
        <v>12</v>
      </c>
      <c r="C915" t="s">
        <v>1534</v>
      </c>
      <c r="D915" s="1">
        <v>400000</v>
      </c>
      <c r="E915" s="2" t="s">
        <v>1535</v>
      </c>
      <c r="F915" s="3">
        <f t="shared" si="70"/>
        <v>10</v>
      </c>
      <c r="G915" s="3" t="str">
        <f t="shared" si="71"/>
        <v>2</v>
      </c>
      <c r="H915" s="3">
        <f t="shared" si="72"/>
        <v>15</v>
      </c>
      <c r="I915" s="3" t="str">
        <f t="shared" si="74"/>
        <v>ds2Ba</v>
      </c>
      <c r="J915" s="3" t="str">
        <f t="shared" si="73"/>
        <v>2</v>
      </c>
      <c r="K915" s="3" t="s">
        <v>11</v>
      </c>
      <c r="L915" t="s">
        <v>14</v>
      </c>
      <c r="M915">
        <v>32</v>
      </c>
    </row>
    <row r="916" spans="1:13" x14ac:dyDescent="0.25">
      <c r="A916">
        <v>932</v>
      </c>
      <c r="B916" t="s">
        <v>12</v>
      </c>
      <c r="C916" t="s">
        <v>1536</v>
      </c>
      <c r="D916" s="1">
        <v>359900</v>
      </c>
      <c r="E916" s="2" t="s">
        <v>1537</v>
      </c>
      <c r="F916" s="3">
        <f t="shared" si="70"/>
        <v>10</v>
      </c>
      <c r="G916" s="3" t="str">
        <f t="shared" si="71"/>
        <v>5</v>
      </c>
      <c r="H916" s="3">
        <f t="shared" si="72"/>
        <v>17</v>
      </c>
      <c r="I916" s="3" t="str">
        <f t="shared" si="74"/>
        <v>2.5Ba</v>
      </c>
      <c r="J916" s="3" t="str">
        <f t="shared" si="73"/>
        <v>2.5</v>
      </c>
      <c r="K916" s="5">
        <v>1200</v>
      </c>
      <c r="L916" t="s">
        <v>14</v>
      </c>
      <c r="M916">
        <v>32</v>
      </c>
    </row>
    <row r="917" spans="1:13" x14ac:dyDescent="0.25">
      <c r="A917">
        <v>933</v>
      </c>
      <c r="B917" t="s">
        <v>12</v>
      </c>
      <c r="C917" t="s">
        <v>1538</v>
      </c>
      <c r="D917" s="1">
        <v>169900</v>
      </c>
      <c r="E917" s="2" t="s">
        <v>1539</v>
      </c>
      <c r="F917" s="3">
        <f t="shared" si="70"/>
        <v>10</v>
      </c>
      <c r="G917" s="3" t="str">
        <f t="shared" si="71"/>
        <v>3</v>
      </c>
      <c r="H917" s="3">
        <f t="shared" si="72"/>
        <v>15</v>
      </c>
      <c r="I917" s="3" t="str">
        <f t="shared" si="74"/>
        <v>ds1Ba</v>
      </c>
      <c r="J917" s="3" t="str">
        <f t="shared" si="73"/>
        <v>1</v>
      </c>
      <c r="K917" s="5">
        <v>1092</v>
      </c>
      <c r="L917" t="s">
        <v>14</v>
      </c>
      <c r="M917">
        <v>32</v>
      </c>
    </row>
    <row r="918" spans="1:13" x14ac:dyDescent="0.25">
      <c r="A918">
        <v>934</v>
      </c>
      <c r="B918" t="s">
        <v>12</v>
      </c>
      <c r="C918" t="s">
        <v>1540</v>
      </c>
      <c r="D918" s="1">
        <v>399500</v>
      </c>
      <c r="E918" s="2" t="s">
        <v>1541</v>
      </c>
      <c r="F918" s="3">
        <f t="shared" si="70"/>
        <v>10</v>
      </c>
      <c r="G918" s="3" t="str">
        <f t="shared" si="71"/>
        <v>4</v>
      </c>
      <c r="H918" s="3">
        <f t="shared" si="72"/>
        <v>17</v>
      </c>
      <c r="I918" s="3" t="str">
        <f t="shared" si="74"/>
        <v>2.5Ba</v>
      </c>
      <c r="J918" s="3" t="str">
        <f t="shared" si="73"/>
        <v>2.5</v>
      </c>
      <c r="K918" s="5">
        <v>2493</v>
      </c>
      <c r="L918" t="s">
        <v>14</v>
      </c>
      <c r="M918">
        <v>32</v>
      </c>
    </row>
    <row r="919" spans="1:13" x14ac:dyDescent="0.25">
      <c r="A919">
        <v>935</v>
      </c>
      <c r="B919" t="s">
        <v>12</v>
      </c>
      <c r="C919" t="s">
        <v>1542</v>
      </c>
      <c r="D919" s="1">
        <v>449000</v>
      </c>
      <c r="E919" s="2" t="s">
        <v>1543</v>
      </c>
      <c r="F919" s="3">
        <f t="shared" si="70"/>
        <v>10</v>
      </c>
      <c r="G919" s="3" t="str">
        <f t="shared" si="71"/>
        <v>4</v>
      </c>
      <c r="H919" s="3">
        <f t="shared" si="72"/>
        <v>15</v>
      </c>
      <c r="I919" s="3" t="str">
        <f t="shared" si="74"/>
        <v>ds2Ba</v>
      </c>
      <c r="J919" s="3" t="str">
        <f t="shared" si="73"/>
        <v>2</v>
      </c>
      <c r="K919" s="5">
        <v>1600</v>
      </c>
      <c r="L919" t="s">
        <v>14</v>
      </c>
      <c r="M919">
        <v>32</v>
      </c>
    </row>
    <row r="920" spans="1:13" x14ac:dyDescent="0.25">
      <c r="A920">
        <v>936</v>
      </c>
      <c r="B920" t="s">
        <v>12</v>
      </c>
      <c r="C920" t="s">
        <v>1544</v>
      </c>
      <c r="D920" s="1">
        <v>888000</v>
      </c>
      <c r="E920" s="2" t="s">
        <v>1545</v>
      </c>
      <c r="F920" s="3">
        <f t="shared" si="70"/>
        <v>10</v>
      </c>
      <c r="G920" s="3" t="str">
        <f t="shared" si="71"/>
        <v>6</v>
      </c>
      <c r="H920" s="3">
        <f t="shared" si="72"/>
        <v>15</v>
      </c>
      <c r="I920" s="3" t="str">
        <f t="shared" si="74"/>
        <v>ds5Ba</v>
      </c>
      <c r="J920" s="3" t="str">
        <f t="shared" si="73"/>
        <v>5</v>
      </c>
      <c r="K920" s="5">
        <v>4863</v>
      </c>
      <c r="L920" t="s">
        <v>14</v>
      </c>
      <c r="M920">
        <v>32</v>
      </c>
    </row>
    <row r="921" spans="1:13" x14ac:dyDescent="0.25">
      <c r="A921">
        <v>937</v>
      </c>
      <c r="B921" t="s">
        <v>12</v>
      </c>
      <c r="C921" t="s">
        <v>1546</v>
      </c>
      <c r="D921" s="1">
        <v>400000</v>
      </c>
      <c r="E921" s="2" t="s">
        <v>1547</v>
      </c>
      <c r="F921" s="3">
        <f t="shared" si="70"/>
        <v>10</v>
      </c>
      <c r="G921" s="3" t="str">
        <f t="shared" si="71"/>
        <v>4</v>
      </c>
      <c r="H921" s="3">
        <f t="shared" si="72"/>
        <v>17</v>
      </c>
      <c r="I921" s="3" t="str">
        <f t="shared" si="74"/>
        <v>2.5Ba</v>
      </c>
      <c r="J921" s="3" t="str">
        <f t="shared" si="73"/>
        <v>2.5</v>
      </c>
      <c r="K921" s="5">
        <v>2658</v>
      </c>
      <c r="L921" t="s">
        <v>14</v>
      </c>
      <c r="M921">
        <v>32</v>
      </c>
    </row>
    <row r="922" spans="1:13" x14ac:dyDescent="0.25">
      <c r="A922">
        <v>938</v>
      </c>
      <c r="B922" t="s">
        <v>12</v>
      </c>
      <c r="C922" t="s">
        <v>1548</v>
      </c>
      <c r="D922" s="1">
        <v>449000</v>
      </c>
      <c r="E922" s="2" t="s">
        <v>1549</v>
      </c>
      <c r="F922" s="3">
        <f t="shared" si="70"/>
        <v>10</v>
      </c>
      <c r="G922" s="3" t="str">
        <f t="shared" si="71"/>
        <v>2</v>
      </c>
      <c r="H922" s="3">
        <f t="shared" si="72"/>
        <v>15</v>
      </c>
      <c r="I922" s="3" t="str">
        <f t="shared" si="74"/>
        <v>ds2Ba</v>
      </c>
      <c r="J922" s="3" t="str">
        <f t="shared" si="73"/>
        <v>2</v>
      </c>
      <c r="K922" s="5">
        <v>1600</v>
      </c>
      <c r="L922" t="s">
        <v>14</v>
      </c>
      <c r="M922">
        <v>32</v>
      </c>
    </row>
    <row r="923" spans="1:13" x14ac:dyDescent="0.25">
      <c r="A923">
        <v>939</v>
      </c>
      <c r="B923" t="s">
        <v>12</v>
      </c>
      <c r="C923" t="s">
        <v>1550</v>
      </c>
      <c r="D923" s="1">
        <v>489900</v>
      </c>
      <c r="E923" s="2" t="s">
        <v>1551</v>
      </c>
      <c r="F923" s="3">
        <f t="shared" si="70"/>
        <v>10</v>
      </c>
      <c r="G923" s="3" t="str">
        <f t="shared" si="71"/>
        <v>4</v>
      </c>
      <c r="H923" s="3">
        <f t="shared" si="72"/>
        <v>17</v>
      </c>
      <c r="I923" s="3" t="str">
        <f t="shared" si="74"/>
        <v>2.5Ba</v>
      </c>
      <c r="J923" s="3" t="str">
        <f t="shared" si="73"/>
        <v>2.5</v>
      </c>
      <c r="K923" s="5">
        <v>2264</v>
      </c>
      <c r="L923" t="s">
        <v>14</v>
      </c>
      <c r="M923">
        <v>32</v>
      </c>
    </row>
    <row r="924" spans="1:13" x14ac:dyDescent="0.25">
      <c r="A924">
        <v>940</v>
      </c>
      <c r="B924" t="s">
        <v>12</v>
      </c>
      <c r="C924" t="s">
        <v>1552</v>
      </c>
      <c r="D924" s="1">
        <v>215000</v>
      </c>
      <c r="E924" s="2" t="s">
        <v>1553</v>
      </c>
      <c r="F924" s="3">
        <f t="shared" si="70"/>
        <v>10</v>
      </c>
      <c r="G924" s="3" t="str">
        <f t="shared" si="71"/>
        <v>3</v>
      </c>
      <c r="H924" s="3">
        <f t="shared" si="72"/>
        <v>15</v>
      </c>
      <c r="I924" s="3" t="str">
        <f t="shared" si="74"/>
        <v>ds2Ba</v>
      </c>
      <c r="J924" s="3" t="str">
        <f t="shared" si="73"/>
        <v>2</v>
      </c>
      <c r="K924" s="5">
        <v>1450</v>
      </c>
      <c r="L924" t="s">
        <v>14</v>
      </c>
      <c r="M924">
        <v>32</v>
      </c>
    </row>
    <row r="925" spans="1:13" x14ac:dyDescent="0.25">
      <c r="A925">
        <v>941</v>
      </c>
      <c r="B925" t="s">
        <v>12</v>
      </c>
      <c r="C925" t="s">
        <v>1554</v>
      </c>
      <c r="D925" s="1">
        <v>144000</v>
      </c>
      <c r="E925" s="2" t="s">
        <v>1555</v>
      </c>
      <c r="F925" s="3">
        <f t="shared" si="70"/>
        <v>10</v>
      </c>
      <c r="G925" s="3" t="str">
        <f t="shared" si="71"/>
        <v>2</v>
      </c>
      <c r="H925" s="3">
        <f t="shared" si="72"/>
        <v>15</v>
      </c>
      <c r="I925" s="3" t="str">
        <f t="shared" si="74"/>
        <v>ds1Ba</v>
      </c>
      <c r="J925" s="3" t="str">
        <f t="shared" si="73"/>
        <v>1</v>
      </c>
      <c r="K925" s="3">
        <v>900</v>
      </c>
      <c r="L925" t="s">
        <v>14</v>
      </c>
      <c r="M925">
        <v>32</v>
      </c>
    </row>
    <row r="926" spans="1:13" x14ac:dyDescent="0.25">
      <c r="A926">
        <v>942</v>
      </c>
      <c r="B926" t="s">
        <v>12</v>
      </c>
      <c r="C926" t="s">
        <v>1556</v>
      </c>
      <c r="D926" s="1">
        <v>224900</v>
      </c>
      <c r="E926" s="2" t="s">
        <v>1557</v>
      </c>
      <c r="F926" s="3">
        <f t="shared" si="70"/>
        <v>10</v>
      </c>
      <c r="G926" s="3" t="str">
        <f t="shared" si="71"/>
        <v>3</v>
      </c>
      <c r="H926" s="3">
        <f t="shared" si="72"/>
        <v>15</v>
      </c>
      <c r="I926" s="3" t="str">
        <f t="shared" si="74"/>
        <v>ds2Ba</v>
      </c>
      <c r="J926" s="3" t="str">
        <f t="shared" si="73"/>
        <v>2</v>
      </c>
      <c r="K926" s="5">
        <v>1200</v>
      </c>
      <c r="L926" t="s">
        <v>14</v>
      </c>
      <c r="M926">
        <v>32</v>
      </c>
    </row>
    <row r="927" spans="1:13" x14ac:dyDescent="0.25">
      <c r="A927">
        <v>943</v>
      </c>
      <c r="B927" t="s">
        <v>12</v>
      </c>
      <c r="C927" t="s">
        <v>1558</v>
      </c>
      <c r="D927" s="1">
        <v>630000</v>
      </c>
      <c r="E927" s="2" t="s">
        <v>1559</v>
      </c>
      <c r="F927" s="3">
        <f t="shared" si="70"/>
        <v>10</v>
      </c>
      <c r="G927" s="3" t="str">
        <f t="shared" si="71"/>
        <v>5</v>
      </c>
      <c r="H927" s="3">
        <f t="shared" si="72"/>
        <v>15</v>
      </c>
      <c r="I927" s="3" t="str">
        <f t="shared" si="74"/>
        <v>ds3Ba</v>
      </c>
      <c r="J927" s="3" t="str">
        <f t="shared" si="73"/>
        <v>3</v>
      </c>
      <c r="K927" s="3" t="s">
        <v>11</v>
      </c>
      <c r="L927" t="s">
        <v>14</v>
      </c>
      <c r="M927">
        <v>32</v>
      </c>
    </row>
    <row r="928" spans="1:13" x14ac:dyDescent="0.25">
      <c r="A928">
        <v>944</v>
      </c>
      <c r="B928" t="s">
        <v>12</v>
      </c>
      <c r="C928" t="s">
        <v>1560</v>
      </c>
      <c r="D928" s="1">
        <v>395000</v>
      </c>
      <c r="E928" s="2" t="s">
        <v>1561</v>
      </c>
      <c r="F928" s="3">
        <f t="shared" si="70"/>
        <v>10</v>
      </c>
      <c r="G928" s="3" t="str">
        <f t="shared" si="71"/>
        <v>2</v>
      </c>
      <c r="H928" s="3">
        <f t="shared" si="72"/>
        <v>15</v>
      </c>
      <c r="I928" s="3" t="str">
        <f t="shared" si="74"/>
        <v>ds2Ba</v>
      </c>
      <c r="J928" s="3" t="str">
        <f t="shared" si="73"/>
        <v>2</v>
      </c>
      <c r="K928" s="5">
        <v>1490</v>
      </c>
      <c r="L928" t="s">
        <v>14</v>
      </c>
      <c r="M928">
        <v>32</v>
      </c>
    </row>
    <row r="929" spans="1:13" x14ac:dyDescent="0.25">
      <c r="A929">
        <v>945</v>
      </c>
      <c r="B929" t="s">
        <v>12</v>
      </c>
      <c r="C929" t="s">
        <v>1562</v>
      </c>
      <c r="D929" s="1">
        <v>180000</v>
      </c>
      <c r="E929" s="2" t="s">
        <v>1563</v>
      </c>
      <c r="F929" s="3">
        <f t="shared" si="70"/>
        <v>10</v>
      </c>
      <c r="G929" s="3" t="str">
        <f t="shared" si="71"/>
        <v>3</v>
      </c>
      <c r="H929" s="3">
        <f t="shared" si="72"/>
        <v>17</v>
      </c>
      <c r="I929" s="3" t="str">
        <f t="shared" si="74"/>
        <v>2.5Ba</v>
      </c>
      <c r="J929" s="3" t="str">
        <f t="shared" si="73"/>
        <v>2.5</v>
      </c>
      <c r="K929" s="5">
        <v>2500</v>
      </c>
      <c r="L929" t="s">
        <v>14</v>
      </c>
      <c r="M929">
        <v>32</v>
      </c>
    </row>
    <row r="930" spans="1:13" x14ac:dyDescent="0.25">
      <c r="A930">
        <v>946</v>
      </c>
      <c r="B930" t="s">
        <v>12</v>
      </c>
      <c r="C930" t="s">
        <v>1564</v>
      </c>
      <c r="D930" s="1">
        <v>229900</v>
      </c>
      <c r="E930" s="2" t="s">
        <v>1565</v>
      </c>
      <c r="F930" s="3">
        <f t="shared" si="70"/>
        <v>10</v>
      </c>
      <c r="G930" s="3" t="str">
        <f t="shared" si="71"/>
        <v>3</v>
      </c>
      <c r="H930" s="3">
        <f t="shared" si="72"/>
        <v>15</v>
      </c>
      <c r="I930" s="3" t="str">
        <f t="shared" si="74"/>
        <v>ds2Ba</v>
      </c>
      <c r="J930" s="3" t="str">
        <f t="shared" si="73"/>
        <v>2</v>
      </c>
      <c r="K930" s="5">
        <v>1669</v>
      </c>
      <c r="L930" t="s">
        <v>14</v>
      </c>
      <c r="M930">
        <v>32</v>
      </c>
    </row>
    <row r="931" spans="1:13" x14ac:dyDescent="0.25">
      <c r="A931">
        <v>947</v>
      </c>
      <c r="B931" t="s">
        <v>12</v>
      </c>
      <c r="C931" t="s">
        <v>1566</v>
      </c>
      <c r="D931" s="1">
        <v>214900</v>
      </c>
      <c r="E931" s="2" t="s">
        <v>1567</v>
      </c>
      <c r="F931" s="3">
        <f t="shared" si="70"/>
        <v>10</v>
      </c>
      <c r="G931" s="3" t="str">
        <f t="shared" si="71"/>
        <v>2</v>
      </c>
      <c r="H931" s="3">
        <f t="shared" si="72"/>
        <v>15</v>
      </c>
      <c r="I931" s="3" t="str">
        <f t="shared" si="74"/>
        <v>ds1Ba</v>
      </c>
      <c r="J931" s="3" t="str">
        <f t="shared" si="73"/>
        <v>1</v>
      </c>
      <c r="K931" s="5">
        <v>1008</v>
      </c>
      <c r="L931" t="s">
        <v>14</v>
      </c>
      <c r="M931">
        <v>32</v>
      </c>
    </row>
    <row r="932" spans="1:13" x14ac:dyDescent="0.25">
      <c r="A932">
        <v>948</v>
      </c>
      <c r="B932" t="s">
        <v>12</v>
      </c>
      <c r="C932" t="s">
        <v>1568</v>
      </c>
      <c r="D932" s="1">
        <v>125000</v>
      </c>
      <c r="E932" s="2" t="s">
        <v>1569</v>
      </c>
      <c r="F932" s="3">
        <f t="shared" si="70"/>
        <v>10</v>
      </c>
      <c r="G932" s="3" t="str">
        <f t="shared" si="71"/>
        <v>2</v>
      </c>
      <c r="H932" s="3">
        <f t="shared" si="72"/>
        <v>15</v>
      </c>
      <c r="I932" s="3" t="str">
        <f t="shared" si="74"/>
        <v>ds2Ba</v>
      </c>
      <c r="J932" s="3" t="str">
        <f t="shared" si="73"/>
        <v>2</v>
      </c>
      <c r="K932" s="5">
        <v>1084</v>
      </c>
      <c r="L932" t="s">
        <v>14</v>
      </c>
      <c r="M932">
        <v>32</v>
      </c>
    </row>
    <row r="933" spans="1:13" x14ac:dyDescent="0.25">
      <c r="A933">
        <v>949</v>
      </c>
      <c r="B933" t="s">
        <v>12</v>
      </c>
      <c r="C933" t="s">
        <v>1570</v>
      </c>
      <c r="D933" s="1">
        <v>375000</v>
      </c>
      <c r="E933" s="2" t="s">
        <v>1571</v>
      </c>
      <c r="F933" s="3">
        <f t="shared" si="70"/>
        <v>10</v>
      </c>
      <c r="G933" s="3" t="str">
        <f t="shared" si="71"/>
        <v>5</v>
      </c>
      <c r="H933" s="3">
        <f t="shared" si="72"/>
        <v>17</v>
      </c>
      <c r="I933" s="3" t="str">
        <f t="shared" si="74"/>
        <v>1.5Ba</v>
      </c>
      <c r="J933" s="3" t="str">
        <f t="shared" si="73"/>
        <v>1.5</v>
      </c>
      <c r="K933" s="5">
        <v>1836</v>
      </c>
      <c r="L933" t="s">
        <v>14</v>
      </c>
      <c r="M933">
        <v>32</v>
      </c>
    </row>
    <row r="934" spans="1:13" x14ac:dyDescent="0.25">
      <c r="A934">
        <v>950</v>
      </c>
      <c r="B934" t="s">
        <v>12</v>
      </c>
      <c r="C934" t="s">
        <v>1572</v>
      </c>
      <c r="D934" s="1">
        <v>1375000</v>
      </c>
      <c r="E934" s="2" t="s">
        <v>1573</v>
      </c>
      <c r="F934" s="3">
        <f t="shared" si="70"/>
        <v>12</v>
      </c>
      <c r="G934" s="3" t="str">
        <f t="shared" si="71"/>
        <v>5</v>
      </c>
      <c r="H934" s="3">
        <f t="shared" si="72"/>
        <v>19</v>
      </c>
      <c r="I934" s="3" t="str">
        <f t="shared" si="74"/>
        <v>3.5Ba</v>
      </c>
      <c r="J934" s="3" t="str">
        <f t="shared" si="73"/>
        <v>3.5</v>
      </c>
      <c r="K934" s="5">
        <v>4000</v>
      </c>
      <c r="L934" t="s">
        <v>14</v>
      </c>
      <c r="M934">
        <v>32</v>
      </c>
    </row>
    <row r="935" spans="1:13" x14ac:dyDescent="0.25">
      <c r="A935">
        <v>951</v>
      </c>
      <c r="B935" t="s">
        <v>12</v>
      </c>
      <c r="C935" t="s">
        <v>1574</v>
      </c>
      <c r="D935" s="1">
        <v>269000</v>
      </c>
      <c r="E935" s="2" t="s">
        <v>1575</v>
      </c>
      <c r="F935" s="3">
        <f t="shared" si="70"/>
        <v>10</v>
      </c>
      <c r="G935" s="3" t="str">
        <f t="shared" si="71"/>
        <v>3</v>
      </c>
      <c r="H935" s="3">
        <f t="shared" si="72"/>
        <v>15</v>
      </c>
      <c r="I935" s="3" t="str">
        <f t="shared" si="74"/>
        <v>ds2Ba</v>
      </c>
      <c r="J935" s="3" t="str">
        <f t="shared" si="73"/>
        <v>2</v>
      </c>
      <c r="K935" s="3">
        <v>945</v>
      </c>
      <c r="L935" t="s">
        <v>14</v>
      </c>
      <c r="M935">
        <v>32</v>
      </c>
    </row>
    <row r="936" spans="1:13" x14ac:dyDescent="0.25">
      <c r="A936">
        <v>952</v>
      </c>
      <c r="B936" t="s">
        <v>12</v>
      </c>
      <c r="C936" t="s">
        <v>1576</v>
      </c>
      <c r="D936" s="1">
        <v>345000</v>
      </c>
      <c r="E936" s="2" t="s">
        <v>1577</v>
      </c>
      <c r="F936" s="3">
        <f t="shared" si="70"/>
        <v>10</v>
      </c>
      <c r="G936" s="3" t="str">
        <f t="shared" si="71"/>
        <v>4</v>
      </c>
      <c r="H936" s="3">
        <f t="shared" si="72"/>
        <v>15</v>
      </c>
      <c r="I936" s="3" t="str">
        <f t="shared" si="74"/>
        <v>ds3Ba</v>
      </c>
      <c r="J936" s="3" t="str">
        <f t="shared" si="73"/>
        <v>3</v>
      </c>
      <c r="K936" s="3" t="s">
        <v>11</v>
      </c>
      <c r="L936" t="s">
        <v>14</v>
      </c>
      <c r="M936">
        <v>32</v>
      </c>
    </row>
    <row r="937" spans="1:13" x14ac:dyDescent="0.25">
      <c r="A937">
        <v>953</v>
      </c>
      <c r="B937" t="s">
        <v>12</v>
      </c>
      <c r="C937" t="s">
        <v>1578</v>
      </c>
      <c r="D937" s="1">
        <v>154900</v>
      </c>
      <c r="E937" s="2" t="s">
        <v>1579</v>
      </c>
      <c r="F937" s="3">
        <f t="shared" si="70"/>
        <v>10</v>
      </c>
      <c r="G937" s="3" t="str">
        <f t="shared" si="71"/>
        <v>3</v>
      </c>
      <c r="H937" s="3">
        <f t="shared" si="72"/>
        <v>15</v>
      </c>
      <c r="I937" s="3" t="str">
        <f t="shared" si="74"/>
        <v>ds2Ba</v>
      </c>
      <c r="J937" s="3" t="str">
        <f t="shared" si="73"/>
        <v>2</v>
      </c>
      <c r="K937" s="5">
        <v>1191</v>
      </c>
      <c r="L937" t="s">
        <v>14</v>
      </c>
      <c r="M937">
        <v>32</v>
      </c>
    </row>
    <row r="938" spans="1:13" x14ac:dyDescent="0.25">
      <c r="A938">
        <v>954</v>
      </c>
      <c r="B938" t="s">
        <v>12</v>
      </c>
      <c r="C938" t="s">
        <v>1580</v>
      </c>
      <c r="D938" s="1">
        <v>329900</v>
      </c>
      <c r="E938" s="2" t="s">
        <v>1581</v>
      </c>
      <c r="F938" s="3">
        <f t="shared" si="70"/>
        <v>10</v>
      </c>
      <c r="G938" s="3" t="str">
        <f t="shared" si="71"/>
        <v>3</v>
      </c>
      <c r="H938" s="3">
        <f t="shared" si="72"/>
        <v>15</v>
      </c>
      <c r="I938" s="3" t="str">
        <f t="shared" si="74"/>
        <v>ds2Ba</v>
      </c>
      <c r="J938" s="3" t="str">
        <f t="shared" si="73"/>
        <v>2</v>
      </c>
      <c r="K938" s="5">
        <v>1692</v>
      </c>
      <c r="L938" t="s">
        <v>14</v>
      </c>
      <c r="M938">
        <v>32</v>
      </c>
    </row>
    <row r="939" spans="1:13" x14ac:dyDescent="0.25">
      <c r="A939">
        <v>955</v>
      </c>
      <c r="B939" t="s">
        <v>12</v>
      </c>
      <c r="C939" t="s">
        <v>1582</v>
      </c>
      <c r="D939" s="1">
        <v>440000</v>
      </c>
      <c r="E939" s="2" t="s">
        <v>1583</v>
      </c>
      <c r="F939" s="3">
        <f t="shared" si="70"/>
        <v>10</v>
      </c>
      <c r="G939" s="3" t="str">
        <f t="shared" si="71"/>
        <v>4</v>
      </c>
      <c r="H939" s="3">
        <f t="shared" si="72"/>
        <v>17</v>
      </c>
      <c r="I939" s="3" t="str">
        <f t="shared" si="74"/>
        <v>3.5Ba</v>
      </c>
      <c r="J939" s="3" t="str">
        <f t="shared" si="73"/>
        <v>3.5</v>
      </c>
      <c r="K939" s="5">
        <v>3478</v>
      </c>
      <c r="L939" t="s">
        <v>14</v>
      </c>
      <c r="M939">
        <v>32</v>
      </c>
    </row>
    <row r="940" spans="1:13" x14ac:dyDescent="0.25">
      <c r="A940">
        <v>956</v>
      </c>
      <c r="B940" t="s">
        <v>12</v>
      </c>
      <c r="C940" t="s">
        <v>1584</v>
      </c>
      <c r="D940" s="1">
        <v>200000</v>
      </c>
      <c r="E940" s="2" t="s">
        <v>1585</v>
      </c>
      <c r="F940" s="3">
        <f t="shared" si="70"/>
        <v>10</v>
      </c>
      <c r="G940" s="3" t="str">
        <f t="shared" si="71"/>
        <v>1</v>
      </c>
      <c r="H940" s="3">
        <f t="shared" si="72"/>
        <v>15</v>
      </c>
      <c r="I940" s="3" t="str">
        <f t="shared" si="74"/>
        <v>ds1Ba</v>
      </c>
      <c r="J940" s="3" t="str">
        <f t="shared" si="73"/>
        <v>1</v>
      </c>
      <c r="K940" s="3" t="s">
        <v>11</v>
      </c>
      <c r="L940" t="s">
        <v>14</v>
      </c>
      <c r="M940">
        <v>32</v>
      </c>
    </row>
    <row r="941" spans="1:13" x14ac:dyDescent="0.25">
      <c r="A941">
        <v>957</v>
      </c>
      <c r="B941" t="s">
        <v>12</v>
      </c>
      <c r="C941" t="s">
        <v>1586</v>
      </c>
      <c r="D941" s="1">
        <v>399000</v>
      </c>
      <c r="E941" s="2" t="s">
        <v>1587</v>
      </c>
      <c r="F941" s="3">
        <f t="shared" si="70"/>
        <v>10</v>
      </c>
      <c r="G941" s="3" t="str">
        <f t="shared" si="71"/>
        <v>4</v>
      </c>
      <c r="H941" s="3">
        <f t="shared" si="72"/>
        <v>15</v>
      </c>
      <c r="I941" s="3" t="str">
        <f t="shared" si="74"/>
        <v>ds2Ba</v>
      </c>
      <c r="J941" s="3" t="str">
        <f t="shared" si="73"/>
        <v>2</v>
      </c>
      <c r="K941" s="5">
        <v>1400</v>
      </c>
      <c r="L941" t="s">
        <v>14</v>
      </c>
      <c r="M941">
        <v>32</v>
      </c>
    </row>
    <row r="942" spans="1:13" x14ac:dyDescent="0.25">
      <c r="A942">
        <v>958</v>
      </c>
      <c r="B942" t="s">
        <v>12</v>
      </c>
      <c r="C942" t="s">
        <v>1588</v>
      </c>
      <c r="D942" s="1">
        <v>209000</v>
      </c>
      <c r="E942" s="2" t="s">
        <v>1589</v>
      </c>
      <c r="F942" s="3">
        <f t="shared" si="70"/>
        <v>10</v>
      </c>
      <c r="G942" s="3" t="str">
        <f t="shared" si="71"/>
        <v>5</v>
      </c>
      <c r="H942" s="3">
        <f t="shared" si="72"/>
        <v>17</v>
      </c>
      <c r="I942" s="3" t="str">
        <f t="shared" si="74"/>
        <v>2.5Ba</v>
      </c>
      <c r="J942" s="3" t="str">
        <f t="shared" si="73"/>
        <v>2.5</v>
      </c>
      <c r="K942" s="5">
        <v>2275</v>
      </c>
      <c r="L942" t="s">
        <v>14</v>
      </c>
      <c r="M942">
        <v>32</v>
      </c>
    </row>
    <row r="943" spans="1:13" x14ac:dyDescent="0.25">
      <c r="A943">
        <v>959</v>
      </c>
      <c r="B943" t="s">
        <v>12</v>
      </c>
      <c r="C943" t="s">
        <v>1590</v>
      </c>
      <c r="D943" s="1">
        <v>189900</v>
      </c>
      <c r="E943" s="2" t="s">
        <v>1591</v>
      </c>
      <c r="F943" s="3">
        <f t="shared" si="70"/>
        <v>10</v>
      </c>
      <c r="G943" s="3" t="str">
        <f t="shared" si="71"/>
        <v>9</v>
      </c>
      <c r="H943" s="3">
        <f t="shared" si="72"/>
        <v>15</v>
      </c>
      <c r="I943" s="3" t="str">
        <f t="shared" si="74"/>
        <v>ds3Ba</v>
      </c>
      <c r="J943" s="3" t="str">
        <f t="shared" si="73"/>
        <v>3</v>
      </c>
      <c r="K943" s="3" t="s">
        <v>11</v>
      </c>
      <c r="L943" t="s">
        <v>14</v>
      </c>
      <c r="M943">
        <v>32</v>
      </c>
    </row>
    <row r="944" spans="1:13" x14ac:dyDescent="0.25">
      <c r="A944">
        <v>960</v>
      </c>
      <c r="B944" t="s">
        <v>12</v>
      </c>
      <c r="C944" t="s">
        <v>1592</v>
      </c>
      <c r="D944" s="1">
        <v>189000</v>
      </c>
      <c r="E944" s="2" t="s">
        <v>1593</v>
      </c>
      <c r="F944" s="3">
        <f t="shared" si="70"/>
        <v>10</v>
      </c>
      <c r="G944" s="3" t="str">
        <f t="shared" si="71"/>
        <v>-</v>
      </c>
      <c r="H944" s="3">
        <f t="shared" si="72"/>
        <v>15</v>
      </c>
      <c r="I944" s="3" t="str">
        <f t="shared" si="74"/>
        <v>ds-Ba</v>
      </c>
      <c r="J944" s="3" t="str">
        <f t="shared" si="73"/>
        <v>-</v>
      </c>
      <c r="K944" s="3" t="s">
        <v>11</v>
      </c>
      <c r="L944" t="s">
        <v>14</v>
      </c>
      <c r="M944">
        <v>32</v>
      </c>
    </row>
    <row r="945" spans="1:13" x14ac:dyDescent="0.25">
      <c r="A945">
        <v>961</v>
      </c>
      <c r="B945" t="s">
        <v>12</v>
      </c>
      <c r="C945" t="s">
        <v>1594</v>
      </c>
      <c r="D945" s="1">
        <v>285000</v>
      </c>
      <c r="E945" s="2" t="s">
        <v>1595</v>
      </c>
      <c r="F945" s="3">
        <f t="shared" si="70"/>
        <v>10</v>
      </c>
      <c r="G945" s="3" t="str">
        <f t="shared" si="71"/>
        <v>1</v>
      </c>
      <c r="H945" s="3">
        <f t="shared" si="72"/>
        <v>15</v>
      </c>
      <c r="I945" s="3" t="str">
        <f t="shared" si="74"/>
        <v>ds1Ba</v>
      </c>
      <c r="J945" s="3" t="str">
        <f t="shared" si="73"/>
        <v>1</v>
      </c>
      <c r="K945" s="3">
        <v>783</v>
      </c>
      <c r="L945" t="s">
        <v>14</v>
      </c>
      <c r="M945">
        <v>33</v>
      </c>
    </row>
    <row r="946" spans="1:13" x14ac:dyDescent="0.25">
      <c r="A946">
        <v>962</v>
      </c>
      <c r="B946" t="s">
        <v>12</v>
      </c>
      <c r="C946" t="s">
        <v>1596</v>
      </c>
      <c r="D946" s="1">
        <v>350000</v>
      </c>
      <c r="E946" s="2" t="s">
        <v>1597</v>
      </c>
      <c r="F946" s="3">
        <f t="shared" si="70"/>
        <v>10</v>
      </c>
      <c r="G946" s="3" t="str">
        <f t="shared" si="71"/>
        <v>4</v>
      </c>
      <c r="H946" s="3">
        <f t="shared" si="72"/>
        <v>15</v>
      </c>
      <c r="I946" s="3" t="str">
        <f t="shared" si="74"/>
        <v>ds2Ba</v>
      </c>
      <c r="J946" s="3" t="str">
        <f t="shared" si="73"/>
        <v>2</v>
      </c>
      <c r="K946" s="3" t="s">
        <v>11</v>
      </c>
      <c r="L946" t="s">
        <v>14</v>
      </c>
      <c r="M946">
        <v>33</v>
      </c>
    </row>
    <row r="947" spans="1:13" x14ac:dyDescent="0.25">
      <c r="A947">
        <v>963</v>
      </c>
      <c r="B947" t="s">
        <v>12</v>
      </c>
      <c r="C947" t="s">
        <v>1598</v>
      </c>
      <c r="D947" s="1">
        <v>160000</v>
      </c>
      <c r="E947" s="2" t="s">
        <v>1599</v>
      </c>
      <c r="F947" s="3">
        <f t="shared" si="70"/>
        <v>10</v>
      </c>
      <c r="G947" s="3" t="str">
        <f t="shared" si="71"/>
        <v>3</v>
      </c>
      <c r="H947" s="3">
        <f t="shared" si="72"/>
        <v>15</v>
      </c>
      <c r="I947" s="3" t="str">
        <f t="shared" si="74"/>
        <v>ds3Ba</v>
      </c>
      <c r="J947" s="3" t="str">
        <f t="shared" si="73"/>
        <v>3</v>
      </c>
      <c r="K947" s="5">
        <v>2576</v>
      </c>
      <c r="L947" t="s">
        <v>14</v>
      </c>
      <c r="M947">
        <v>33</v>
      </c>
    </row>
    <row r="948" spans="1:13" x14ac:dyDescent="0.25">
      <c r="A948">
        <v>964</v>
      </c>
      <c r="B948" t="s">
        <v>12</v>
      </c>
      <c r="C948" t="s">
        <v>1600</v>
      </c>
      <c r="D948" s="1">
        <v>335000</v>
      </c>
      <c r="E948" s="2" t="s">
        <v>1601</v>
      </c>
      <c r="F948" s="3">
        <f t="shared" si="70"/>
        <v>10</v>
      </c>
      <c r="G948" s="3" t="str">
        <f t="shared" si="71"/>
        <v>3</v>
      </c>
      <c r="H948" s="3">
        <f t="shared" si="72"/>
        <v>15</v>
      </c>
      <c r="I948" s="3" t="str">
        <f t="shared" si="74"/>
        <v>ds2Ba</v>
      </c>
      <c r="J948" s="3" t="str">
        <f t="shared" si="73"/>
        <v>2</v>
      </c>
      <c r="K948" s="5">
        <v>2060</v>
      </c>
      <c r="L948" t="s">
        <v>14</v>
      </c>
      <c r="M948">
        <v>33</v>
      </c>
    </row>
    <row r="949" spans="1:13" x14ac:dyDescent="0.25">
      <c r="A949">
        <v>965</v>
      </c>
      <c r="B949" t="s">
        <v>12</v>
      </c>
      <c r="C949" t="s">
        <v>1602</v>
      </c>
      <c r="D949" s="1">
        <v>227500</v>
      </c>
      <c r="E949" s="2" t="s">
        <v>1603</v>
      </c>
      <c r="F949" s="3">
        <f t="shared" si="70"/>
        <v>10</v>
      </c>
      <c r="G949" s="3" t="str">
        <f t="shared" si="71"/>
        <v>1</v>
      </c>
      <c r="H949" s="3">
        <f t="shared" si="72"/>
        <v>15</v>
      </c>
      <c r="I949" s="3" t="str">
        <f t="shared" si="74"/>
        <v>ds1Ba</v>
      </c>
      <c r="J949" s="3" t="str">
        <f t="shared" si="73"/>
        <v>1</v>
      </c>
      <c r="K949" s="3">
        <v>748</v>
      </c>
      <c r="L949" t="s">
        <v>14</v>
      </c>
      <c r="M949">
        <v>33</v>
      </c>
    </row>
    <row r="950" spans="1:13" x14ac:dyDescent="0.25">
      <c r="A950">
        <v>966</v>
      </c>
      <c r="B950" t="s">
        <v>12</v>
      </c>
      <c r="C950" t="s">
        <v>1604</v>
      </c>
      <c r="D950" s="1">
        <v>250000</v>
      </c>
      <c r="E950" s="2" t="s">
        <v>1605</v>
      </c>
      <c r="F950" s="3">
        <f t="shared" si="70"/>
        <v>10</v>
      </c>
      <c r="G950" s="3" t="str">
        <f t="shared" si="71"/>
        <v>3</v>
      </c>
      <c r="H950" s="3">
        <f t="shared" si="72"/>
        <v>15</v>
      </c>
      <c r="I950" s="3" t="str">
        <f t="shared" si="74"/>
        <v>ds3Ba</v>
      </c>
      <c r="J950" s="3" t="str">
        <f t="shared" si="73"/>
        <v>3</v>
      </c>
      <c r="K950" s="5">
        <v>1912</v>
      </c>
      <c r="L950" t="s">
        <v>14</v>
      </c>
      <c r="M950">
        <v>33</v>
      </c>
    </row>
    <row r="951" spans="1:13" x14ac:dyDescent="0.25">
      <c r="A951">
        <v>967</v>
      </c>
      <c r="B951" t="s">
        <v>12</v>
      </c>
      <c r="C951" t="s">
        <v>1606</v>
      </c>
      <c r="D951" s="1">
        <v>29900</v>
      </c>
      <c r="E951" s="2" t="s">
        <v>1607</v>
      </c>
      <c r="F951" s="3">
        <f t="shared" si="70"/>
        <v>9</v>
      </c>
      <c r="G951" s="3" t="str">
        <f t="shared" si="71"/>
        <v>3</v>
      </c>
      <c r="H951" s="3">
        <f t="shared" si="72"/>
        <v>14</v>
      </c>
      <c r="I951" s="3" t="str">
        <f t="shared" si="74"/>
        <v>ds2Ba</v>
      </c>
      <c r="J951" s="3" t="str">
        <f t="shared" si="73"/>
        <v>2</v>
      </c>
      <c r="K951" s="5">
        <v>1227</v>
      </c>
      <c r="L951" t="s">
        <v>14</v>
      </c>
      <c r="M951">
        <v>33</v>
      </c>
    </row>
    <row r="952" spans="1:13" x14ac:dyDescent="0.25">
      <c r="A952">
        <v>968</v>
      </c>
      <c r="B952" t="s">
        <v>12</v>
      </c>
      <c r="C952" t="s">
        <v>1608</v>
      </c>
      <c r="D952" s="1">
        <v>326000</v>
      </c>
      <c r="E952" s="2" t="s">
        <v>1609</v>
      </c>
      <c r="F952" s="3">
        <f t="shared" si="70"/>
        <v>10</v>
      </c>
      <c r="G952" s="3" t="str">
        <f t="shared" si="71"/>
        <v>4</v>
      </c>
      <c r="H952" s="3">
        <f t="shared" si="72"/>
        <v>15</v>
      </c>
      <c r="I952" s="3" t="str">
        <f t="shared" si="74"/>
        <v>ds2Ba</v>
      </c>
      <c r="J952" s="3" t="str">
        <f t="shared" si="73"/>
        <v>2</v>
      </c>
      <c r="K952" s="5">
        <v>2387</v>
      </c>
      <c r="L952" t="s">
        <v>14</v>
      </c>
      <c r="M952">
        <v>33</v>
      </c>
    </row>
    <row r="953" spans="1:13" x14ac:dyDescent="0.25">
      <c r="A953">
        <v>969</v>
      </c>
      <c r="B953" t="s">
        <v>12</v>
      </c>
      <c r="C953" t="s">
        <v>1610</v>
      </c>
      <c r="D953" s="1">
        <v>165900</v>
      </c>
      <c r="E953" s="2" t="s">
        <v>1611</v>
      </c>
      <c r="F953" s="3">
        <f t="shared" si="70"/>
        <v>10</v>
      </c>
      <c r="G953" s="3" t="str">
        <f t="shared" si="71"/>
        <v>2</v>
      </c>
      <c r="H953" s="3">
        <f t="shared" si="72"/>
        <v>15</v>
      </c>
      <c r="I953" s="3" t="str">
        <f t="shared" si="74"/>
        <v>ds2Ba</v>
      </c>
      <c r="J953" s="3" t="str">
        <f t="shared" si="73"/>
        <v>2</v>
      </c>
      <c r="K953" s="3" t="s">
        <v>11</v>
      </c>
      <c r="L953" t="s">
        <v>14</v>
      </c>
      <c r="M953">
        <v>33</v>
      </c>
    </row>
    <row r="954" spans="1:13" x14ac:dyDescent="0.25">
      <c r="A954">
        <v>970</v>
      </c>
      <c r="B954" t="s">
        <v>12</v>
      </c>
      <c r="C954" t="s">
        <v>1612</v>
      </c>
      <c r="D954" s="1">
        <v>180000</v>
      </c>
      <c r="E954" s="2" t="s">
        <v>1613</v>
      </c>
      <c r="F954" s="3">
        <f t="shared" si="70"/>
        <v>10</v>
      </c>
      <c r="G954" s="3" t="str">
        <f t="shared" si="71"/>
        <v>2</v>
      </c>
      <c r="H954" s="3">
        <f t="shared" si="72"/>
        <v>15</v>
      </c>
      <c r="I954" s="3" t="str">
        <f t="shared" si="74"/>
        <v>ds2Ba</v>
      </c>
      <c r="J954" s="3" t="str">
        <f t="shared" si="73"/>
        <v>2</v>
      </c>
      <c r="K954" s="5">
        <v>1300</v>
      </c>
      <c r="L954" t="s">
        <v>14</v>
      </c>
      <c r="M954">
        <v>33</v>
      </c>
    </row>
    <row r="955" spans="1:13" x14ac:dyDescent="0.25">
      <c r="A955">
        <v>971</v>
      </c>
      <c r="B955" t="s">
        <v>12</v>
      </c>
      <c r="C955" t="s">
        <v>1614</v>
      </c>
      <c r="D955" s="1">
        <v>274900</v>
      </c>
      <c r="E955" s="2" t="s">
        <v>1615</v>
      </c>
      <c r="F955" s="3">
        <f t="shared" si="70"/>
        <v>10</v>
      </c>
      <c r="G955" s="3" t="str">
        <f t="shared" si="71"/>
        <v>4</v>
      </c>
      <c r="H955" s="3">
        <f t="shared" si="72"/>
        <v>15</v>
      </c>
      <c r="I955" s="3" t="str">
        <f t="shared" si="74"/>
        <v>ds1Ba</v>
      </c>
      <c r="J955" s="3" t="str">
        <f t="shared" si="73"/>
        <v>1</v>
      </c>
      <c r="K955" s="5">
        <v>1296</v>
      </c>
      <c r="L955" t="s">
        <v>14</v>
      </c>
      <c r="M955">
        <v>33</v>
      </c>
    </row>
    <row r="956" spans="1:13" x14ac:dyDescent="0.25">
      <c r="A956">
        <v>972</v>
      </c>
      <c r="B956" t="s">
        <v>12</v>
      </c>
      <c r="C956" t="s">
        <v>1616</v>
      </c>
      <c r="D956" s="1">
        <v>145000</v>
      </c>
      <c r="E956" s="2" t="s">
        <v>1617</v>
      </c>
      <c r="F956" s="3">
        <f t="shared" si="70"/>
        <v>10</v>
      </c>
      <c r="G956" s="3" t="str">
        <f t="shared" si="71"/>
        <v>3</v>
      </c>
      <c r="H956" s="3">
        <f t="shared" si="72"/>
        <v>15</v>
      </c>
      <c r="I956" s="3" t="str">
        <f t="shared" si="74"/>
        <v>ds2Ba</v>
      </c>
      <c r="J956" s="3" t="str">
        <f t="shared" si="73"/>
        <v>2</v>
      </c>
      <c r="K956" s="5">
        <v>2024</v>
      </c>
      <c r="L956" t="s">
        <v>14</v>
      </c>
      <c r="M956">
        <v>33</v>
      </c>
    </row>
    <row r="957" spans="1:13" x14ac:dyDescent="0.25">
      <c r="A957">
        <v>973</v>
      </c>
      <c r="B957" t="s">
        <v>12</v>
      </c>
      <c r="C957" t="s">
        <v>1618</v>
      </c>
      <c r="D957" s="1">
        <v>590000</v>
      </c>
      <c r="E957" s="2" t="s">
        <v>1619</v>
      </c>
      <c r="F957" s="3">
        <f t="shared" si="70"/>
        <v>10</v>
      </c>
      <c r="G957" s="3" t="str">
        <f t="shared" si="71"/>
        <v>2</v>
      </c>
      <c r="H957" s="3">
        <f t="shared" si="72"/>
        <v>15</v>
      </c>
      <c r="I957" s="3" t="str">
        <f t="shared" si="74"/>
        <v>ds2Ba</v>
      </c>
      <c r="J957" s="3" t="str">
        <f t="shared" si="73"/>
        <v>2</v>
      </c>
      <c r="K957" s="5">
        <v>1580</v>
      </c>
      <c r="L957" t="s">
        <v>14</v>
      </c>
      <c r="M957">
        <v>33</v>
      </c>
    </row>
    <row r="958" spans="1:13" x14ac:dyDescent="0.25">
      <c r="A958">
        <v>974</v>
      </c>
      <c r="B958" t="s">
        <v>12</v>
      </c>
      <c r="C958" t="s">
        <v>1620</v>
      </c>
      <c r="D958" s="1">
        <v>222000</v>
      </c>
      <c r="E958" s="2" t="s">
        <v>1621</v>
      </c>
      <c r="F958" s="3">
        <f t="shared" si="70"/>
        <v>10</v>
      </c>
      <c r="G958" s="3" t="str">
        <f t="shared" si="71"/>
        <v>3</v>
      </c>
      <c r="H958" s="3">
        <f t="shared" si="72"/>
        <v>15</v>
      </c>
      <c r="I958" s="3" t="str">
        <f t="shared" si="74"/>
        <v>ds2Ba</v>
      </c>
      <c r="J958" s="3" t="str">
        <f t="shared" si="73"/>
        <v>2</v>
      </c>
      <c r="K958" s="5">
        <v>1462</v>
      </c>
      <c r="L958" t="s">
        <v>14</v>
      </c>
      <c r="M958">
        <v>33</v>
      </c>
    </row>
    <row r="959" spans="1:13" x14ac:dyDescent="0.25">
      <c r="A959">
        <v>975</v>
      </c>
      <c r="B959" t="s">
        <v>12</v>
      </c>
      <c r="C959" t="s">
        <v>1622</v>
      </c>
      <c r="D959" s="1">
        <v>750000</v>
      </c>
      <c r="E959" s="2" t="s">
        <v>1623</v>
      </c>
      <c r="F959" s="3">
        <f t="shared" si="70"/>
        <v>10</v>
      </c>
      <c r="G959" s="3" t="str">
        <f t="shared" si="71"/>
        <v>5</v>
      </c>
      <c r="H959" s="3">
        <f t="shared" si="72"/>
        <v>15</v>
      </c>
      <c r="I959" s="3" t="str">
        <f t="shared" si="74"/>
        <v>ds3Ba</v>
      </c>
      <c r="J959" s="3" t="str">
        <f t="shared" si="73"/>
        <v>3</v>
      </c>
      <c r="K959" s="3" t="s">
        <v>11</v>
      </c>
      <c r="L959" t="s">
        <v>14</v>
      </c>
      <c r="M959">
        <v>33</v>
      </c>
    </row>
    <row r="960" spans="1:13" x14ac:dyDescent="0.25">
      <c r="A960">
        <v>976</v>
      </c>
      <c r="B960" t="s">
        <v>12</v>
      </c>
      <c r="C960" t="s">
        <v>1624</v>
      </c>
      <c r="D960" s="1">
        <v>169000</v>
      </c>
      <c r="E960" s="2" t="s">
        <v>1625</v>
      </c>
      <c r="F960" s="3">
        <f t="shared" si="70"/>
        <v>10</v>
      </c>
      <c r="G960" s="3" t="str">
        <f t="shared" si="71"/>
        <v>6</v>
      </c>
      <c r="H960" s="3">
        <f t="shared" si="72"/>
        <v>15</v>
      </c>
      <c r="I960" s="3" t="str">
        <f t="shared" si="74"/>
        <v>ds2Ba</v>
      </c>
      <c r="J960" s="3" t="str">
        <f t="shared" si="73"/>
        <v>2</v>
      </c>
      <c r="K960" s="3" t="s">
        <v>11</v>
      </c>
      <c r="L960" t="s">
        <v>14</v>
      </c>
      <c r="M960">
        <v>33</v>
      </c>
    </row>
    <row r="961" spans="1:13" x14ac:dyDescent="0.25">
      <c r="A961">
        <v>977</v>
      </c>
      <c r="B961" t="s">
        <v>12</v>
      </c>
      <c r="C961" t="s">
        <v>1626</v>
      </c>
      <c r="D961" s="1">
        <v>750000</v>
      </c>
      <c r="E961" s="2" t="s">
        <v>1627</v>
      </c>
      <c r="F961" s="3">
        <f t="shared" si="70"/>
        <v>10</v>
      </c>
      <c r="G961" s="3" t="str">
        <f t="shared" si="71"/>
        <v>3</v>
      </c>
      <c r="H961" s="3">
        <f t="shared" si="72"/>
        <v>15</v>
      </c>
      <c r="I961" s="3" t="str">
        <f t="shared" si="74"/>
        <v>ds2Ba</v>
      </c>
      <c r="J961" s="3" t="str">
        <f t="shared" si="73"/>
        <v>2</v>
      </c>
      <c r="K961" s="5">
        <v>1900</v>
      </c>
      <c r="L961" t="s">
        <v>14</v>
      </c>
      <c r="M961">
        <v>33</v>
      </c>
    </row>
    <row r="962" spans="1:13" x14ac:dyDescent="0.25">
      <c r="A962">
        <v>978</v>
      </c>
      <c r="B962" t="s">
        <v>12</v>
      </c>
      <c r="C962" t="s">
        <v>1628</v>
      </c>
      <c r="D962" s="1">
        <v>194900</v>
      </c>
      <c r="E962" s="2" t="s">
        <v>1629</v>
      </c>
      <c r="F962" s="3">
        <f t="shared" si="70"/>
        <v>10</v>
      </c>
      <c r="G962" s="3" t="str">
        <f t="shared" si="71"/>
        <v>4</v>
      </c>
      <c r="H962" s="3">
        <f t="shared" si="72"/>
        <v>15</v>
      </c>
      <c r="I962" s="3" t="str">
        <f t="shared" si="74"/>
        <v>ds2Ba</v>
      </c>
      <c r="J962" s="3" t="str">
        <f t="shared" si="73"/>
        <v>2</v>
      </c>
      <c r="K962" s="5">
        <v>1641</v>
      </c>
      <c r="L962" t="s">
        <v>14</v>
      </c>
      <c r="M962">
        <v>33</v>
      </c>
    </row>
    <row r="963" spans="1:13" x14ac:dyDescent="0.25">
      <c r="A963">
        <v>979</v>
      </c>
      <c r="B963" t="s">
        <v>12</v>
      </c>
      <c r="C963" t="s">
        <v>1630</v>
      </c>
      <c r="D963" s="1">
        <v>199000</v>
      </c>
      <c r="E963" s="2" t="s">
        <v>1631</v>
      </c>
      <c r="F963" s="3">
        <f t="shared" ref="F963:F1026" si="75">FIND(F$1,E963)</f>
        <v>10</v>
      </c>
      <c r="G963" s="3" t="str">
        <f t="shared" ref="G963:G1026" si="76">RIGHT(LEFT(E963,F963-1),1)</f>
        <v>2</v>
      </c>
      <c r="H963" s="3">
        <f t="shared" ref="H963:H1026" si="77">FIND(H$1,E963)</f>
        <v>15</v>
      </c>
      <c r="I963" s="3" t="str">
        <f t="shared" si="74"/>
        <v>ds2Ba</v>
      </c>
      <c r="J963" s="3" t="str">
        <f t="shared" ref="J963:J1026" si="78">IF(LEFT(I963,2) = "ds", RIGHT(LEFT(I963,3),1), LEFT(I963,3))</f>
        <v>2</v>
      </c>
      <c r="K963" s="5">
        <v>1293</v>
      </c>
      <c r="L963" t="s">
        <v>14</v>
      </c>
      <c r="M963">
        <v>33</v>
      </c>
    </row>
    <row r="964" spans="1:13" x14ac:dyDescent="0.25">
      <c r="A964">
        <v>980</v>
      </c>
      <c r="B964" t="s">
        <v>12</v>
      </c>
      <c r="C964" t="s">
        <v>1632</v>
      </c>
      <c r="D964" s="1">
        <v>585000</v>
      </c>
      <c r="E964" s="2" t="s">
        <v>1633</v>
      </c>
      <c r="F964" s="3">
        <f t="shared" si="75"/>
        <v>10</v>
      </c>
      <c r="G964" s="3" t="str">
        <f t="shared" si="76"/>
        <v>5</v>
      </c>
      <c r="H964" s="3">
        <f t="shared" si="77"/>
        <v>15</v>
      </c>
      <c r="I964" s="3" t="str">
        <f t="shared" ref="I964:I1027" si="79">RIGHT(LEFT(E964,H964+1),5)</f>
        <v>ds3Ba</v>
      </c>
      <c r="J964" s="3" t="str">
        <f t="shared" si="78"/>
        <v>3</v>
      </c>
      <c r="K964" s="3" t="s">
        <v>11</v>
      </c>
      <c r="L964" t="s">
        <v>14</v>
      </c>
      <c r="M964">
        <v>33</v>
      </c>
    </row>
    <row r="965" spans="1:13" x14ac:dyDescent="0.25">
      <c r="A965">
        <v>981</v>
      </c>
      <c r="B965" t="s">
        <v>12</v>
      </c>
      <c r="C965" t="s">
        <v>1634</v>
      </c>
      <c r="D965" s="1">
        <v>255000</v>
      </c>
      <c r="E965" s="2" t="s">
        <v>1635</v>
      </c>
      <c r="F965" s="3">
        <f t="shared" si="75"/>
        <v>10</v>
      </c>
      <c r="G965" s="3" t="str">
        <f t="shared" si="76"/>
        <v>3</v>
      </c>
      <c r="H965" s="3">
        <f t="shared" si="77"/>
        <v>15</v>
      </c>
      <c r="I965" s="3" t="str">
        <f t="shared" si="79"/>
        <v>ds2Ba</v>
      </c>
      <c r="J965" s="3" t="str">
        <f t="shared" si="78"/>
        <v>2</v>
      </c>
      <c r="K965" s="5">
        <v>1426</v>
      </c>
      <c r="L965" t="s">
        <v>14</v>
      </c>
      <c r="M965">
        <v>33</v>
      </c>
    </row>
    <row r="966" spans="1:13" x14ac:dyDescent="0.25">
      <c r="A966">
        <v>982</v>
      </c>
      <c r="B966" t="s">
        <v>12</v>
      </c>
      <c r="C966" t="s">
        <v>1636</v>
      </c>
      <c r="D966" s="1">
        <v>279900</v>
      </c>
      <c r="E966" s="2" t="s">
        <v>1637</v>
      </c>
      <c r="F966" s="3">
        <f t="shared" si="75"/>
        <v>10</v>
      </c>
      <c r="G966" s="3" t="str">
        <f t="shared" si="76"/>
        <v>4</v>
      </c>
      <c r="H966" s="3">
        <f t="shared" si="77"/>
        <v>17</v>
      </c>
      <c r="I966" s="3" t="str">
        <f t="shared" si="79"/>
        <v>2.5Ba</v>
      </c>
      <c r="J966" s="3" t="str">
        <f t="shared" si="78"/>
        <v>2.5</v>
      </c>
      <c r="K966" s="5">
        <v>1700</v>
      </c>
      <c r="L966" t="s">
        <v>14</v>
      </c>
      <c r="M966">
        <v>33</v>
      </c>
    </row>
    <row r="967" spans="1:13" x14ac:dyDescent="0.25">
      <c r="A967">
        <v>983</v>
      </c>
      <c r="B967" t="s">
        <v>12</v>
      </c>
      <c r="C967" t="s">
        <v>1638</v>
      </c>
      <c r="D967" s="1">
        <v>24000</v>
      </c>
      <c r="E967" s="2" t="s">
        <v>1639</v>
      </c>
      <c r="F967" s="3">
        <f t="shared" si="75"/>
        <v>9</v>
      </c>
      <c r="G967" s="3" t="str">
        <f t="shared" si="76"/>
        <v>-</v>
      </c>
      <c r="H967" s="3">
        <f t="shared" si="77"/>
        <v>14</v>
      </c>
      <c r="I967" s="3" t="str">
        <f t="shared" si="79"/>
        <v>ds-Ba</v>
      </c>
      <c r="J967" s="3" t="str">
        <f t="shared" si="78"/>
        <v>-</v>
      </c>
      <c r="K967" s="3" t="s">
        <v>11</v>
      </c>
      <c r="L967" t="s">
        <v>14</v>
      </c>
      <c r="M967">
        <v>33</v>
      </c>
    </row>
    <row r="968" spans="1:13" x14ac:dyDescent="0.25">
      <c r="A968">
        <v>984</v>
      </c>
      <c r="B968" t="s">
        <v>12</v>
      </c>
      <c r="C968" t="s">
        <v>1640</v>
      </c>
      <c r="D968" s="1">
        <v>385000</v>
      </c>
      <c r="E968" s="2" t="s">
        <v>1641</v>
      </c>
      <c r="F968" s="3">
        <f t="shared" si="75"/>
        <v>10</v>
      </c>
      <c r="G968" s="3" t="str">
        <f t="shared" si="76"/>
        <v>2</v>
      </c>
      <c r="H968" s="3">
        <f t="shared" si="77"/>
        <v>15</v>
      </c>
      <c r="I968" s="3" t="str">
        <f t="shared" si="79"/>
        <v>ds1Ba</v>
      </c>
      <c r="J968" s="3" t="str">
        <f t="shared" si="78"/>
        <v>1</v>
      </c>
      <c r="K968" s="5">
        <v>1350</v>
      </c>
      <c r="L968" t="s">
        <v>14</v>
      </c>
      <c r="M968">
        <v>33</v>
      </c>
    </row>
    <row r="969" spans="1:13" x14ac:dyDescent="0.25">
      <c r="A969">
        <v>985</v>
      </c>
      <c r="B969" t="s">
        <v>12</v>
      </c>
      <c r="C969" t="s">
        <v>1642</v>
      </c>
      <c r="D969" s="1">
        <v>900000</v>
      </c>
      <c r="E969" s="2" t="s">
        <v>1643</v>
      </c>
      <c r="F969" s="3">
        <f t="shared" si="75"/>
        <v>10</v>
      </c>
      <c r="G969" s="3" t="str">
        <f t="shared" si="76"/>
        <v>-</v>
      </c>
      <c r="H969" s="3">
        <f t="shared" si="77"/>
        <v>15</v>
      </c>
      <c r="I969" s="3" t="str">
        <f t="shared" si="79"/>
        <v>ds-Ba</v>
      </c>
      <c r="J969" s="3" t="str">
        <f t="shared" si="78"/>
        <v>-</v>
      </c>
      <c r="K969" s="3" t="s">
        <v>11</v>
      </c>
      <c r="L969" t="s">
        <v>14</v>
      </c>
      <c r="M969">
        <v>33</v>
      </c>
    </row>
    <row r="970" spans="1:13" x14ac:dyDescent="0.25">
      <c r="A970">
        <v>986</v>
      </c>
      <c r="B970" t="s">
        <v>12</v>
      </c>
      <c r="C970" t="s">
        <v>1644</v>
      </c>
      <c r="D970" s="1">
        <v>695000</v>
      </c>
      <c r="E970" s="2" t="s">
        <v>1645</v>
      </c>
      <c r="F970" s="3">
        <f t="shared" si="75"/>
        <v>10</v>
      </c>
      <c r="G970" s="3" t="str">
        <f t="shared" si="76"/>
        <v>-</v>
      </c>
      <c r="H970" s="3">
        <f t="shared" si="77"/>
        <v>15</v>
      </c>
      <c r="I970" s="3" t="str">
        <f t="shared" si="79"/>
        <v>ds-Ba</v>
      </c>
      <c r="J970" s="3" t="str">
        <f t="shared" si="78"/>
        <v>-</v>
      </c>
      <c r="K970" s="3" t="s">
        <v>11</v>
      </c>
      <c r="L970" t="s">
        <v>14</v>
      </c>
      <c r="M970">
        <v>33</v>
      </c>
    </row>
    <row r="971" spans="1:13" x14ac:dyDescent="0.25">
      <c r="A971">
        <v>987</v>
      </c>
      <c r="B971" t="s">
        <v>12</v>
      </c>
      <c r="C971" t="s">
        <v>1646</v>
      </c>
      <c r="D971" s="1">
        <v>198500</v>
      </c>
      <c r="E971" s="2" t="s">
        <v>1647</v>
      </c>
      <c r="F971" s="3">
        <f t="shared" si="75"/>
        <v>10</v>
      </c>
      <c r="G971" s="3" t="str">
        <f t="shared" si="76"/>
        <v>3</v>
      </c>
      <c r="H971" s="3">
        <f t="shared" si="77"/>
        <v>15</v>
      </c>
      <c r="I971" s="3" t="str">
        <f t="shared" si="79"/>
        <v>ds1Ba</v>
      </c>
      <c r="J971" s="3" t="str">
        <f t="shared" si="78"/>
        <v>1</v>
      </c>
      <c r="K971" s="5">
        <v>1274</v>
      </c>
      <c r="L971" t="s">
        <v>14</v>
      </c>
      <c r="M971">
        <v>33</v>
      </c>
    </row>
    <row r="972" spans="1:13" x14ac:dyDescent="0.25">
      <c r="A972">
        <v>988</v>
      </c>
      <c r="B972" t="s">
        <v>12</v>
      </c>
      <c r="C972" t="s">
        <v>1644</v>
      </c>
      <c r="D972" s="1">
        <v>695000</v>
      </c>
      <c r="E972" s="2" t="s">
        <v>1648</v>
      </c>
      <c r="F972" s="3">
        <f t="shared" si="75"/>
        <v>10</v>
      </c>
      <c r="G972" s="3" t="str">
        <f t="shared" si="76"/>
        <v>3</v>
      </c>
      <c r="H972" s="3">
        <f t="shared" si="77"/>
        <v>15</v>
      </c>
      <c r="I972" s="3" t="str">
        <f t="shared" si="79"/>
        <v>ds3Ba</v>
      </c>
      <c r="J972" s="3" t="str">
        <f t="shared" si="78"/>
        <v>3</v>
      </c>
      <c r="K972" s="5">
        <v>1773</v>
      </c>
      <c r="L972" t="s">
        <v>14</v>
      </c>
      <c r="M972">
        <v>33</v>
      </c>
    </row>
    <row r="973" spans="1:13" x14ac:dyDescent="0.25">
      <c r="A973">
        <v>989</v>
      </c>
      <c r="B973" t="s">
        <v>12</v>
      </c>
      <c r="C973" t="s">
        <v>1649</v>
      </c>
      <c r="D973" s="1">
        <v>385000</v>
      </c>
      <c r="E973" s="2" t="s">
        <v>1650</v>
      </c>
      <c r="F973" s="3">
        <f t="shared" si="75"/>
        <v>10</v>
      </c>
      <c r="G973" s="3" t="str">
        <f t="shared" si="76"/>
        <v>4</v>
      </c>
      <c r="H973" s="3">
        <f t="shared" si="77"/>
        <v>15</v>
      </c>
      <c r="I973" s="3" t="str">
        <f t="shared" si="79"/>
        <v>ds2Ba</v>
      </c>
      <c r="J973" s="3" t="str">
        <f t="shared" si="78"/>
        <v>2</v>
      </c>
      <c r="K973" s="5">
        <v>1400</v>
      </c>
      <c r="L973" t="s">
        <v>14</v>
      </c>
      <c r="M973">
        <v>33</v>
      </c>
    </row>
    <row r="974" spans="1:13" x14ac:dyDescent="0.25">
      <c r="A974">
        <v>990</v>
      </c>
      <c r="B974" t="s">
        <v>12</v>
      </c>
      <c r="C974" t="s">
        <v>1651</v>
      </c>
      <c r="D974" s="1">
        <v>368800</v>
      </c>
      <c r="E974" s="2" t="s">
        <v>1652</v>
      </c>
      <c r="F974" s="3">
        <f t="shared" si="75"/>
        <v>10</v>
      </c>
      <c r="G974" s="3" t="str">
        <f t="shared" si="76"/>
        <v>3</v>
      </c>
      <c r="H974" s="3">
        <f t="shared" si="77"/>
        <v>15</v>
      </c>
      <c r="I974" s="3" t="str">
        <f t="shared" si="79"/>
        <v>ds2Ba</v>
      </c>
      <c r="J974" s="3" t="str">
        <f t="shared" si="78"/>
        <v>2</v>
      </c>
      <c r="K974" s="3" t="s">
        <v>11</v>
      </c>
      <c r="L974" t="s">
        <v>14</v>
      </c>
      <c r="M974">
        <v>33</v>
      </c>
    </row>
    <row r="975" spans="1:13" x14ac:dyDescent="0.25">
      <c r="A975">
        <v>991</v>
      </c>
      <c r="B975" t="s">
        <v>12</v>
      </c>
      <c r="C975" t="s">
        <v>1653</v>
      </c>
      <c r="D975" s="1">
        <v>267950</v>
      </c>
      <c r="E975" s="2" t="s">
        <v>1654</v>
      </c>
      <c r="F975" s="3">
        <f t="shared" si="75"/>
        <v>10</v>
      </c>
      <c r="G975" s="3" t="str">
        <f t="shared" si="76"/>
        <v>5</v>
      </c>
      <c r="H975" s="3">
        <f t="shared" si="77"/>
        <v>15</v>
      </c>
      <c r="I975" s="3" t="str">
        <f t="shared" si="79"/>
        <v>ds3Ba</v>
      </c>
      <c r="J975" s="3" t="str">
        <f t="shared" si="78"/>
        <v>3</v>
      </c>
      <c r="K975" s="3" t="s">
        <v>11</v>
      </c>
      <c r="L975" t="s">
        <v>14</v>
      </c>
      <c r="M975">
        <v>34</v>
      </c>
    </row>
    <row r="976" spans="1:13" x14ac:dyDescent="0.25">
      <c r="A976">
        <v>992</v>
      </c>
      <c r="B976" t="s">
        <v>12</v>
      </c>
      <c r="C976" t="s">
        <v>1655</v>
      </c>
      <c r="D976" s="1">
        <v>259000</v>
      </c>
      <c r="E976" s="2" t="s">
        <v>1656</v>
      </c>
      <c r="F976" s="3">
        <f t="shared" si="75"/>
        <v>10</v>
      </c>
      <c r="G976" s="3" t="str">
        <f t="shared" si="76"/>
        <v>4</v>
      </c>
      <c r="H976" s="3">
        <f t="shared" si="77"/>
        <v>15</v>
      </c>
      <c r="I976" s="3" t="str">
        <f t="shared" si="79"/>
        <v>ds2Ba</v>
      </c>
      <c r="J976" s="3" t="str">
        <f t="shared" si="78"/>
        <v>2</v>
      </c>
      <c r="K976" s="5">
        <v>1562</v>
      </c>
      <c r="L976" t="s">
        <v>14</v>
      </c>
      <c r="M976">
        <v>34</v>
      </c>
    </row>
    <row r="977" spans="1:13" x14ac:dyDescent="0.25">
      <c r="A977">
        <v>993</v>
      </c>
      <c r="B977" t="s">
        <v>12</v>
      </c>
      <c r="C977" t="s">
        <v>1657</v>
      </c>
      <c r="D977" s="1">
        <v>335000</v>
      </c>
      <c r="E977" s="2" t="s">
        <v>1658</v>
      </c>
      <c r="F977" s="3">
        <f t="shared" si="75"/>
        <v>10</v>
      </c>
      <c r="G977" s="3" t="str">
        <f t="shared" si="76"/>
        <v>8</v>
      </c>
      <c r="H977" s="3">
        <f t="shared" si="77"/>
        <v>15</v>
      </c>
      <c r="I977" s="3" t="str">
        <f t="shared" si="79"/>
        <v>ds4Ba</v>
      </c>
      <c r="J977" s="3" t="str">
        <f t="shared" si="78"/>
        <v>4</v>
      </c>
      <c r="K977" s="3" t="s">
        <v>11</v>
      </c>
      <c r="L977" t="s">
        <v>14</v>
      </c>
      <c r="M977">
        <v>34</v>
      </c>
    </row>
    <row r="978" spans="1:13" x14ac:dyDescent="0.25">
      <c r="A978">
        <v>994</v>
      </c>
      <c r="B978" t="s">
        <v>12</v>
      </c>
      <c r="C978" t="s">
        <v>1659</v>
      </c>
      <c r="D978" s="1">
        <v>289900</v>
      </c>
      <c r="E978" s="2" t="s">
        <v>1660</v>
      </c>
      <c r="F978" s="3">
        <f t="shared" si="75"/>
        <v>10</v>
      </c>
      <c r="G978" s="3" t="str">
        <f t="shared" si="76"/>
        <v>2</v>
      </c>
      <c r="H978" s="3">
        <f t="shared" si="77"/>
        <v>15</v>
      </c>
      <c r="I978" s="3" t="str">
        <f t="shared" si="79"/>
        <v>ds1Ba</v>
      </c>
      <c r="J978" s="3" t="str">
        <f t="shared" si="78"/>
        <v>1</v>
      </c>
      <c r="K978" s="3" t="s">
        <v>11</v>
      </c>
      <c r="L978" t="s">
        <v>14</v>
      </c>
      <c r="M978">
        <v>34</v>
      </c>
    </row>
    <row r="979" spans="1:13" x14ac:dyDescent="0.25">
      <c r="A979">
        <v>995</v>
      </c>
      <c r="B979" t="s">
        <v>12</v>
      </c>
      <c r="C979" t="s">
        <v>1661</v>
      </c>
      <c r="D979" s="1">
        <v>459000</v>
      </c>
      <c r="E979" s="2" t="s">
        <v>1662</v>
      </c>
      <c r="F979" s="3">
        <f t="shared" si="75"/>
        <v>10</v>
      </c>
      <c r="G979" s="3" t="str">
        <f t="shared" si="76"/>
        <v>-</v>
      </c>
      <c r="H979" s="3">
        <f t="shared" si="77"/>
        <v>15</v>
      </c>
      <c r="I979" s="3" t="str">
        <f t="shared" si="79"/>
        <v>ds-Ba</v>
      </c>
      <c r="J979" s="3" t="str">
        <f t="shared" si="78"/>
        <v>-</v>
      </c>
      <c r="K979" s="3" t="s">
        <v>11</v>
      </c>
      <c r="L979" t="s">
        <v>14</v>
      </c>
      <c r="M979">
        <v>34</v>
      </c>
    </row>
    <row r="980" spans="1:13" x14ac:dyDescent="0.25">
      <c r="A980">
        <v>996</v>
      </c>
      <c r="B980" t="s">
        <v>12</v>
      </c>
      <c r="C980" t="s">
        <v>1663</v>
      </c>
      <c r="D980" s="1">
        <v>97900</v>
      </c>
      <c r="E980" s="2" t="s">
        <v>1664</v>
      </c>
      <c r="F980" s="3">
        <f t="shared" si="75"/>
        <v>9</v>
      </c>
      <c r="G980" s="3" t="str">
        <f t="shared" si="76"/>
        <v>2</v>
      </c>
      <c r="H980" s="3">
        <f t="shared" si="77"/>
        <v>14</v>
      </c>
      <c r="I980" s="3" t="str">
        <f t="shared" si="79"/>
        <v>ds1Ba</v>
      </c>
      <c r="J980" s="3" t="str">
        <f t="shared" si="78"/>
        <v>1</v>
      </c>
      <c r="K980" s="3">
        <v>900</v>
      </c>
      <c r="L980" t="s">
        <v>14</v>
      </c>
      <c r="M980">
        <v>34</v>
      </c>
    </row>
    <row r="981" spans="1:13" x14ac:dyDescent="0.25">
      <c r="A981">
        <v>997</v>
      </c>
      <c r="B981" t="s">
        <v>12</v>
      </c>
      <c r="C981" t="s">
        <v>1665</v>
      </c>
      <c r="D981" s="1">
        <v>499000</v>
      </c>
      <c r="E981" s="2" t="s">
        <v>993</v>
      </c>
      <c r="F981" s="3">
        <f t="shared" si="75"/>
        <v>10</v>
      </c>
      <c r="G981" s="3" t="str">
        <f t="shared" si="76"/>
        <v>2</v>
      </c>
      <c r="H981" s="3">
        <f t="shared" si="77"/>
        <v>15</v>
      </c>
      <c r="I981" s="3" t="str">
        <f t="shared" si="79"/>
        <v>ds2Ba</v>
      </c>
      <c r="J981" s="3" t="str">
        <f t="shared" si="78"/>
        <v>2</v>
      </c>
      <c r="K981" s="5">
        <v>1400</v>
      </c>
      <c r="L981" t="s">
        <v>14</v>
      </c>
      <c r="M981">
        <v>34</v>
      </c>
    </row>
    <row r="982" spans="1:13" x14ac:dyDescent="0.25">
      <c r="A982">
        <v>998</v>
      </c>
      <c r="B982" t="s">
        <v>12</v>
      </c>
      <c r="C982" t="s">
        <v>1666</v>
      </c>
      <c r="D982" s="1">
        <v>375000</v>
      </c>
      <c r="E982" s="2" t="s">
        <v>1667</v>
      </c>
      <c r="F982" s="3">
        <f t="shared" si="75"/>
        <v>10</v>
      </c>
      <c r="G982" s="3" t="str">
        <f t="shared" si="76"/>
        <v>2</v>
      </c>
      <c r="H982" s="3">
        <f t="shared" si="77"/>
        <v>15</v>
      </c>
      <c r="I982" s="3" t="str">
        <f t="shared" si="79"/>
        <v>ds2Ba</v>
      </c>
      <c r="J982" s="3" t="str">
        <f t="shared" si="78"/>
        <v>2</v>
      </c>
      <c r="K982" s="3" t="s">
        <v>11</v>
      </c>
      <c r="L982" t="s">
        <v>14</v>
      </c>
      <c r="M982">
        <v>34</v>
      </c>
    </row>
    <row r="983" spans="1:13" x14ac:dyDescent="0.25">
      <c r="A983">
        <v>999</v>
      </c>
      <c r="B983" t="s">
        <v>12</v>
      </c>
      <c r="C983" t="s">
        <v>1668</v>
      </c>
      <c r="D983" s="1">
        <v>344900</v>
      </c>
      <c r="E983" s="2" t="s">
        <v>1669</v>
      </c>
      <c r="F983" s="3">
        <f t="shared" si="75"/>
        <v>10</v>
      </c>
      <c r="G983" s="3" t="str">
        <f t="shared" si="76"/>
        <v>5</v>
      </c>
      <c r="H983" s="3">
        <f t="shared" si="77"/>
        <v>15</v>
      </c>
      <c r="I983" s="3" t="str">
        <f t="shared" si="79"/>
        <v>ds4Ba</v>
      </c>
      <c r="J983" s="3" t="str">
        <f t="shared" si="78"/>
        <v>4</v>
      </c>
      <c r="K983" s="5">
        <v>2080</v>
      </c>
      <c r="L983" t="s">
        <v>14</v>
      </c>
      <c r="M983">
        <v>34</v>
      </c>
    </row>
    <row r="984" spans="1:13" x14ac:dyDescent="0.25">
      <c r="A984">
        <v>1000</v>
      </c>
      <c r="B984" t="s">
        <v>12</v>
      </c>
      <c r="C984" t="s">
        <v>1670</v>
      </c>
      <c r="D984" s="1">
        <v>659000</v>
      </c>
      <c r="E984" s="2" t="s">
        <v>1671</v>
      </c>
      <c r="F984" s="3">
        <f t="shared" si="75"/>
        <v>10</v>
      </c>
      <c r="G984" s="3" t="str">
        <f t="shared" si="76"/>
        <v>3</v>
      </c>
      <c r="H984" s="3">
        <f t="shared" si="77"/>
        <v>15</v>
      </c>
      <c r="I984" s="3" t="str">
        <f t="shared" si="79"/>
        <v>ds2Ba</v>
      </c>
      <c r="J984" s="3" t="str">
        <f t="shared" si="78"/>
        <v>2</v>
      </c>
      <c r="K984" s="3" t="s">
        <v>11</v>
      </c>
      <c r="L984" t="s">
        <v>14</v>
      </c>
      <c r="M984">
        <v>34</v>
      </c>
    </row>
    <row r="985" spans="1:13" x14ac:dyDescent="0.25">
      <c r="A985">
        <v>1001</v>
      </c>
      <c r="B985" t="s">
        <v>12</v>
      </c>
      <c r="C985" t="s">
        <v>1672</v>
      </c>
      <c r="D985" s="1">
        <v>369900</v>
      </c>
      <c r="E985" s="2" t="s">
        <v>1673</v>
      </c>
      <c r="F985" s="3">
        <f t="shared" si="75"/>
        <v>10</v>
      </c>
      <c r="G985" s="3" t="str">
        <f t="shared" si="76"/>
        <v>3</v>
      </c>
      <c r="H985" s="3">
        <f t="shared" si="77"/>
        <v>15</v>
      </c>
      <c r="I985" s="3" t="str">
        <f t="shared" si="79"/>
        <v>ds2Ba</v>
      </c>
      <c r="J985" s="3" t="str">
        <f t="shared" si="78"/>
        <v>2</v>
      </c>
      <c r="K985" s="5">
        <v>1700</v>
      </c>
      <c r="L985" t="s">
        <v>14</v>
      </c>
      <c r="M985">
        <v>34</v>
      </c>
    </row>
    <row r="986" spans="1:13" x14ac:dyDescent="0.25">
      <c r="A986">
        <v>1002</v>
      </c>
      <c r="B986" t="s">
        <v>12</v>
      </c>
      <c r="C986" t="s">
        <v>1674</v>
      </c>
      <c r="D986" s="1">
        <v>779000</v>
      </c>
      <c r="E986" s="2" t="s">
        <v>1675</v>
      </c>
      <c r="F986" s="3">
        <f t="shared" si="75"/>
        <v>10</v>
      </c>
      <c r="G986" s="3" t="str">
        <f t="shared" si="76"/>
        <v>3</v>
      </c>
      <c r="H986" s="3">
        <f t="shared" si="77"/>
        <v>17</v>
      </c>
      <c r="I986" s="3" t="str">
        <f t="shared" si="79"/>
        <v>2.5Ba</v>
      </c>
      <c r="J986" s="3" t="str">
        <f t="shared" si="78"/>
        <v>2.5</v>
      </c>
      <c r="K986" s="3" t="s">
        <v>11</v>
      </c>
      <c r="L986" t="s">
        <v>14</v>
      </c>
      <c r="M986">
        <v>34</v>
      </c>
    </row>
    <row r="987" spans="1:13" x14ac:dyDescent="0.25">
      <c r="A987">
        <v>1003</v>
      </c>
      <c r="B987" t="s">
        <v>12</v>
      </c>
      <c r="C987" t="s">
        <v>1676</v>
      </c>
      <c r="D987" s="1">
        <v>215000</v>
      </c>
      <c r="E987" s="2" t="s">
        <v>1677</v>
      </c>
      <c r="F987" s="3">
        <f t="shared" si="75"/>
        <v>10</v>
      </c>
      <c r="G987" s="3" t="str">
        <f t="shared" si="76"/>
        <v>3</v>
      </c>
      <c r="H987" s="3">
        <f t="shared" si="77"/>
        <v>15</v>
      </c>
      <c r="I987" s="3" t="str">
        <f t="shared" si="79"/>
        <v>ds2Ba</v>
      </c>
      <c r="J987" s="3" t="str">
        <f t="shared" si="78"/>
        <v>2</v>
      </c>
      <c r="K987" s="5">
        <v>1300</v>
      </c>
      <c r="L987" t="s">
        <v>14</v>
      </c>
      <c r="M987">
        <v>34</v>
      </c>
    </row>
    <row r="988" spans="1:13" x14ac:dyDescent="0.25">
      <c r="A988">
        <v>1004</v>
      </c>
      <c r="B988" t="s">
        <v>12</v>
      </c>
      <c r="C988" t="s">
        <v>1678</v>
      </c>
      <c r="D988" s="1">
        <v>499000</v>
      </c>
      <c r="E988" s="2" t="s">
        <v>1679</v>
      </c>
      <c r="F988" s="3">
        <f t="shared" si="75"/>
        <v>10</v>
      </c>
      <c r="G988" s="3" t="str">
        <f t="shared" si="76"/>
        <v>3</v>
      </c>
      <c r="H988" s="3">
        <f t="shared" si="77"/>
        <v>15</v>
      </c>
      <c r="I988" s="3" t="str">
        <f t="shared" si="79"/>
        <v>ds2Ba</v>
      </c>
      <c r="J988" s="3" t="str">
        <f t="shared" si="78"/>
        <v>2</v>
      </c>
      <c r="K988" s="3" t="s">
        <v>11</v>
      </c>
      <c r="L988" t="s">
        <v>14</v>
      </c>
      <c r="M988">
        <v>34</v>
      </c>
    </row>
    <row r="989" spans="1:13" x14ac:dyDescent="0.25">
      <c r="A989">
        <v>1005</v>
      </c>
      <c r="B989" t="s">
        <v>12</v>
      </c>
      <c r="C989" t="s">
        <v>1680</v>
      </c>
      <c r="D989" s="1">
        <v>579900</v>
      </c>
      <c r="E989" s="2" t="s">
        <v>1681</v>
      </c>
      <c r="F989" s="3">
        <f t="shared" si="75"/>
        <v>10</v>
      </c>
      <c r="G989" s="3" t="str">
        <f t="shared" si="76"/>
        <v>4</v>
      </c>
      <c r="H989" s="3">
        <f t="shared" si="77"/>
        <v>15</v>
      </c>
      <c r="I989" s="3" t="str">
        <f t="shared" si="79"/>
        <v>ds3Ba</v>
      </c>
      <c r="J989" s="3" t="str">
        <f t="shared" si="78"/>
        <v>3</v>
      </c>
      <c r="K989" s="5">
        <v>2720</v>
      </c>
      <c r="L989" t="s">
        <v>14</v>
      </c>
      <c r="M989">
        <v>34</v>
      </c>
    </row>
    <row r="990" spans="1:13" x14ac:dyDescent="0.25">
      <c r="A990">
        <v>1006</v>
      </c>
      <c r="B990" t="s">
        <v>12</v>
      </c>
      <c r="C990" t="s">
        <v>1682</v>
      </c>
      <c r="D990" s="1">
        <v>899000</v>
      </c>
      <c r="E990" s="2" t="s">
        <v>1683</v>
      </c>
      <c r="F990" s="3">
        <f t="shared" si="75"/>
        <v>10</v>
      </c>
      <c r="G990" s="3" t="str">
        <f t="shared" si="76"/>
        <v>3</v>
      </c>
      <c r="H990" s="3">
        <f t="shared" si="77"/>
        <v>17</v>
      </c>
      <c r="I990" s="3" t="str">
        <f t="shared" si="79"/>
        <v>2.5Ba</v>
      </c>
      <c r="J990" s="3" t="str">
        <f t="shared" si="78"/>
        <v>2.5</v>
      </c>
      <c r="K990" s="3" t="s">
        <v>11</v>
      </c>
      <c r="L990" t="s">
        <v>14</v>
      </c>
      <c r="M990">
        <v>34</v>
      </c>
    </row>
    <row r="991" spans="1:13" x14ac:dyDescent="0.25">
      <c r="A991">
        <v>1007</v>
      </c>
      <c r="B991" t="s">
        <v>12</v>
      </c>
      <c r="C991" t="s">
        <v>1684</v>
      </c>
      <c r="D991" s="1">
        <v>319900</v>
      </c>
      <c r="E991" s="2" t="s">
        <v>1685</v>
      </c>
      <c r="F991" s="3">
        <f t="shared" si="75"/>
        <v>10</v>
      </c>
      <c r="G991" s="3" t="str">
        <f t="shared" si="76"/>
        <v>3</v>
      </c>
      <c r="H991" s="3">
        <f t="shared" si="77"/>
        <v>17</v>
      </c>
      <c r="I991" s="3" t="str">
        <f t="shared" si="79"/>
        <v>3.5Ba</v>
      </c>
      <c r="J991" s="3" t="str">
        <f t="shared" si="78"/>
        <v>3.5</v>
      </c>
      <c r="K991" s="5">
        <v>1980</v>
      </c>
      <c r="L991" t="s">
        <v>14</v>
      </c>
      <c r="M991">
        <v>34</v>
      </c>
    </row>
    <row r="992" spans="1:13" x14ac:dyDescent="0.25">
      <c r="A992">
        <v>1008</v>
      </c>
      <c r="B992" t="s">
        <v>12</v>
      </c>
      <c r="C992" t="s">
        <v>1686</v>
      </c>
      <c r="D992" s="1">
        <v>265000</v>
      </c>
      <c r="E992" s="2" t="s">
        <v>1687</v>
      </c>
      <c r="F992" s="3">
        <f t="shared" si="75"/>
        <v>10</v>
      </c>
      <c r="G992" s="3" t="str">
        <f t="shared" si="76"/>
        <v>3</v>
      </c>
      <c r="H992" s="3">
        <f t="shared" si="77"/>
        <v>15</v>
      </c>
      <c r="I992" s="3" t="str">
        <f t="shared" si="79"/>
        <v>ds2Ba</v>
      </c>
      <c r="J992" s="3" t="str">
        <f t="shared" si="78"/>
        <v>2</v>
      </c>
      <c r="K992" s="5">
        <v>1518</v>
      </c>
      <c r="L992" t="s">
        <v>14</v>
      </c>
      <c r="M992">
        <v>34</v>
      </c>
    </row>
    <row r="993" spans="1:13" x14ac:dyDescent="0.25">
      <c r="A993">
        <v>1009</v>
      </c>
      <c r="B993" t="s">
        <v>12</v>
      </c>
      <c r="C993" t="s">
        <v>1688</v>
      </c>
      <c r="D993" s="1">
        <v>1199000</v>
      </c>
      <c r="E993" s="2" t="s">
        <v>1689</v>
      </c>
      <c r="F993" s="3">
        <f t="shared" si="75"/>
        <v>12</v>
      </c>
      <c r="G993" s="3" t="str">
        <f t="shared" si="76"/>
        <v>3</v>
      </c>
      <c r="H993" s="3">
        <f t="shared" si="77"/>
        <v>19</v>
      </c>
      <c r="I993" s="3" t="str">
        <f t="shared" si="79"/>
        <v>2.5Ba</v>
      </c>
      <c r="J993" s="3" t="str">
        <f t="shared" si="78"/>
        <v>2.5</v>
      </c>
      <c r="K993" s="3" t="s">
        <v>11</v>
      </c>
      <c r="L993" t="s">
        <v>14</v>
      </c>
      <c r="M993">
        <v>34</v>
      </c>
    </row>
    <row r="994" spans="1:13" x14ac:dyDescent="0.25">
      <c r="A994">
        <v>1010</v>
      </c>
      <c r="B994" t="s">
        <v>12</v>
      </c>
      <c r="C994" t="s">
        <v>1690</v>
      </c>
      <c r="D994" s="1">
        <v>245000</v>
      </c>
      <c r="E994" s="2" t="s">
        <v>1691</v>
      </c>
      <c r="F994" s="3">
        <f t="shared" si="75"/>
        <v>10</v>
      </c>
      <c r="G994" s="3" t="str">
        <f t="shared" si="76"/>
        <v>3</v>
      </c>
      <c r="H994" s="3">
        <f t="shared" si="77"/>
        <v>15</v>
      </c>
      <c r="I994" s="3" t="str">
        <f t="shared" si="79"/>
        <v>ds2Ba</v>
      </c>
      <c r="J994" s="3" t="str">
        <f t="shared" si="78"/>
        <v>2</v>
      </c>
      <c r="K994" s="5">
        <v>1469</v>
      </c>
      <c r="L994" t="s">
        <v>14</v>
      </c>
      <c r="M994">
        <v>34</v>
      </c>
    </row>
    <row r="995" spans="1:13" x14ac:dyDescent="0.25">
      <c r="A995">
        <v>1011</v>
      </c>
      <c r="B995" t="s">
        <v>12</v>
      </c>
      <c r="C995" t="s">
        <v>1692</v>
      </c>
      <c r="D995" s="1">
        <v>818000</v>
      </c>
      <c r="E995" s="2" t="s">
        <v>1693</v>
      </c>
      <c r="F995" s="3">
        <f t="shared" si="75"/>
        <v>10</v>
      </c>
      <c r="G995" s="3" t="str">
        <f t="shared" si="76"/>
        <v>4</v>
      </c>
      <c r="H995" s="3">
        <f t="shared" si="77"/>
        <v>17</v>
      </c>
      <c r="I995" s="3" t="str">
        <f t="shared" si="79"/>
        <v>3.5Ba</v>
      </c>
      <c r="J995" s="3" t="str">
        <f t="shared" si="78"/>
        <v>3.5</v>
      </c>
      <c r="K995" s="5">
        <v>3060</v>
      </c>
      <c r="L995" t="s">
        <v>14</v>
      </c>
      <c r="M995">
        <v>34</v>
      </c>
    </row>
    <row r="996" spans="1:13" x14ac:dyDescent="0.25">
      <c r="A996">
        <v>1012</v>
      </c>
      <c r="B996" t="s">
        <v>12</v>
      </c>
      <c r="C996" t="s">
        <v>1694</v>
      </c>
      <c r="D996" s="1">
        <v>89500</v>
      </c>
      <c r="E996" s="2" t="s">
        <v>1695</v>
      </c>
      <c r="F996" s="3">
        <f t="shared" si="75"/>
        <v>9</v>
      </c>
      <c r="G996" s="3" t="str">
        <f t="shared" si="76"/>
        <v>3</v>
      </c>
      <c r="H996" s="3">
        <f t="shared" si="77"/>
        <v>14</v>
      </c>
      <c r="I996" s="3" t="str">
        <f t="shared" si="79"/>
        <v>ds1Ba</v>
      </c>
      <c r="J996" s="3" t="str">
        <f t="shared" si="78"/>
        <v>1</v>
      </c>
      <c r="K996" s="5">
        <v>1600</v>
      </c>
      <c r="L996" t="s">
        <v>14</v>
      </c>
      <c r="M996">
        <v>34</v>
      </c>
    </row>
    <row r="997" spans="1:13" x14ac:dyDescent="0.25">
      <c r="A997">
        <v>1013</v>
      </c>
      <c r="B997" t="s">
        <v>12</v>
      </c>
      <c r="C997" t="s">
        <v>1696</v>
      </c>
      <c r="D997" s="1">
        <v>449999</v>
      </c>
      <c r="E997" s="2" t="s">
        <v>1697</v>
      </c>
      <c r="F997" s="3">
        <f t="shared" si="75"/>
        <v>10</v>
      </c>
      <c r="G997" s="3" t="str">
        <f t="shared" si="76"/>
        <v>3</v>
      </c>
      <c r="H997" s="3">
        <f t="shared" si="77"/>
        <v>17</v>
      </c>
      <c r="I997" s="3" t="str">
        <f t="shared" si="79"/>
        <v>2.5Ba</v>
      </c>
      <c r="J997" s="3" t="str">
        <f t="shared" si="78"/>
        <v>2.5</v>
      </c>
      <c r="K997" s="5">
        <v>2816</v>
      </c>
      <c r="L997" t="s">
        <v>14</v>
      </c>
      <c r="M997">
        <v>34</v>
      </c>
    </row>
    <row r="998" spans="1:13" x14ac:dyDescent="0.25">
      <c r="A998">
        <v>1014</v>
      </c>
      <c r="B998" t="s">
        <v>12</v>
      </c>
      <c r="C998" t="s">
        <v>1698</v>
      </c>
      <c r="D998" s="1">
        <v>199900</v>
      </c>
      <c r="E998" s="2" t="s">
        <v>1699</v>
      </c>
      <c r="F998" s="3">
        <f t="shared" si="75"/>
        <v>10</v>
      </c>
      <c r="G998" s="3" t="str">
        <f t="shared" si="76"/>
        <v>2</v>
      </c>
      <c r="H998" s="3">
        <f t="shared" si="77"/>
        <v>15</v>
      </c>
      <c r="I998" s="3" t="str">
        <f t="shared" si="79"/>
        <v>ds1Ba</v>
      </c>
      <c r="J998" s="3" t="str">
        <f t="shared" si="78"/>
        <v>1</v>
      </c>
      <c r="K998" s="3" t="s">
        <v>11</v>
      </c>
      <c r="L998" t="s">
        <v>14</v>
      </c>
      <c r="M998">
        <v>34</v>
      </c>
    </row>
    <row r="999" spans="1:13" x14ac:dyDescent="0.25">
      <c r="A999">
        <v>1015</v>
      </c>
      <c r="B999" t="s">
        <v>12</v>
      </c>
      <c r="C999" t="s">
        <v>1700</v>
      </c>
      <c r="D999" s="1">
        <v>599000</v>
      </c>
      <c r="E999" s="2" t="s">
        <v>87</v>
      </c>
      <c r="F999" s="3">
        <f t="shared" si="75"/>
        <v>10</v>
      </c>
      <c r="G999" s="3" t="str">
        <f t="shared" si="76"/>
        <v>2</v>
      </c>
      <c r="H999" s="3">
        <f t="shared" si="77"/>
        <v>15</v>
      </c>
      <c r="I999" s="3" t="str">
        <f t="shared" si="79"/>
        <v>ds2Ba</v>
      </c>
      <c r="J999" s="3" t="str">
        <f t="shared" si="78"/>
        <v>2</v>
      </c>
      <c r="K999" s="3" t="s">
        <v>11</v>
      </c>
      <c r="L999" t="s">
        <v>14</v>
      </c>
      <c r="M999">
        <v>34</v>
      </c>
    </row>
    <row r="1000" spans="1:13" x14ac:dyDescent="0.25">
      <c r="A1000">
        <v>1016</v>
      </c>
      <c r="B1000" t="s">
        <v>12</v>
      </c>
      <c r="C1000" t="s">
        <v>1701</v>
      </c>
      <c r="D1000" s="1">
        <v>475000</v>
      </c>
      <c r="E1000" s="2" t="s">
        <v>1702</v>
      </c>
      <c r="F1000" s="3">
        <f t="shared" si="75"/>
        <v>10</v>
      </c>
      <c r="G1000" s="3" t="str">
        <f t="shared" si="76"/>
        <v>2</v>
      </c>
      <c r="H1000" s="3">
        <f t="shared" si="77"/>
        <v>15</v>
      </c>
      <c r="I1000" s="3" t="str">
        <f t="shared" si="79"/>
        <v>ds2Ba</v>
      </c>
      <c r="J1000" s="3" t="str">
        <f t="shared" si="78"/>
        <v>2</v>
      </c>
      <c r="K1000" s="5">
        <v>1722</v>
      </c>
      <c r="L1000" t="s">
        <v>14</v>
      </c>
      <c r="M1000">
        <v>34</v>
      </c>
    </row>
    <row r="1001" spans="1:13" x14ac:dyDescent="0.25">
      <c r="A1001">
        <v>1017</v>
      </c>
      <c r="B1001" t="s">
        <v>12</v>
      </c>
      <c r="C1001" t="s">
        <v>1703</v>
      </c>
      <c r="D1001" s="1">
        <v>739000</v>
      </c>
      <c r="E1001" s="2" t="s">
        <v>1704</v>
      </c>
      <c r="F1001" s="3">
        <f t="shared" si="75"/>
        <v>10</v>
      </c>
      <c r="G1001" s="3" t="str">
        <f t="shared" si="76"/>
        <v>3</v>
      </c>
      <c r="H1001" s="3">
        <f t="shared" si="77"/>
        <v>15</v>
      </c>
      <c r="I1001" s="3" t="str">
        <f t="shared" si="79"/>
        <v>ds3Ba</v>
      </c>
      <c r="J1001" s="3" t="str">
        <f t="shared" si="78"/>
        <v>3</v>
      </c>
      <c r="K1001" s="3" t="s">
        <v>11</v>
      </c>
      <c r="L1001" t="s">
        <v>14</v>
      </c>
      <c r="M1001">
        <v>34</v>
      </c>
    </row>
    <row r="1002" spans="1:13" x14ac:dyDescent="0.25">
      <c r="A1002">
        <v>1018</v>
      </c>
      <c r="B1002" t="s">
        <v>12</v>
      </c>
      <c r="C1002" t="s">
        <v>1705</v>
      </c>
      <c r="D1002" s="1">
        <v>349900</v>
      </c>
      <c r="E1002" s="2" t="s">
        <v>1706</v>
      </c>
      <c r="F1002" s="3">
        <f t="shared" si="75"/>
        <v>10</v>
      </c>
      <c r="G1002" s="3" t="str">
        <f t="shared" si="76"/>
        <v>3</v>
      </c>
      <c r="H1002" s="3">
        <f t="shared" si="77"/>
        <v>15</v>
      </c>
      <c r="I1002" s="3" t="str">
        <f t="shared" si="79"/>
        <v>ds2Ba</v>
      </c>
      <c r="J1002" s="3" t="str">
        <f t="shared" si="78"/>
        <v>2</v>
      </c>
      <c r="K1002" s="5">
        <v>1425</v>
      </c>
      <c r="L1002" t="s">
        <v>14</v>
      </c>
      <c r="M1002">
        <v>34</v>
      </c>
    </row>
    <row r="1003" spans="1:13" x14ac:dyDescent="0.25">
      <c r="A1003">
        <v>1019</v>
      </c>
      <c r="B1003" t="s">
        <v>12</v>
      </c>
      <c r="C1003" t="s">
        <v>1707</v>
      </c>
      <c r="D1003" s="1">
        <v>1349000</v>
      </c>
      <c r="E1003" s="2" t="s">
        <v>1708</v>
      </c>
      <c r="F1003" s="3">
        <f t="shared" si="75"/>
        <v>12</v>
      </c>
      <c r="G1003" s="3" t="str">
        <f t="shared" si="76"/>
        <v>4</v>
      </c>
      <c r="H1003" s="3">
        <f t="shared" si="77"/>
        <v>19</v>
      </c>
      <c r="I1003" s="3" t="str">
        <f t="shared" si="79"/>
        <v>3.5Ba</v>
      </c>
      <c r="J1003" s="3" t="str">
        <f t="shared" si="78"/>
        <v>3.5</v>
      </c>
      <c r="K1003" s="5">
        <v>4300</v>
      </c>
      <c r="L1003" t="s">
        <v>14</v>
      </c>
      <c r="M1003">
        <v>34</v>
      </c>
    </row>
    <row r="1004" spans="1:13" x14ac:dyDescent="0.25">
      <c r="A1004">
        <v>1020</v>
      </c>
      <c r="B1004" t="s">
        <v>12</v>
      </c>
      <c r="C1004" t="s">
        <v>1709</v>
      </c>
      <c r="D1004" s="1">
        <v>208888</v>
      </c>
      <c r="E1004" s="2" t="s">
        <v>1710</v>
      </c>
      <c r="F1004" s="3">
        <f t="shared" si="75"/>
        <v>10</v>
      </c>
      <c r="G1004" s="3" t="str">
        <f t="shared" si="76"/>
        <v>-</v>
      </c>
      <c r="H1004" s="3">
        <f t="shared" si="77"/>
        <v>15</v>
      </c>
      <c r="I1004" s="3" t="str">
        <f t="shared" si="79"/>
        <v>ds-Ba</v>
      </c>
      <c r="J1004" s="3" t="str">
        <f t="shared" si="78"/>
        <v>-</v>
      </c>
      <c r="K1004" s="3" t="s">
        <v>11</v>
      </c>
      <c r="L1004" t="s">
        <v>14</v>
      </c>
      <c r="M1004">
        <v>34</v>
      </c>
    </row>
    <row r="1005" spans="1:13" x14ac:dyDescent="0.25">
      <c r="A1005">
        <v>1021</v>
      </c>
      <c r="B1005" t="s">
        <v>12</v>
      </c>
      <c r="C1005" t="s">
        <v>1711</v>
      </c>
      <c r="D1005" s="1">
        <v>309900</v>
      </c>
      <c r="E1005" s="2" t="s">
        <v>1712</v>
      </c>
      <c r="F1005" s="3">
        <f t="shared" si="75"/>
        <v>10</v>
      </c>
      <c r="G1005" s="3" t="str">
        <f t="shared" si="76"/>
        <v>4</v>
      </c>
      <c r="H1005" s="3">
        <f t="shared" si="77"/>
        <v>15</v>
      </c>
      <c r="I1005" s="3" t="str">
        <f t="shared" si="79"/>
        <v>ds2Ba</v>
      </c>
      <c r="J1005" s="3" t="str">
        <f t="shared" si="78"/>
        <v>2</v>
      </c>
      <c r="K1005" s="3" t="s">
        <v>11</v>
      </c>
      <c r="L1005" t="s">
        <v>14</v>
      </c>
      <c r="M1005">
        <v>35</v>
      </c>
    </row>
    <row r="1006" spans="1:13" x14ac:dyDescent="0.25">
      <c r="A1006">
        <v>1022</v>
      </c>
      <c r="B1006" t="s">
        <v>12</v>
      </c>
      <c r="C1006" t="s">
        <v>1713</v>
      </c>
      <c r="D1006" s="1">
        <v>619000</v>
      </c>
      <c r="E1006" s="2" t="s">
        <v>1714</v>
      </c>
      <c r="F1006" s="3">
        <f t="shared" si="75"/>
        <v>10</v>
      </c>
      <c r="G1006" s="3" t="str">
        <f t="shared" si="76"/>
        <v>4</v>
      </c>
      <c r="H1006" s="3">
        <f t="shared" si="77"/>
        <v>17</v>
      </c>
      <c r="I1006" s="3" t="str">
        <f t="shared" si="79"/>
        <v>3.5Ba</v>
      </c>
      <c r="J1006" s="3" t="str">
        <f t="shared" si="78"/>
        <v>3.5</v>
      </c>
      <c r="K1006" s="5">
        <v>3050</v>
      </c>
      <c r="L1006" t="s">
        <v>14</v>
      </c>
      <c r="M1006">
        <v>35</v>
      </c>
    </row>
    <row r="1007" spans="1:13" x14ac:dyDescent="0.25">
      <c r="A1007">
        <v>1023</v>
      </c>
      <c r="B1007" t="s">
        <v>12</v>
      </c>
      <c r="C1007" t="s">
        <v>1715</v>
      </c>
      <c r="D1007" s="1">
        <v>324700</v>
      </c>
      <c r="E1007" s="2" t="s">
        <v>1716</v>
      </c>
      <c r="F1007" s="3">
        <f t="shared" si="75"/>
        <v>10</v>
      </c>
      <c r="G1007" s="3" t="str">
        <f t="shared" si="76"/>
        <v>6</v>
      </c>
      <c r="H1007" s="3">
        <f t="shared" si="77"/>
        <v>15</v>
      </c>
      <c r="I1007" s="3" t="str">
        <f t="shared" si="79"/>
        <v>ds2Ba</v>
      </c>
      <c r="J1007" s="3" t="str">
        <f t="shared" si="78"/>
        <v>2</v>
      </c>
      <c r="K1007" s="5">
        <v>3640</v>
      </c>
      <c r="L1007" t="s">
        <v>14</v>
      </c>
      <c r="M1007">
        <v>35</v>
      </c>
    </row>
    <row r="1008" spans="1:13" x14ac:dyDescent="0.25">
      <c r="A1008">
        <v>1024</v>
      </c>
      <c r="B1008" t="s">
        <v>12</v>
      </c>
      <c r="C1008" t="s">
        <v>1717</v>
      </c>
      <c r="D1008" s="1">
        <v>330000</v>
      </c>
      <c r="E1008" s="2" t="s">
        <v>1718</v>
      </c>
      <c r="F1008" s="3">
        <f t="shared" si="75"/>
        <v>10</v>
      </c>
      <c r="G1008" s="3" t="str">
        <f t="shared" si="76"/>
        <v>5</v>
      </c>
      <c r="H1008" s="3">
        <f t="shared" si="77"/>
        <v>15</v>
      </c>
      <c r="I1008" s="3" t="str">
        <f t="shared" si="79"/>
        <v>ds3Ba</v>
      </c>
      <c r="J1008" s="3" t="str">
        <f t="shared" si="78"/>
        <v>3</v>
      </c>
      <c r="K1008" s="5">
        <v>2000</v>
      </c>
      <c r="L1008" t="s">
        <v>14</v>
      </c>
      <c r="M1008">
        <v>35</v>
      </c>
    </row>
    <row r="1009" spans="1:13" x14ac:dyDescent="0.25">
      <c r="A1009">
        <v>1025</v>
      </c>
      <c r="B1009" t="s">
        <v>12</v>
      </c>
      <c r="C1009" t="s">
        <v>1719</v>
      </c>
      <c r="D1009" s="1">
        <v>455000</v>
      </c>
      <c r="E1009" s="2" t="s">
        <v>1720</v>
      </c>
      <c r="F1009" s="3">
        <f t="shared" si="75"/>
        <v>10</v>
      </c>
      <c r="G1009" s="3" t="str">
        <f t="shared" si="76"/>
        <v>-</v>
      </c>
      <c r="H1009" s="3">
        <f t="shared" si="77"/>
        <v>15</v>
      </c>
      <c r="I1009" s="3" t="str">
        <f t="shared" si="79"/>
        <v>ds-Ba</v>
      </c>
      <c r="J1009" s="3" t="str">
        <f t="shared" si="78"/>
        <v>-</v>
      </c>
      <c r="K1009" s="3" t="s">
        <v>11</v>
      </c>
      <c r="L1009" t="s">
        <v>14</v>
      </c>
      <c r="M1009">
        <v>35</v>
      </c>
    </row>
    <row r="1010" spans="1:13" x14ac:dyDescent="0.25">
      <c r="A1010">
        <v>1026</v>
      </c>
      <c r="B1010" t="s">
        <v>12</v>
      </c>
      <c r="C1010" t="s">
        <v>1721</v>
      </c>
      <c r="D1010" s="1">
        <v>1575000</v>
      </c>
      <c r="E1010" s="2" t="s">
        <v>1722</v>
      </c>
      <c r="F1010" s="3">
        <f t="shared" si="75"/>
        <v>12</v>
      </c>
      <c r="G1010" s="3" t="str">
        <f t="shared" si="76"/>
        <v>-</v>
      </c>
      <c r="H1010" s="3">
        <f t="shared" si="77"/>
        <v>17</v>
      </c>
      <c r="I1010" s="3" t="str">
        <f t="shared" si="79"/>
        <v>ds-Ba</v>
      </c>
      <c r="J1010" s="3" t="str">
        <f t="shared" si="78"/>
        <v>-</v>
      </c>
      <c r="K1010" s="3" t="s">
        <v>11</v>
      </c>
      <c r="L1010" t="s">
        <v>14</v>
      </c>
      <c r="M1010">
        <v>35</v>
      </c>
    </row>
    <row r="1011" spans="1:13" x14ac:dyDescent="0.25">
      <c r="A1011">
        <v>1027</v>
      </c>
      <c r="B1011" t="s">
        <v>12</v>
      </c>
      <c r="C1011" t="s">
        <v>1723</v>
      </c>
      <c r="D1011" s="1">
        <v>214900</v>
      </c>
      <c r="E1011" s="2" t="s">
        <v>1724</v>
      </c>
      <c r="F1011" s="3">
        <f t="shared" si="75"/>
        <v>10</v>
      </c>
      <c r="G1011" s="3" t="str">
        <f t="shared" si="76"/>
        <v>4</v>
      </c>
      <c r="H1011" s="3">
        <f t="shared" si="77"/>
        <v>15</v>
      </c>
      <c r="I1011" s="3" t="str">
        <f t="shared" si="79"/>
        <v>ds2Ba</v>
      </c>
      <c r="J1011" s="3" t="str">
        <f t="shared" si="78"/>
        <v>2</v>
      </c>
      <c r="K1011" s="5">
        <v>1304</v>
      </c>
      <c r="L1011" t="s">
        <v>14</v>
      </c>
      <c r="M1011">
        <v>35</v>
      </c>
    </row>
    <row r="1012" spans="1:13" x14ac:dyDescent="0.25">
      <c r="A1012">
        <v>1028</v>
      </c>
      <c r="B1012" t="s">
        <v>12</v>
      </c>
      <c r="C1012" t="s">
        <v>1725</v>
      </c>
      <c r="D1012" s="1">
        <v>1099000</v>
      </c>
      <c r="E1012" s="2" t="s">
        <v>1726</v>
      </c>
      <c r="F1012" s="3">
        <f t="shared" si="75"/>
        <v>13</v>
      </c>
      <c r="G1012" s="3" t="str">
        <f t="shared" si="76"/>
        <v>1</v>
      </c>
      <c r="H1012" s="3">
        <f t="shared" si="77"/>
        <v>18</v>
      </c>
      <c r="I1012" s="3" t="str">
        <f t="shared" si="79"/>
        <v>ds8Ba</v>
      </c>
      <c r="J1012" s="3" t="str">
        <f t="shared" si="78"/>
        <v>8</v>
      </c>
      <c r="K1012" s="3" t="s">
        <v>11</v>
      </c>
      <c r="L1012" t="s">
        <v>14</v>
      </c>
      <c r="M1012">
        <v>35</v>
      </c>
    </row>
    <row r="1013" spans="1:13" x14ac:dyDescent="0.25">
      <c r="A1013">
        <v>1029</v>
      </c>
      <c r="B1013" t="s">
        <v>12</v>
      </c>
      <c r="C1013" t="s">
        <v>1727</v>
      </c>
      <c r="D1013" s="1">
        <v>499873</v>
      </c>
      <c r="E1013" s="2" t="s">
        <v>1728</v>
      </c>
      <c r="F1013" s="3">
        <f t="shared" si="75"/>
        <v>10</v>
      </c>
      <c r="G1013" s="3" t="str">
        <f t="shared" si="76"/>
        <v>6</v>
      </c>
      <c r="H1013" s="3">
        <f t="shared" si="77"/>
        <v>15</v>
      </c>
      <c r="I1013" s="3" t="str">
        <f t="shared" si="79"/>
        <v>ds5Ba</v>
      </c>
      <c r="J1013" s="3" t="str">
        <f t="shared" si="78"/>
        <v>5</v>
      </c>
      <c r="K1013" s="3" t="s">
        <v>11</v>
      </c>
      <c r="L1013" t="s">
        <v>14</v>
      </c>
      <c r="M1013">
        <v>35</v>
      </c>
    </row>
    <row r="1014" spans="1:13" x14ac:dyDescent="0.25">
      <c r="A1014">
        <v>1030</v>
      </c>
      <c r="B1014" t="s">
        <v>12</v>
      </c>
      <c r="C1014" t="s">
        <v>1729</v>
      </c>
      <c r="D1014" s="1">
        <v>375000</v>
      </c>
      <c r="E1014" s="2" t="s">
        <v>1730</v>
      </c>
      <c r="F1014" s="3">
        <f t="shared" si="75"/>
        <v>10</v>
      </c>
      <c r="G1014" s="3" t="str">
        <f t="shared" si="76"/>
        <v>4</v>
      </c>
      <c r="H1014" s="3">
        <f t="shared" si="77"/>
        <v>17</v>
      </c>
      <c r="I1014" s="3" t="str">
        <f t="shared" si="79"/>
        <v>2.5Ba</v>
      </c>
      <c r="J1014" s="3" t="str">
        <f t="shared" si="78"/>
        <v>2.5</v>
      </c>
      <c r="K1014" s="5">
        <v>2300</v>
      </c>
      <c r="L1014" t="s">
        <v>14</v>
      </c>
      <c r="M1014">
        <v>35</v>
      </c>
    </row>
    <row r="1015" spans="1:13" x14ac:dyDescent="0.25">
      <c r="A1015">
        <v>1031</v>
      </c>
      <c r="B1015" t="s">
        <v>12</v>
      </c>
      <c r="C1015" t="s">
        <v>1731</v>
      </c>
      <c r="D1015" s="1">
        <v>1149000</v>
      </c>
      <c r="E1015" s="2" t="s">
        <v>1732</v>
      </c>
      <c r="F1015" s="3">
        <f t="shared" si="75"/>
        <v>12</v>
      </c>
      <c r="G1015" s="3" t="str">
        <f t="shared" si="76"/>
        <v>6</v>
      </c>
      <c r="H1015" s="3">
        <f t="shared" si="77"/>
        <v>17</v>
      </c>
      <c r="I1015" s="3" t="str">
        <f t="shared" si="79"/>
        <v>ds5Ba</v>
      </c>
      <c r="J1015" s="3" t="str">
        <f t="shared" si="78"/>
        <v>5</v>
      </c>
      <c r="K1015" s="3" t="s">
        <v>11</v>
      </c>
      <c r="L1015" t="s">
        <v>14</v>
      </c>
      <c r="M1015">
        <v>35</v>
      </c>
    </row>
    <row r="1016" spans="1:13" x14ac:dyDescent="0.25">
      <c r="A1016">
        <v>1032</v>
      </c>
      <c r="B1016" t="s">
        <v>12</v>
      </c>
      <c r="C1016" t="s">
        <v>1733</v>
      </c>
      <c r="D1016" s="1">
        <v>772000</v>
      </c>
      <c r="E1016" s="2" t="s">
        <v>1734</v>
      </c>
      <c r="F1016" s="3">
        <f t="shared" si="75"/>
        <v>10</v>
      </c>
      <c r="G1016" s="3" t="str">
        <f t="shared" si="76"/>
        <v>-</v>
      </c>
      <c r="H1016" s="3">
        <f t="shared" si="77"/>
        <v>15</v>
      </c>
      <c r="I1016" s="3" t="str">
        <f t="shared" si="79"/>
        <v>ds-Ba</v>
      </c>
      <c r="J1016" s="3" t="str">
        <f t="shared" si="78"/>
        <v>-</v>
      </c>
      <c r="K1016" s="3" t="s">
        <v>11</v>
      </c>
      <c r="L1016" t="s">
        <v>14</v>
      </c>
      <c r="M1016">
        <v>35</v>
      </c>
    </row>
    <row r="1017" spans="1:13" x14ac:dyDescent="0.25">
      <c r="A1017">
        <v>1033</v>
      </c>
      <c r="B1017" t="s">
        <v>12</v>
      </c>
      <c r="C1017" t="s">
        <v>1735</v>
      </c>
      <c r="D1017" s="1">
        <v>739000</v>
      </c>
      <c r="E1017" s="2" t="s">
        <v>1736</v>
      </c>
      <c r="F1017" s="3">
        <f t="shared" si="75"/>
        <v>10</v>
      </c>
      <c r="G1017" s="3" t="str">
        <f t="shared" si="76"/>
        <v>6</v>
      </c>
      <c r="H1017" s="3">
        <f t="shared" si="77"/>
        <v>15</v>
      </c>
      <c r="I1017" s="3" t="str">
        <f t="shared" si="79"/>
        <v>ds4Ba</v>
      </c>
      <c r="J1017" s="3" t="str">
        <f t="shared" si="78"/>
        <v>4</v>
      </c>
      <c r="K1017" s="3" t="s">
        <v>11</v>
      </c>
      <c r="L1017" t="s">
        <v>14</v>
      </c>
      <c r="M1017">
        <v>35</v>
      </c>
    </row>
    <row r="1018" spans="1:13" x14ac:dyDescent="0.25">
      <c r="A1018">
        <v>1034</v>
      </c>
      <c r="B1018" t="s">
        <v>12</v>
      </c>
      <c r="C1018" t="s">
        <v>1737</v>
      </c>
      <c r="D1018" s="1">
        <v>550000</v>
      </c>
      <c r="E1018" s="2" t="s">
        <v>1738</v>
      </c>
      <c r="F1018" s="3">
        <f t="shared" si="75"/>
        <v>10</v>
      </c>
      <c r="G1018" s="3" t="str">
        <f t="shared" si="76"/>
        <v>4</v>
      </c>
      <c r="H1018" s="3">
        <f t="shared" si="77"/>
        <v>15</v>
      </c>
      <c r="I1018" s="3" t="str">
        <f t="shared" si="79"/>
        <v>ds2Ba</v>
      </c>
      <c r="J1018" s="3" t="str">
        <f t="shared" si="78"/>
        <v>2</v>
      </c>
      <c r="K1018" s="5">
        <v>1976</v>
      </c>
      <c r="L1018" t="s">
        <v>14</v>
      </c>
      <c r="M1018">
        <v>35</v>
      </c>
    </row>
    <row r="1019" spans="1:13" x14ac:dyDescent="0.25">
      <c r="A1019">
        <v>1035</v>
      </c>
      <c r="B1019" t="s">
        <v>12</v>
      </c>
      <c r="C1019" t="s">
        <v>1739</v>
      </c>
      <c r="D1019" s="1">
        <v>1575000</v>
      </c>
      <c r="E1019" s="2" t="s">
        <v>1722</v>
      </c>
      <c r="F1019" s="3">
        <f t="shared" si="75"/>
        <v>12</v>
      </c>
      <c r="G1019" s="3" t="str">
        <f t="shared" si="76"/>
        <v>-</v>
      </c>
      <c r="H1019" s="3">
        <f t="shared" si="77"/>
        <v>17</v>
      </c>
      <c r="I1019" s="3" t="str">
        <f t="shared" si="79"/>
        <v>ds-Ba</v>
      </c>
      <c r="J1019" s="3" t="str">
        <f t="shared" si="78"/>
        <v>-</v>
      </c>
      <c r="K1019" s="3" t="s">
        <v>11</v>
      </c>
      <c r="L1019" t="s">
        <v>14</v>
      </c>
      <c r="M1019">
        <v>35</v>
      </c>
    </row>
    <row r="1020" spans="1:13" x14ac:dyDescent="0.25">
      <c r="A1020">
        <v>1036</v>
      </c>
      <c r="B1020" t="s">
        <v>12</v>
      </c>
      <c r="C1020" t="s">
        <v>1740</v>
      </c>
      <c r="D1020" s="1">
        <v>275000</v>
      </c>
      <c r="E1020" s="2" t="s">
        <v>1741</v>
      </c>
      <c r="F1020" s="3">
        <f t="shared" si="75"/>
        <v>10</v>
      </c>
      <c r="G1020" s="3" t="str">
        <f t="shared" si="76"/>
        <v>-</v>
      </c>
      <c r="H1020" s="3">
        <f t="shared" si="77"/>
        <v>15</v>
      </c>
      <c r="I1020" s="3" t="str">
        <f t="shared" si="79"/>
        <v>ds-Ba</v>
      </c>
      <c r="J1020" s="3" t="str">
        <f t="shared" si="78"/>
        <v>-</v>
      </c>
      <c r="K1020" s="3" t="s">
        <v>11</v>
      </c>
      <c r="L1020" t="s">
        <v>14</v>
      </c>
      <c r="M1020">
        <v>35</v>
      </c>
    </row>
    <row r="1021" spans="1:13" x14ac:dyDescent="0.25">
      <c r="A1021">
        <v>1037</v>
      </c>
      <c r="B1021" t="s">
        <v>12</v>
      </c>
      <c r="C1021" t="s">
        <v>1740</v>
      </c>
      <c r="D1021" s="1">
        <v>1215000</v>
      </c>
      <c r="E1021" s="2" t="s">
        <v>1742</v>
      </c>
      <c r="F1021" s="3">
        <f t="shared" si="75"/>
        <v>12</v>
      </c>
      <c r="G1021" s="3" t="str">
        <f t="shared" si="76"/>
        <v>4</v>
      </c>
      <c r="H1021" s="3">
        <f t="shared" si="77"/>
        <v>19</v>
      </c>
      <c r="I1021" s="3" t="str">
        <f t="shared" si="79"/>
        <v>3.5Ba</v>
      </c>
      <c r="J1021" s="3" t="str">
        <f t="shared" si="78"/>
        <v>3.5</v>
      </c>
      <c r="K1021" s="5">
        <v>3510</v>
      </c>
      <c r="L1021" t="s">
        <v>14</v>
      </c>
      <c r="M1021">
        <v>35</v>
      </c>
    </row>
    <row r="1022" spans="1:13" x14ac:dyDescent="0.25">
      <c r="A1022">
        <v>1038</v>
      </c>
      <c r="B1022" t="s">
        <v>12</v>
      </c>
      <c r="C1022" t="s">
        <v>1743</v>
      </c>
      <c r="D1022" s="1">
        <v>535000</v>
      </c>
      <c r="E1022" s="2" t="s">
        <v>1744</v>
      </c>
      <c r="F1022" s="3">
        <f t="shared" si="75"/>
        <v>10</v>
      </c>
      <c r="G1022" s="3" t="str">
        <f t="shared" si="76"/>
        <v>3</v>
      </c>
      <c r="H1022" s="3">
        <f t="shared" si="77"/>
        <v>15</v>
      </c>
      <c r="I1022" s="3" t="str">
        <f t="shared" si="79"/>
        <v>ds3Ba</v>
      </c>
      <c r="J1022" s="3" t="str">
        <f t="shared" si="78"/>
        <v>3</v>
      </c>
      <c r="K1022" s="5">
        <v>1575</v>
      </c>
      <c r="L1022" t="s">
        <v>14</v>
      </c>
      <c r="M1022">
        <v>35</v>
      </c>
    </row>
    <row r="1023" spans="1:13" x14ac:dyDescent="0.25">
      <c r="A1023">
        <v>1039</v>
      </c>
      <c r="B1023" t="s">
        <v>12</v>
      </c>
      <c r="C1023" t="s">
        <v>1745</v>
      </c>
      <c r="D1023" s="1">
        <v>159900</v>
      </c>
      <c r="E1023" s="2" t="s">
        <v>1746</v>
      </c>
      <c r="F1023" s="3">
        <f t="shared" si="75"/>
        <v>10</v>
      </c>
      <c r="G1023" s="3" t="str">
        <f t="shared" si="76"/>
        <v>3</v>
      </c>
      <c r="H1023" s="3">
        <f t="shared" si="77"/>
        <v>15</v>
      </c>
      <c r="I1023" s="3" t="str">
        <f t="shared" si="79"/>
        <v>ds2Ba</v>
      </c>
      <c r="J1023" s="3" t="str">
        <f t="shared" si="78"/>
        <v>2</v>
      </c>
      <c r="K1023" s="5">
        <v>1500</v>
      </c>
      <c r="L1023" t="s">
        <v>14</v>
      </c>
      <c r="M1023">
        <v>35</v>
      </c>
    </row>
    <row r="1024" spans="1:13" x14ac:dyDescent="0.25">
      <c r="A1024">
        <v>1040</v>
      </c>
      <c r="B1024" t="s">
        <v>12</v>
      </c>
      <c r="C1024" t="s">
        <v>1747</v>
      </c>
      <c r="D1024" s="1">
        <v>499900</v>
      </c>
      <c r="E1024" s="2" t="s">
        <v>846</v>
      </c>
      <c r="F1024" s="3">
        <f t="shared" si="75"/>
        <v>10</v>
      </c>
      <c r="G1024" s="3" t="str">
        <f t="shared" si="76"/>
        <v>-</v>
      </c>
      <c r="H1024" s="3">
        <f t="shared" si="77"/>
        <v>15</v>
      </c>
      <c r="I1024" s="3" t="str">
        <f t="shared" si="79"/>
        <v>ds-Ba</v>
      </c>
      <c r="J1024" s="3" t="str">
        <f t="shared" si="78"/>
        <v>-</v>
      </c>
      <c r="K1024" s="3" t="s">
        <v>11</v>
      </c>
      <c r="L1024" t="s">
        <v>14</v>
      </c>
      <c r="M1024">
        <v>35</v>
      </c>
    </row>
    <row r="1025" spans="1:13" x14ac:dyDescent="0.25">
      <c r="A1025">
        <v>1041</v>
      </c>
      <c r="B1025" t="s">
        <v>12</v>
      </c>
      <c r="C1025" t="s">
        <v>1748</v>
      </c>
      <c r="D1025" s="1">
        <v>548768</v>
      </c>
      <c r="E1025" s="2" t="s">
        <v>1749</v>
      </c>
      <c r="F1025" s="3">
        <f t="shared" si="75"/>
        <v>10</v>
      </c>
      <c r="G1025" s="3" t="str">
        <f t="shared" si="76"/>
        <v>5</v>
      </c>
      <c r="H1025" s="3">
        <f t="shared" si="77"/>
        <v>15</v>
      </c>
      <c r="I1025" s="3" t="str">
        <f t="shared" si="79"/>
        <v>ds3Ba</v>
      </c>
      <c r="J1025" s="3" t="str">
        <f t="shared" si="78"/>
        <v>3</v>
      </c>
      <c r="K1025" s="5">
        <v>3600</v>
      </c>
      <c r="L1025" t="s">
        <v>14</v>
      </c>
      <c r="M1025">
        <v>35</v>
      </c>
    </row>
    <row r="1026" spans="1:13" x14ac:dyDescent="0.25">
      <c r="A1026">
        <v>1042</v>
      </c>
      <c r="B1026" t="s">
        <v>12</v>
      </c>
      <c r="C1026" t="s">
        <v>1750</v>
      </c>
      <c r="D1026" s="1">
        <v>250000</v>
      </c>
      <c r="E1026" s="2" t="s">
        <v>1751</v>
      </c>
      <c r="F1026" s="3">
        <f t="shared" si="75"/>
        <v>10</v>
      </c>
      <c r="G1026" s="3" t="str">
        <f t="shared" si="76"/>
        <v>1</v>
      </c>
      <c r="H1026" s="3">
        <f t="shared" si="77"/>
        <v>15</v>
      </c>
      <c r="I1026" s="3" t="str">
        <f t="shared" si="79"/>
        <v>ds1Ba</v>
      </c>
      <c r="J1026" s="3" t="str">
        <f t="shared" si="78"/>
        <v>1</v>
      </c>
      <c r="K1026" s="3">
        <v>807</v>
      </c>
      <c r="L1026" t="s">
        <v>14</v>
      </c>
      <c r="M1026">
        <v>35</v>
      </c>
    </row>
    <row r="1027" spans="1:13" x14ac:dyDescent="0.25">
      <c r="A1027">
        <v>1043</v>
      </c>
      <c r="B1027" t="s">
        <v>12</v>
      </c>
      <c r="C1027" t="s">
        <v>1752</v>
      </c>
      <c r="D1027" s="1">
        <v>465000</v>
      </c>
      <c r="E1027" s="2" t="s">
        <v>1753</v>
      </c>
      <c r="F1027" s="3">
        <f t="shared" ref="F1027:F1090" si="80">FIND(F$1,E1027)</f>
        <v>10</v>
      </c>
      <c r="G1027" s="3" t="str">
        <f t="shared" ref="G1027:G1090" si="81">RIGHT(LEFT(E1027,F1027-1),1)</f>
        <v>3</v>
      </c>
      <c r="H1027" s="3">
        <f t="shared" ref="H1027:H1090" si="82">FIND(H$1,E1027)</f>
        <v>15</v>
      </c>
      <c r="I1027" s="3" t="str">
        <f t="shared" si="79"/>
        <v>ds4Ba</v>
      </c>
      <c r="J1027" s="3" t="str">
        <f t="shared" ref="J1027:J1090" si="83">IF(LEFT(I1027,2) = "ds", RIGHT(LEFT(I1027,3),1), LEFT(I1027,3))</f>
        <v>4</v>
      </c>
      <c r="K1027" s="3" t="s">
        <v>11</v>
      </c>
      <c r="L1027" t="s">
        <v>14</v>
      </c>
      <c r="M1027">
        <v>35</v>
      </c>
    </row>
    <row r="1028" spans="1:13" x14ac:dyDescent="0.25">
      <c r="A1028">
        <v>1044</v>
      </c>
      <c r="B1028" t="s">
        <v>12</v>
      </c>
      <c r="C1028" t="s">
        <v>1754</v>
      </c>
      <c r="D1028" s="1">
        <v>549000</v>
      </c>
      <c r="E1028" s="2" t="s">
        <v>1755</v>
      </c>
      <c r="F1028" s="3">
        <f t="shared" si="80"/>
        <v>10</v>
      </c>
      <c r="G1028" s="3" t="str">
        <f t="shared" si="81"/>
        <v>5</v>
      </c>
      <c r="H1028" s="3">
        <f t="shared" si="82"/>
        <v>15</v>
      </c>
      <c r="I1028" s="3" t="str">
        <f t="shared" ref="I1028:I1091" si="84">RIGHT(LEFT(E1028,H1028+1),5)</f>
        <v>ds5Ba</v>
      </c>
      <c r="J1028" s="3" t="str">
        <f t="shared" si="83"/>
        <v>5</v>
      </c>
      <c r="K1028" s="5">
        <v>4500</v>
      </c>
      <c r="L1028" t="s">
        <v>14</v>
      </c>
      <c r="M1028">
        <v>35</v>
      </c>
    </row>
    <row r="1029" spans="1:13" x14ac:dyDescent="0.25">
      <c r="A1029">
        <v>1045</v>
      </c>
      <c r="B1029" t="s">
        <v>12</v>
      </c>
      <c r="C1029" t="s">
        <v>1756</v>
      </c>
      <c r="D1029" s="1">
        <v>399999</v>
      </c>
      <c r="E1029" s="2" t="s">
        <v>1757</v>
      </c>
      <c r="F1029" s="3">
        <f t="shared" si="80"/>
        <v>10</v>
      </c>
      <c r="G1029" s="3" t="str">
        <f t="shared" si="81"/>
        <v>5</v>
      </c>
      <c r="H1029" s="3">
        <f t="shared" si="82"/>
        <v>15</v>
      </c>
      <c r="I1029" s="3" t="str">
        <f t="shared" si="84"/>
        <v>ds3Ba</v>
      </c>
      <c r="J1029" s="3" t="str">
        <f t="shared" si="83"/>
        <v>3</v>
      </c>
      <c r="K1029" s="3" t="s">
        <v>11</v>
      </c>
      <c r="L1029" t="s">
        <v>14</v>
      </c>
      <c r="M1029">
        <v>35</v>
      </c>
    </row>
    <row r="1030" spans="1:13" x14ac:dyDescent="0.25">
      <c r="A1030">
        <v>1046</v>
      </c>
      <c r="B1030" t="s">
        <v>12</v>
      </c>
      <c r="C1030" t="s">
        <v>1758</v>
      </c>
      <c r="D1030" s="1">
        <v>307000</v>
      </c>
      <c r="E1030" s="2" t="s">
        <v>1759</v>
      </c>
      <c r="F1030" s="3">
        <f t="shared" si="80"/>
        <v>10</v>
      </c>
      <c r="G1030" s="3" t="str">
        <f t="shared" si="81"/>
        <v>3</v>
      </c>
      <c r="H1030" s="3">
        <f t="shared" si="82"/>
        <v>15</v>
      </c>
      <c r="I1030" s="3" t="str">
        <f t="shared" si="84"/>
        <v>ds2Ba</v>
      </c>
      <c r="J1030" s="3" t="str">
        <f t="shared" si="83"/>
        <v>2</v>
      </c>
      <c r="K1030" s="5">
        <v>1600</v>
      </c>
      <c r="L1030" t="s">
        <v>14</v>
      </c>
      <c r="M1030">
        <v>35</v>
      </c>
    </row>
    <row r="1031" spans="1:13" x14ac:dyDescent="0.25">
      <c r="A1031">
        <v>1047</v>
      </c>
      <c r="B1031" t="s">
        <v>12</v>
      </c>
      <c r="C1031" t="s">
        <v>1760</v>
      </c>
      <c r="D1031" s="1">
        <v>320000</v>
      </c>
      <c r="E1031" s="2" t="s">
        <v>1761</v>
      </c>
      <c r="F1031" s="3">
        <f t="shared" si="80"/>
        <v>10</v>
      </c>
      <c r="G1031" s="3" t="str">
        <f t="shared" si="81"/>
        <v>4</v>
      </c>
      <c r="H1031" s="3">
        <f t="shared" si="82"/>
        <v>17</v>
      </c>
      <c r="I1031" s="3" t="str">
        <f t="shared" si="84"/>
        <v>2.5Ba</v>
      </c>
      <c r="J1031" s="3" t="str">
        <f t="shared" si="83"/>
        <v>2.5</v>
      </c>
      <c r="K1031" s="5">
        <v>2000</v>
      </c>
      <c r="L1031" t="s">
        <v>14</v>
      </c>
      <c r="M1031">
        <v>35</v>
      </c>
    </row>
    <row r="1032" spans="1:13" x14ac:dyDescent="0.25">
      <c r="A1032">
        <v>1048</v>
      </c>
      <c r="B1032" t="s">
        <v>12</v>
      </c>
      <c r="C1032" t="s">
        <v>1762</v>
      </c>
      <c r="D1032" s="1">
        <v>449000</v>
      </c>
      <c r="E1032" s="2" t="s">
        <v>1763</v>
      </c>
      <c r="F1032" s="3">
        <f t="shared" si="80"/>
        <v>10</v>
      </c>
      <c r="G1032" s="3" t="str">
        <f t="shared" si="81"/>
        <v>3</v>
      </c>
      <c r="H1032" s="3">
        <f t="shared" si="82"/>
        <v>15</v>
      </c>
      <c r="I1032" s="3" t="str">
        <f t="shared" si="84"/>
        <v>ds2Ba</v>
      </c>
      <c r="J1032" s="3" t="str">
        <f t="shared" si="83"/>
        <v>2</v>
      </c>
      <c r="K1032" s="5">
        <v>1901</v>
      </c>
      <c r="L1032" t="s">
        <v>14</v>
      </c>
      <c r="M1032">
        <v>35</v>
      </c>
    </row>
    <row r="1033" spans="1:13" x14ac:dyDescent="0.25">
      <c r="A1033">
        <v>1049</v>
      </c>
      <c r="B1033" t="s">
        <v>12</v>
      </c>
      <c r="C1033" t="s">
        <v>1764</v>
      </c>
      <c r="D1033" s="1">
        <v>345000</v>
      </c>
      <c r="E1033" s="2" t="s">
        <v>1765</v>
      </c>
      <c r="F1033" s="3">
        <f t="shared" si="80"/>
        <v>10</v>
      </c>
      <c r="G1033" s="3" t="str">
        <f t="shared" si="81"/>
        <v>4</v>
      </c>
      <c r="H1033" s="3">
        <f t="shared" si="82"/>
        <v>15</v>
      </c>
      <c r="I1033" s="3" t="str">
        <f t="shared" si="84"/>
        <v>ds3Ba</v>
      </c>
      <c r="J1033" s="3" t="str">
        <f t="shared" si="83"/>
        <v>3</v>
      </c>
      <c r="K1033" s="5">
        <v>4023</v>
      </c>
      <c r="L1033" t="s">
        <v>14</v>
      </c>
      <c r="M1033">
        <v>35</v>
      </c>
    </row>
    <row r="1034" spans="1:13" x14ac:dyDescent="0.25">
      <c r="A1034">
        <v>1050</v>
      </c>
      <c r="B1034" t="s">
        <v>12</v>
      </c>
      <c r="C1034" t="s">
        <v>1766</v>
      </c>
      <c r="D1034" s="1">
        <v>235000</v>
      </c>
      <c r="E1034" s="2" t="s">
        <v>1767</v>
      </c>
      <c r="F1034" s="3">
        <f t="shared" si="80"/>
        <v>10</v>
      </c>
      <c r="G1034" s="3" t="str">
        <f t="shared" si="81"/>
        <v>3</v>
      </c>
      <c r="H1034" s="3">
        <f t="shared" si="82"/>
        <v>15</v>
      </c>
      <c r="I1034" s="3" t="str">
        <f t="shared" si="84"/>
        <v>ds2Ba</v>
      </c>
      <c r="J1034" s="3" t="str">
        <f t="shared" si="83"/>
        <v>2</v>
      </c>
      <c r="K1034" s="5">
        <v>1100</v>
      </c>
      <c r="L1034" t="s">
        <v>14</v>
      </c>
      <c r="M1034">
        <v>35</v>
      </c>
    </row>
    <row r="1035" spans="1:13" x14ac:dyDescent="0.25">
      <c r="A1035">
        <v>1051</v>
      </c>
      <c r="B1035" t="s">
        <v>12</v>
      </c>
      <c r="C1035" t="s">
        <v>1768</v>
      </c>
      <c r="D1035" s="1">
        <v>265000</v>
      </c>
      <c r="E1035" s="2" t="s">
        <v>1769</v>
      </c>
      <c r="F1035" s="3">
        <f t="shared" si="80"/>
        <v>10</v>
      </c>
      <c r="G1035" s="3" t="str">
        <f t="shared" si="81"/>
        <v>3</v>
      </c>
      <c r="H1035" s="3">
        <f t="shared" si="82"/>
        <v>15</v>
      </c>
      <c r="I1035" s="3" t="str">
        <f t="shared" si="84"/>
        <v>ds2Ba</v>
      </c>
      <c r="J1035" s="3" t="str">
        <f t="shared" si="83"/>
        <v>2</v>
      </c>
      <c r="K1035" s="5">
        <v>1320</v>
      </c>
      <c r="L1035" t="s">
        <v>14</v>
      </c>
      <c r="M1035">
        <v>36</v>
      </c>
    </row>
    <row r="1036" spans="1:13" x14ac:dyDescent="0.25">
      <c r="A1036">
        <v>1052</v>
      </c>
      <c r="B1036" t="s">
        <v>12</v>
      </c>
      <c r="C1036" t="s">
        <v>1770</v>
      </c>
      <c r="D1036" s="1">
        <v>669900</v>
      </c>
      <c r="E1036" s="2" t="s">
        <v>1771</v>
      </c>
      <c r="F1036" s="3">
        <f t="shared" si="80"/>
        <v>10</v>
      </c>
      <c r="G1036" s="3" t="str">
        <f t="shared" si="81"/>
        <v>3</v>
      </c>
      <c r="H1036" s="3">
        <f t="shared" si="82"/>
        <v>17</v>
      </c>
      <c r="I1036" s="3" t="str">
        <f t="shared" si="84"/>
        <v>2.5Ba</v>
      </c>
      <c r="J1036" s="3" t="str">
        <f t="shared" si="83"/>
        <v>2.5</v>
      </c>
      <c r="K1036" s="5">
        <v>3097</v>
      </c>
      <c r="L1036" t="s">
        <v>14</v>
      </c>
      <c r="M1036">
        <v>36</v>
      </c>
    </row>
    <row r="1037" spans="1:13" x14ac:dyDescent="0.25">
      <c r="A1037">
        <v>1053</v>
      </c>
      <c r="B1037" t="s">
        <v>12</v>
      </c>
      <c r="C1037" t="s">
        <v>1772</v>
      </c>
      <c r="D1037" s="1">
        <v>299900</v>
      </c>
      <c r="E1037" s="2" t="s">
        <v>1773</v>
      </c>
      <c r="F1037" s="3">
        <f t="shared" si="80"/>
        <v>10</v>
      </c>
      <c r="G1037" s="3" t="str">
        <f t="shared" si="81"/>
        <v>4</v>
      </c>
      <c r="H1037" s="3">
        <f t="shared" si="82"/>
        <v>17</v>
      </c>
      <c r="I1037" s="3" t="str">
        <f t="shared" si="84"/>
        <v>2.5Ba</v>
      </c>
      <c r="J1037" s="3" t="str">
        <f t="shared" si="83"/>
        <v>2.5</v>
      </c>
      <c r="K1037" s="5">
        <v>1850</v>
      </c>
      <c r="L1037" t="s">
        <v>14</v>
      </c>
      <c r="M1037">
        <v>36</v>
      </c>
    </row>
    <row r="1038" spans="1:13" x14ac:dyDescent="0.25">
      <c r="A1038">
        <v>1054</v>
      </c>
      <c r="B1038" t="s">
        <v>12</v>
      </c>
      <c r="C1038" t="s">
        <v>1774</v>
      </c>
      <c r="D1038" s="1">
        <v>799000</v>
      </c>
      <c r="E1038" s="2" t="s">
        <v>1775</v>
      </c>
      <c r="F1038" s="3">
        <f t="shared" si="80"/>
        <v>10</v>
      </c>
      <c r="G1038" s="3" t="str">
        <f t="shared" si="81"/>
        <v>6</v>
      </c>
      <c r="H1038" s="3">
        <f t="shared" si="82"/>
        <v>17</v>
      </c>
      <c r="I1038" s="3" t="str">
        <f t="shared" si="84"/>
        <v>5.5Ba</v>
      </c>
      <c r="J1038" s="3" t="str">
        <f t="shared" si="83"/>
        <v>5.5</v>
      </c>
      <c r="K1038" s="5">
        <v>8528</v>
      </c>
      <c r="L1038" t="s">
        <v>14</v>
      </c>
      <c r="M1038">
        <v>36</v>
      </c>
    </row>
    <row r="1039" spans="1:13" x14ac:dyDescent="0.25">
      <c r="A1039">
        <v>1055</v>
      </c>
      <c r="B1039" t="s">
        <v>12</v>
      </c>
      <c r="C1039" t="s">
        <v>1776</v>
      </c>
      <c r="D1039" s="1">
        <v>284900</v>
      </c>
      <c r="E1039" s="2" t="s">
        <v>1777</v>
      </c>
      <c r="F1039" s="3">
        <f t="shared" si="80"/>
        <v>10</v>
      </c>
      <c r="G1039" s="3" t="str">
        <f t="shared" si="81"/>
        <v>2</v>
      </c>
      <c r="H1039" s="3">
        <f t="shared" si="82"/>
        <v>15</v>
      </c>
      <c r="I1039" s="3" t="str">
        <f t="shared" si="84"/>
        <v>ds1Ba</v>
      </c>
      <c r="J1039" s="3" t="str">
        <f t="shared" si="83"/>
        <v>1</v>
      </c>
      <c r="K1039" s="3">
        <v>975</v>
      </c>
      <c r="L1039" t="s">
        <v>14</v>
      </c>
      <c r="M1039">
        <v>36</v>
      </c>
    </row>
    <row r="1040" spans="1:13" x14ac:dyDescent="0.25">
      <c r="A1040">
        <v>1056</v>
      </c>
      <c r="B1040" t="s">
        <v>12</v>
      </c>
      <c r="C1040" t="s">
        <v>1778</v>
      </c>
      <c r="D1040" s="1">
        <v>102800</v>
      </c>
      <c r="E1040" s="2" t="s">
        <v>1779</v>
      </c>
      <c r="F1040" s="3">
        <f t="shared" si="80"/>
        <v>10</v>
      </c>
      <c r="G1040" s="3" t="str">
        <f t="shared" si="81"/>
        <v>2</v>
      </c>
      <c r="H1040" s="3">
        <f t="shared" si="82"/>
        <v>15</v>
      </c>
      <c r="I1040" s="3" t="str">
        <f t="shared" si="84"/>
        <v>ds1Ba</v>
      </c>
      <c r="J1040" s="3" t="str">
        <f t="shared" si="83"/>
        <v>1</v>
      </c>
      <c r="K1040" s="3">
        <v>900</v>
      </c>
      <c r="L1040" t="s">
        <v>14</v>
      </c>
      <c r="M1040">
        <v>36</v>
      </c>
    </row>
    <row r="1041" spans="1:13" x14ac:dyDescent="0.25">
      <c r="A1041">
        <v>1057</v>
      </c>
      <c r="B1041" t="s">
        <v>12</v>
      </c>
      <c r="C1041" t="s">
        <v>1780</v>
      </c>
      <c r="D1041" s="1">
        <v>524900</v>
      </c>
      <c r="E1041" s="2" t="s">
        <v>1781</v>
      </c>
      <c r="F1041" s="3">
        <f t="shared" si="80"/>
        <v>10</v>
      </c>
      <c r="G1041" s="3" t="str">
        <f t="shared" si="81"/>
        <v>4</v>
      </c>
      <c r="H1041" s="3">
        <f t="shared" si="82"/>
        <v>15</v>
      </c>
      <c r="I1041" s="3" t="str">
        <f t="shared" si="84"/>
        <v>ds4Ba</v>
      </c>
      <c r="J1041" s="3" t="str">
        <f t="shared" si="83"/>
        <v>4</v>
      </c>
      <c r="K1041" s="5">
        <v>3262</v>
      </c>
      <c r="L1041" t="s">
        <v>14</v>
      </c>
      <c r="M1041">
        <v>36</v>
      </c>
    </row>
    <row r="1042" spans="1:13" x14ac:dyDescent="0.25">
      <c r="A1042">
        <v>1058</v>
      </c>
      <c r="B1042" t="s">
        <v>12</v>
      </c>
      <c r="C1042" t="s">
        <v>1782</v>
      </c>
      <c r="D1042" s="1">
        <v>369000</v>
      </c>
      <c r="E1042" s="2" t="s">
        <v>1783</v>
      </c>
      <c r="F1042" s="3">
        <f t="shared" si="80"/>
        <v>10</v>
      </c>
      <c r="G1042" s="3" t="str">
        <f t="shared" si="81"/>
        <v>5</v>
      </c>
      <c r="H1042" s="3">
        <f t="shared" si="82"/>
        <v>15</v>
      </c>
      <c r="I1042" s="3" t="str">
        <f t="shared" si="84"/>
        <v>ds3Ba</v>
      </c>
      <c r="J1042" s="3" t="str">
        <f t="shared" si="83"/>
        <v>3</v>
      </c>
      <c r="K1042" s="3" t="s">
        <v>11</v>
      </c>
      <c r="L1042" t="s">
        <v>14</v>
      </c>
      <c r="M1042">
        <v>36</v>
      </c>
    </row>
    <row r="1043" spans="1:13" x14ac:dyDescent="0.25">
      <c r="A1043">
        <v>1059</v>
      </c>
      <c r="B1043" t="s">
        <v>12</v>
      </c>
      <c r="C1043" t="s">
        <v>1784</v>
      </c>
      <c r="D1043" s="1">
        <v>359000</v>
      </c>
      <c r="E1043" s="2" t="s">
        <v>1785</v>
      </c>
      <c r="F1043" s="3">
        <f t="shared" si="80"/>
        <v>10</v>
      </c>
      <c r="G1043" s="3" t="str">
        <f t="shared" si="81"/>
        <v>4</v>
      </c>
      <c r="H1043" s="3">
        <f t="shared" si="82"/>
        <v>15</v>
      </c>
      <c r="I1043" s="3" t="str">
        <f t="shared" si="84"/>
        <v>ds2Ba</v>
      </c>
      <c r="J1043" s="3" t="str">
        <f t="shared" si="83"/>
        <v>2</v>
      </c>
      <c r="K1043" s="5">
        <v>2000</v>
      </c>
      <c r="L1043" t="s">
        <v>14</v>
      </c>
      <c r="M1043">
        <v>36</v>
      </c>
    </row>
    <row r="1044" spans="1:13" x14ac:dyDescent="0.25">
      <c r="A1044">
        <v>1060</v>
      </c>
      <c r="B1044" t="s">
        <v>12</v>
      </c>
      <c r="C1044" t="s">
        <v>1786</v>
      </c>
      <c r="D1044" s="1">
        <v>3295000</v>
      </c>
      <c r="E1044" s="2" t="s">
        <v>1787</v>
      </c>
      <c r="F1044" s="3">
        <f t="shared" si="80"/>
        <v>12</v>
      </c>
      <c r="G1044" s="3" t="str">
        <f t="shared" si="81"/>
        <v>-</v>
      </c>
      <c r="H1044" s="3">
        <f t="shared" si="82"/>
        <v>17</v>
      </c>
      <c r="I1044" s="3" t="str">
        <f t="shared" si="84"/>
        <v>ds-Ba</v>
      </c>
      <c r="J1044" s="3" t="str">
        <f t="shared" si="83"/>
        <v>-</v>
      </c>
      <c r="K1044" s="3" t="s">
        <v>11</v>
      </c>
      <c r="L1044" t="s">
        <v>14</v>
      </c>
      <c r="M1044">
        <v>36</v>
      </c>
    </row>
    <row r="1045" spans="1:13" x14ac:dyDescent="0.25">
      <c r="A1045">
        <v>1061</v>
      </c>
      <c r="B1045" t="s">
        <v>12</v>
      </c>
      <c r="C1045" t="s">
        <v>1788</v>
      </c>
      <c r="D1045" s="1">
        <v>579000</v>
      </c>
      <c r="E1045" s="2" t="s">
        <v>1789</v>
      </c>
      <c r="F1045" s="3">
        <f t="shared" si="80"/>
        <v>10</v>
      </c>
      <c r="G1045" s="3" t="str">
        <f t="shared" si="81"/>
        <v>4</v>
      </c>
      <c r="H1045" s="3">
        <f t="shared" si="82"/>
        <v>15</v>
      </c>
      <c r="I1045" s="3" t="str">
        <f t="shared" si="84"/>
        <v>ds3Ba</v>
      </c>
      <c r="J1045" s="3" t="str">
        <f t="shared" si="83"/>
        <v>3</v>
      </c>
      <c r="K1045" s="5">
        <v>3596</v>
      </c>
      <c r="L1045" t="s">
        <v>14</v>
      </c>
      <c r="M1045">
        <v>36</v>
      </c>
    </row>
    <row r="1046" spans="1:13" x14ac:dyDescent="0.25">
      <c r="A1046">
        <v>1062</v>
      </c>
      <c r="B1046" t="s">
        <v>12</v>
      </c>
      <c r="C1046" t="s">
        <v>1790</v>
      </c>
      <c r="D1046" s="1">
        <v>219900</v>
      </c>
      <c r="E1046" s="2" t="s">
        <v>1791</v>
      </c>
      <c r="F1046" s="3">
        <f t="shared" si="80"/>
        <v>10</v>
      </c>
      <c r="G1046" s="3" t="str">
        <f t="shared" si="81"/>
        <v>2</v>
      </c>
      <c r="H1046" s="3">
        <f t="shared" si="82"/>
        <v>15</v>
      </c>
      <c r="I1046" s="3" t="str">
        <f t="shared" si="84"/>
        <v>ds2Ba</v>
      </c>
      <c r="J1046" s="3" t="str">
        <f t="shared" si="83"/>
        <v>2</v>
      </c>
      <c r="K1046" s="5">
        <v>1663</v>
      </c>
      <c r="L1046" t="s">
        <v>14</v>
      </c>
      <c r="M1046">
        <v>36</v>
      </c>
    </row>
    <row r="1047" spans="1:13" x14ac:dyDescent="0.25">
      <c r="A1047">
        <v>1063</v>
      </c>
      <c r="B1047" t="s">
        <v>12</v>
      </c>
      <c r="C1047" t="s">
        <v>1792</v>
      </c>
      <c r="D1047" s="1">
        <v>349900</v>
      </c>
      <c r="E1047" s="2" t="s">
        <v>1793</v>
      </c>
      <c r="F1047" s="3">
        <f t="shared" si="80"/>
        <v>10</v>
      </c>
      <c r="G1047" s="3" t="str">
        <f t="shared" si="81"/>
        <v>5</v>
      </c>
      <c r="H1047" s="3">
        <f t="shared" si="82"/>
        <v>15</v>
      </c>
      <c r="I1047" s="3" t="str">
        <f t="shared" si="84"/>
        <v>ds4Ba</v>
      </c>
      <c r="J1047" s="3" t="str">
        <f t="shared" si="83"/>
        <v>4</v>
      </c>
      <c r="K1047" s="5">
        <v>2500</v>
      </c>
      <c r="L1047" t="s">
        <v>14</v>
      </c>
      <c r="M1047">
        <v>36</v>
      </c>
    </row>
    <row r="1048" spans="1:13" x14ac:dyDescent="0.25">
      <c r="A1048">
        <v>1064</v>
      </c>
      <c r="B1048" t="s">
        <v>12</v>
      </c>
      <c r="C1048" t="s">
        <v>1794</v>
      </c>
      <c r="D1048" s="1">
        <v>1799000</v>
      </c>
      <c r="E1048" s="2" t="s">
        <v>1795</v>
      </c>
      <c r="F1048" s="3">
        <f t="shared" si="80"/>
        <v>12</v>
      </c>
      <c r="G1048" s="3" t="str">
        <f t="shared" si="81"/>
        <v>6</v>
      </c>
      <c r="H1048" s="3">
        <f t="shared" si="82"/>
        <v>19</v>
      </c>
      <c r="I1048" s="3" t="str">
        <f t="shared" si="84"/>
        <v>5.5Ba</v>
      </c>
      <c r="J1048" s="3" t="str">
        <f t="shared" si="83"/>
        <v>5.5</v>
      </c>
      <c r="K1048" s="5">
        <v>6269</v>
      </c>
      <c r="L1048" t="s">
        <v>14</v>
      </c>
      <c r="M1048">
        <v>36</v>
      </c>
    </row>
    <row r="1049" spans="1:13" x14ac:dyDescent="0.25">
      <c r="A1049">
        <v>1065</v>
      </c>
      <c r="B1049" t="s">
        <v>12</v>
      </c>
      <c r="C1049" t="s">
        <v>1796</v>
      </c>
      <c r="D1049" s="1">
        <v>549509</v>
      </c>
      <c r="E1049" s="2" t="s">
        <v>1797</v>
      </c>
      <c r="F1049" s="3">
        <f t="shared" si="80"/>
        <v>10</v>
      </c>
      <c r="G1049" s="3" t="str">
        <f t="shared" si="81"/>
        <v>4</v>
      </c>
      <c r="H1049" s="3">
        <f t="shared" si="82"/>
        <v>17</v>
      </c>
      <c r="I1049" s="3" t="str">
        <f t="shared" si="84"/>
        <v>3.5Ba</v>
      </c>
      <c r="J1049" s="3" t="str">
        <f t="shared" si="83"/>
        <v>3.5</v>
      </c>
      <c r="K1049" s="5">
        <v>3189</v>
      </c>
      <c r="L1049" t="s">
        <v>14</v>
      </c>
      <c r="M1049">
        <v>36</v>
      </c>
    </row>
    <row r="1050" spans="1:13" x14ac:dyDescent="0.25">
      <c r="A1050">
        <v>1066</v>
      </c>
      <c r="B1050" t="s">
        <v>12</v>
      </c>
      <c r="C1050" t="s">
        <v>1798</v>
      </c>
      <c r="D1050" s="1">
        <v>178000</v>
      </c>
      <c r="E1050" s="2" t="s">
        <v>1799</v>
      </c>
      <c r="F1050" s="3">
        <f t="shared" si="80"/>
        <v>10</v>
      </c>
      <c r="G1050" s="3" t="str">
        <f t="shared" si="81"/>
        <v>6</v>
      </c>
      <c r="H1050" s="3">
        <f t="shared" si="82"/>
        <v>17</v>
      </c>
      <c r="I1050" s="3" t="str">
        <f t="shared" si="84"/>
        <v>2.5Ba</v>
      </c>
      <c r="J1050" s="3" t="str">
        <f t="shared" si="83"/>
        <v>2.5</v>
      </c>
      <c r="K1050" s="5">
        <v>1900</v>
      </c>
      <c r="L1050" t="s">
        <v>14</v>
      </c>
      <c r="M1050">
        <v>36</v>
      </c>
    </row>
    <row r="1051" spans="1:13" x14ac:dyDescent="0.25">
      <c r="A1051">
        <v>1067</v>
      </c>
      <c r="B1051" t="s">
        <v>12</v>
      </c>
      <c r="C1051" t="s">
        <v>1800</v>
      </c>
      <c r="D1051" s="1">
        <v>450660</v>
      </c>
      <c r="E1051" s="2" t="s">
        <v>1801</v>
      </c>
      <c r="F1051" s="3">
        <f t="shared" si="80"/>
        <v>10</v>
      </c>
      <c r="G1051" s="3" t="str">
        <f t="shared" si="81"/>
        <v>2</v>
      </c>
      <c r="H1051" s="3">
        <f t="shared" si="82"/>
        <v>15</v>
      </c>
      <c r="I1051" s="3" t="str">
        <f t="shared" si="84"/>
        <v>ds2Ba</v>
      </c>
      <c r="J1051" s="3" t="str">
        <f t="shared" si="83"/>
        <v>2</v>
      </c>
      <c r="K1051" s="5">
        <v>1664</v>
      </c>
      <c r="L1051" t="s">
        <v>14</v>
      </c>
      <c r="M1051">
        <v>36</v>
      </c>
    </row>
    <row r="1052" spans="1:13" x14ac:dyDescent="0.25">
      <c r="A1052">
        <v>1068</v>
      </c>
      <c r="B1052" t="s">
        <v>12</v>
      </c>
      <c r="C1052" t="s">
        <v>1802</v>
      </c>
      <c r="D1052" s="1">
        <v>390000</v>
      </c>
      <c r="E1052" s="2" t="s">
        <v>1803</v>
      </c>
      <c r="F1052" s="3">
        <f t="shared" si="80"/>
        <v>10</v>
      </c>
      <c r="G1052" s="3" t="str">
        <f t="shared" si="81"/>
        <v>2</v>
      </c>
      <c r="H1052" s="3">
        <f t="shared" si="82"/>
        <v>17</v>
      </c>
      <c r="I1052" s="3" t="str">
        <f t="shared" si="84"/>
        <v>1.5Ba</v>
      </c>
      <c r="J1052" s="3" t="str">
        <f t="shared" si="83"/>
        <v>1.5</v>
      </c>
      <c r="K1052" s="3" t="s">
        <v>11</v>
      </c>
      <c r="L1052" t="s">
        <v>14</v>
      </c>
      <c r="M1052">
        <v>36</v>
      </c>
    </row>
    <row r="1053" spans="1:13" x14ac:dyDescent="0.25">
      <c r="A1053">
        <v>1069</v>
      </c>
      <c r="B1053" t="s">
        <v>12</v>
      </c>
      <c r="C1053" t="s">
        <v>1804</v>
      </c>
      <c r="D1053" s="1">
        <v>549000</v>
      </c>
      <c r="E1053" s="2" t="s">
        <v>1805</v>
      </c>
      <c r="F1053" s="3">
        <f t="shared" si="80"/>
        <v>10</v>
      </c>
      <c r="G1053" s="3" t="str">
        <f t="shared" si="81"/>
        <v>4</v>
      </c>
      <c r="H1053" s="3">
        <f t="shared" si="82"/>
        <v>15</v>
      </c>
      <c r="I1053" s="3" t="str">
        <f t="shared" si="84"/>
        <v>ds3Ba</v>
      </c>
      <c r="J1053" s="3" t="str">
        <f t="shared" si="83"/>
        <v>3</v>
      </c>
      <c r="K1053" s="3" t="s">
        <v>11</v>
      </c>
      <c r="L1053" t="s">
        <v>14</v>
      </c>
      <c r="M1053">
        <v>36</v>
      </c>
    </row>
    <row r="1054" spans="1:13" x14ac:dyDescent="0.25">
      <c r="A1054">
        <v>1070</v>
      </c>
      <c r="B1054" t="s">
        <v>12</v>
      </c>
      <c r="C1054" t="s">
        <v>1806</v>
      </c>
      <c r="D1054" s="1">
        <v>294900</v>
      </c>
      <c r="E1054" s="2" t="s">
        <v>1807</v>
      </c>
      <c r="F1054" s="3">
        <f t="shared" si="80"/>
        <v>10</v>
      </c>
      <c r="G1054" s="3" t="str">
        <f t="shared" si="81"/>
        <v>3</v>
      </c>
      <c r="H1054" s="3">
        <f t="shared" si="82"/>
        <v>17</v>
      </c>
      <c r="I1054" s="3" t="str">
        <f t="shared" si="84"/>
        <v>2.5Ba</v>
      </c>
      <c r="J1054" s="3" t="str">
        <f t="shared" si="83"/>
        <v>2.5</v>
      </c>
      <c r="K1054" s="5">
        <v>1500</v>
      </c>
      <c r="L1054" t="s">
        <v>14</v>
      </c>
      <c r="M1054">
        <v>36</v>
      </c>
    </row>
    <row r="1055" spans="1:13" x14ac:dyDescent="0.25">
      <c r="A1055">
        <v>1071</v>
      </c>
      <c r="B1055" t="s">
        <v>12</v>
      </c>
      <c r="C1055" t="s">
        <v>1808</v>
      </c>
      <c r="D1055" s="1">
        <v>209000</v>
      </c>
      <c r="E1055" s="2" t="s">
        <v>1809</v>
      </c>
      <c r="F1055" s="3">
        <f t="shared" si="80"/>
        <v>10</v>
      </c>
      <c r="G1055" s="3" t="str">
        <f t="shared" si="81"/>
        <v>2</v>
      </c>
      <c r="H1055" s="3">
        <f t="shared" si="82"/>
        <v>15</v>
      </c>
      <c r="I1055" s="3" t="str">
        <f t="shared" si="84"/>
        <v>ds1Ba</v>
      </c>
      <c r="J1055" s="3" t="str">
        <f t="shared" si="83"/>
        <v>1</v>
      </c>
      <c r="K1055" s="3" t="s">
        <v>11</v>
      </c>
      <c r="L1055" t="s">
        <v>14</v>
      </c>
      <c r="M1055">
        <v>36</v>
      </c>
    </row>
    <row r="1056" spans="1:13" x14ac:dyDescent="0.25">
      <c r="A1056">
        <v>1072</v>
      </c>
      <c r="B1056" t="s">
        <v>12</v>
      </c>
      <c r="C1056" t="s">
        <v>1810</v>
      </c>
      <c r="D1056" s="1">
        <v>399900</v>
      </c>
      <c r="E1056" s="2" t="s">
        <v>1811</v>
      </c>
      <c r="F1056" s="3">
        <f t="shared" si="80"/>
        <v>10</v>
      </c>
      <c r="G1056" s="3" t="str">
        <f t="shared" si="81"/>
        <v>3</v>
      </c>
      <c r="H1056" s="3">
        <f t="shared" si="82"/>
        <v>15</v>
      </c>
      <c r="I1056" s="3" t="str">
        <f t="shared" si="84"/>
        <v>ds2Ba</v>
      </c>
      <c r="J1056" s="3" t="str">
        <f t="shared" si="83"/>
        <v>2</v>
      </c>
      <c r="K1056" s="5">
        <v>1189</v>
      </c>
      <c r="L1056" t="s">
        <v>14</v>
      </c>
      <c r="M1056">
        <v>36</v>
      </c>
    </row>
    <row r="1057" spans="1:13" x14ac:dyDescent="0.25">
      <c r="A1057">
        <v>1073</v>
      </c>
      <c r="B1057" t="s">
        <v>12</v>
      </c>
      <c r="C1057" t="s">
        <v>1812</v>
      </c>
      <c r="D1057" s="1">
        <v>529000</v>
      </c>
      <c r="E1057" s="2" t="s">
        <v>1813</v>
      </c>
      <c r="F1057" s="3">
        <f t="shared" si="80"/>
        <v>10</v>
      </c>
      <c r="G1057" s="3" t="str">
        <f t="shared" si="81"/>
        <v>2</v>
      </c>
      <c r="H1057" s="3">
        <f t="shared" si="82"/>
        <v>15</v>
      </c>
      <c r="I1057" s="3" t="str">
        <f t="shared" si="84"/>
        <v>ds2Ba</v>
      </c>
      <c r="J1057" s="3" t="str">
        <f t="shared" si="83"/>
        <v>2</v>
      </c>
      <c r="K1057" s="3" t="s">
        <v>11</v>
      </c>
      <c r="L1057" t="s">
        <v>14</v>
      </c>
      <c r="M1057">
        <v>36</v>
      </c>
    </row>
    <row r="1058" spans="1:13" x14ac:dyDescent="0.25">
      <c r="A1058">
        <v>1074</v>
      </c>
      <c r="B1058" t="s">
        <v>12</v>
      </c>
      <c r="C1058" t="s">
        <v>1814</v>
      </c>
      <c r="D1058" s="1">
        <v>299900</v>
      </c>
      <c r="E1058" s="2" t="s">
        <v>1815</v>
      </c>
      <c r="F1058" s="3">
        <f t="shared" si="80"/>
        <v>10</v>
      </c>
      <c r="G1058" s="3" t="str">
        <f t="shared" si="81"/>
        <v>3</v>
      </c>
      <c r="H1058" s="3">
        <f t="shared" si="82"/>
        <v>15</v>
      </c>
      <c r="I1058" s="3" t="str">
        <f t="shared" si="84"/>
        <v>ds2Ba</v>
      </c>
      <c r="J1058" s="3" t="str">
        <f t="shared" si="83"/>
        <v>2</v>
      </c>
      <c r="K1058" s="5">
        <v>1500</v>
      </c>
      <c r="L1058" t="s">
        <v>14</v>
      </c>
      <c r="M1058">
        <v>36</v>
      </c>
    </row>
    <row r="1059" spans="1:13" x14ac:dyDescent="0.25">
      <c r="A1059">
        <v>1075</v>
      </c>
      <c r="B1059" t="s">
        <v>12</v>
      </c>
      <c r="C1059" t="s">
        <v>1816</v>
      </c>
      <c r="D1059" s="1">
        <v>650000</v>
      </c>
      <c r="E1059" s="2" t="s">
        <v>1817</v>
      </c>
      <c r="F1059" s="3">
        <f t="shared" si="80"/>
        <v>10</v>
      </c>
      <c r="G1059" s="3" t="str">
        <f t="shared" si="81"/>
        <v>4</v>
      </c>
      <c r="H1059" s="3">
        <f t="shared" si="82"/>
        <v>17</v>
      </c>
      <c r="I1059" s="3" t="str">
        <f t="shared" si="84"/>
        <v>3.5Ba</v>
      </c>
      <c r="J1059" s="3" t="str">
        <f t="shared" si="83"/>
        <v>3.5</v>
      </c>
      <c r="K1059" s="5">
        <v>3218</v>
      </c>
      <c r="L1059" t="s">
        <v>14</v>
      </c>
      <c r="M1059">
        <v>36</v>
      </c>
    </row>
    <row r="1060" spans="1:13" x14ac:dyDescent="0.25">
      <c r="A1060">
        <v>1076</v>
      </c>
      <c r="B1060" t="s">
        <v>12</v>
      </c>
      <c r="C1060" t="s">
        <v>1818</v>
      </c>
      <c r="D1060" s="1">
        <v>585000</v>
      </c>
      <c r="E1060" s="2" t="s">
        <v>1819</v>
      </c>
      <c r="F1060" s="3">
        <f t="shared" si="80"/>
        <v>10</v>
      </c>
      <c r="G1060" s="3" t="str">
        <f t="shared" si="81"/>
        <v>4</v>
      </c>
      <c r="H1060" s="3">
        <f t="shared" si="82"/>
        <v>17</v>
      </c>
      <c r="I1060" s="3" t="str">
        <f t="shared" si="84"/>
        <v>2.5Ba</v>
      </c>
      <c r="J1060" s="3" t="str">
        <f t="shared" si="83"/>
        <v>2.5</v>
      </c>
      <c r="K1060" s="3" t="s">
        <v>11</v>
      </c>
      <c r="L1060" t="s">
        <v>14</v>
      </c>
      <c r="M1060">
        <v>36</v>
      </c>
    </row>
    <row r="1061" spans="1:13" x14ac:dyDescent="0.25">
      <c r="A1061">
        <v>1077</v>
      </c>
      <c r="B1061" t="s">
        <v>12</v>
      </c>
      <c r="C1061" t="s">
        <v>1820</v>
      </c>
      <c r="D1061" s="1">
        <v>440000</v>
      </c>
      <c r="E1061" s="2" t="s">
        <v>1821</v>
      </c>
      <c r="F1061" s="3">
        <f t="shared" si="80"/>
        <v>10</v>
      </c>
      <c r="G1061" s="3" t="str">
        <f t="shared" si="81"/>
        <v>3</v>
      </c>
      <c r="H1061" s="3">
        <f t="shared" si="82"/>
        <v>17</v>
      </c>
      <c r="I1061" s="3" t="str">
        <f t="shared" si="84"/>
        <v>2.5Ba</v>
      </c>
      <c r="J1061" s="3" t="str">
        <f t="shared" si="83"/>
        <v>2.5</v>
      </c>
      <c r="K1061" s="5">
        <v>1908</v>
      </c>
      <c r="L1061" t="s">
        <v>14</v>
      </c>
      <c r="M1061">
        <v>36</v>
      </c>
    </row>
    <row r="1062" spans="1:13" x14ac:dyDescent="0.25">
      <c r="A1062">
        <v>1078</v>
      </c>
      <c r="B1062" t="s">
        <v>12</v>
      </c>
      <c r="C1062" t="s">
        <v>1822</v>
      </c>
      <c r="D1062" s="1">
        <v>235000</v>
      </c>
      <c r="E1062" s="2" t="s">
        <v>1823</v>
      </c>
      <c r="F1062" s="3">
        <f t="shared" si="80"/>
        <v>10</v>
      </c>
      <c r="G1062" s="3" t="str">
        <f t="shared" si="81"/>
        <v>2</v>
      </c>
      <c r="H1062" s="3">
        <f t="shared" si="82"/>
        <v>15</v>
      </c>
      <c r="I1062" s="3" t="str">
        <f t="shared" si="84"/>
        <v>ds3Ba</v>
      </c>
      <c r="J1062" s="3" t="str">
        <f t="shared" si="83"/>
        <v>3</v>
      </c>
      <c r="K1062" s="5">
        <v>1207</v>
      </c>
      <c r="L1062" t="s">
        <v>14</v>
      </c>
      <c r="M1062">
        <v>36</v>
      </c>
    </row>
    <row r="1063" spans="1:13" x14ac:dyDescent="0.25">
      <c r="A1063">
        <v>1079</v>
      </c>
      <c r="B1063" t="s">
        <v>12</v>
      </c>
      <c r="C1063" t="s">
        <v>1824</v>
      </c>
      <c r="D1063" s="1">
        <v>174900</v>
      </c>
      <c r="E1063" s="2" t="s">
        <v>1825</v>
      </c>
      <c r="F1063" s="3">
        <f t="shared" si="80"/>
        <v>10</v>
      </c>
      <c r="G1063" s="3" t="str">
        <f t="shared" si="81"/>
        <v>2</v>
      </c>
      <c r="H1063" s="3">
        <f t="shared" si="82"/>
        <v>15</v>
      </c>
      <c r="I1063" s="3" t="str">
        <f t="shared" si="84"/>
        <v>ds2Ba</v>
      </c>
      <c r="J1063" s="3" t="str">
        <f t="shared" si="83"/>
        <v>2</v>
      </c>
      <c r="K1063" s="5">
        <v>1248</v>
      </c>
      <c r="L1063" t="s">
        <v>14</v>
      </c>
      <c r="M1063">
        <v>36</v>
      </c>
    </row>
    <row r="1064" spans="1:13" x14ac:dyDescent="0.25">
      <c r="A1064">
        <v>1080</v>
      </c>
      <c r="B1064" t="s">
        <v>12</v>
      </c>
      <c r="C1064" t="s">
        <v>1826</v>
      </c>
      <c r="D1064" s="1">
        <v>205000</v>
      </c>
      <c r="E1064" s="2" t="s">
        <v>1827</v>
      </c>
      <c r="F1064" s="3">
        <f t="shared" si="80"/>
        <v>10</v>
      </c>
      <c r="G1064" s="3" t="str">
        <f t="shared" si="81"/>
        <v>2</v>
      </c>
      <c r="H1064" s="3">
        <f t="shared" si="82"/>
        <v>15</v>
      </c>
      <c r="I1064" s="3" t="str">
        <f t="shared" si="84"/>
        <v>ds2Ba</v>
      </c>
      <c r="J1064" s="3" t="str">
        <f t="shared" si="83"/>
        <v>2</v>
      </c>
      <c r="K1064" s="5">
        <v>1069</v>
      </c>
      <c r="L1064" t="s">
        <v>14</v>
      </c>
      <c r="M1064">
        <v>36</v>
      </c>
    </row>
    <row r="1065" spans="1:13" x14ac:dyDescent="0.25">
      <c r="A1065">
        <v>1081</v>
      </c>
      <c r="B1065" t="s">
        <v>12</v>
      </c>
      <c r="C1065" t="s">
        <v>1828</v>
      </c>
      <c r="D1065" s="1">
        <v>415000</v>
      </c>
      <c r="E1065" s="2" t="s">
        <v>1829</v>
      </c>
      <c r="F1065" s="3">
        <f t="shared" si="80"/>
        <v>10</v>
      </c>
      <c r="G1065" s="3" t="str">
        <f t="shared" si="81"/>
        <v>1</v>
      </c>
      <c r="H1065" s="3">
        <f t="shared" si="82"/>
        <v>15</v>
      </c>
      <c r="I1065" s="3" t="str">
        <f t="shared" si="84"/>
        <v>ds1Ba</v>
      </c>
      <c r="J1065" s="3" t="str">
        <f t="shared" si="83"/>
        <v>1</v>
      </c>
      <c r="K1065" s="3">
        <v>875</v>
      </c>
      <c r="L1065" t="s">
        <v>14</v>
      </c>
      <c r="M1065">
        <v>37</v>
      </c>
    </row>
    <row r="1066" spans="1:13" x14ac:dyDescent="0.25">
      <c r="A1066">
        <v>1082</v>
      </c>
      <c r="B1066" t="s">
        <v>12</v>
      </c>
      <c r="C1066" t="s">
        <v>1830</v>
      </c>
      <c r="D1066" s="1">
        <v>294900</v>
      </c>
      <c r="E1066" s="2" t="s">
        <v>1831</v>
      </c>
      <c r="F1066" s="3">
        <f t="shared" si="80"/>
        <v>10</v>
      </c>
      <c r="G1066" s="3" t="str">
        <f t="shared" si="81"/>
        <v>4</v>
      </c>
      <c r="H1066" s="3">
        <f t="shared" si="82"/>
        <v>15</v>
      </c>
      <c r="I1066" s="3" t="str">
        <f t="shared" si="84"/>
        <v>ds2Ba</v>
      </c>
      <c r="J1066" s="3" t="str">
        <f t="shared" si="83"/>
        <v>2</v>
      </c>
      <c r="K1066" s="5">
        <v>1128</v>
      </c>
      <c r="L1066" t="s">
        <v>14</v>
      </c>
      <c r="M1066">
        <v>37</v>
      </c>
    </row>
    <row r="1067" spans="1:13" x14ac:dyDescent="0.25">
      <c r="A1067">
        <v>1083</v>
      </c>
      <c r="B1067" t="s">
        <v>12</v>
      </c>
      <c r="C1067" t="s">
        <v>1832</v>
      </c>
      <c r="D1067" s="1">
        <v>350000</v>
      </c>
      <c r="E1067" s="2" t="s">
        <v>1833</v>
      </c>
      <c r="F1067" s="3">
        <f t="shared" si="80"/>
        <v>10</v>
      </c>
      <c r="G1067" s="3" t="str">
        <f t="shared" si="81"/>
        <v>4</v>
      </c>
      <c r="H1067" s="3">
        <f t="shared" si="82"/>
        <v>17</v>
      </c>
      <c r="I1067" s="3" t="str">
        <f t="shared" si="84"/>
        <v>2.5Ba</v>
      </c>
      <c r="J1067" s="3" t="str">
        <f t="shared" si="83"/>
        <v>2.5</v>
      </c>
      <c r="K1067" s="5">
        <v>2708</v>
      </c>
      <c r="L1067" t="s">
        <v>14</v>
      </c>
      <c r="M1067">
        <v>37</v>
      </c>
    </row>
    <row r="1068" spans="1:13" x14ac:dyDescent="0.25">
      <c r="A1068">
        <v>1084</v>
      </c>
      <c r="B1068" t="s">
        <v>12</v>
      </c>
      <c r="C1068" t="s">
        <v>1834</v>
      </c>
      <c r="D1068" s="1">
        <v>145000</v>
      </c>
      <c r="E1068" s="2" t="s">
        <v>1835</v>
      </c>
      <c r="F1068" s="3">
        <f t="shared" si="80"/>
        <v>10</v>
      </c>
      <c r="G1068" s="3" t="str">
        <f t="shared" si="81"/>
        <v>4</v>
      </c>
      <c r="H1068" s="3">
        <f t="shared" si="82"/>
        <v>15</v>
      </c>
      <c r="I1068" s="3" t="str">
        <f t="shared" si="84"/>
        <v>ds2Ba</v>
      </c>
      <c r="J1068" s="3" t="str">
        <f t="shared" si="83"/>
        <v>2</v>
      </c>
      <c r="K1068" s="5">
        <v>1000</v>
      </c>
      <c r="L1068" t="s">
        <v>14</v>
      </c>
      <c r="M1068">
        <v>37</v>
      </c>
    </row>
    <row r="1069" spans="1:13" x14ac:dyDescent="0.25">
      <c r="A1069">
        <v>1085</v>
      </c>
      <c r="B1069" t="s">
        <v>12</v>
      </c>
      <c r="C1069" t="s">
        <v>1836</v>
      </c>
      <c r="D1069" s="1">
        <v>189900</v>
      </c>
      <c r="E1069" s="2" t="s">
        <v>1837</v>
      </c>
      <c r="F1069" s="3">
        <f t="shared" si="80"/>
        <v>10</v>
      </c>
      <c r="G1069" s="3" t="str">
        <f t="shared" si="81"/>
        <v>2</v>
      </c>
      <c r="H1069" s="3">
        <f t="shared" si="82"/>
        <v>15</v>
      </c>
      <c r="I1069" s="3" t="str">
        <f t="shared" si="84"/>
        <v>ds1Ba</v>
      </c>
      <c r="J1069" s="3" t="str">
        <f t="shared" si="83"/>
        <v>1</v>
      </c>
      <c r="K1069" s="5">
        <v>1000</v>
      </c>
      <c r="L1069" t="s">
        <v>14</v>
      </c>
      <c r="M1069">
        <v>37</v>
      </c>
    </row>
    <row r="1070" spans="1:13" x14ac:dyDescent="0.25">
      <c r="A1070">
        <v>1086</v>
      </c>
      <c r="B1070" t="s">
        <v>12</v>
      </c>
      <c r="C1070" t="s">
        <v>1838</v>
      </c>
      <c r="D1070" s="1">
        <v>509900</v>
      </c>
      <c r="E1070" s="2" t="s">
        <v>1839</v>
      </c>
      <c r="F1070" s="3">
        <f t="shared" si="80"/>
        <v>10</v>
      </c>
      <c r="G1070" s="3" t="str">
        <f t="shared" si="81"/>
        <v>4</v>
      </c>
      <c r="H1070" s="3">
        <f t="shared" si="82"/>
        <v>17</v>
      </c>
      <c r="I1070" s="3" t="str">
        <f t="shared" si="84"/>
        <v>2.5Ba</v>
      </c>
      <c r="J1070" s="3" t="str">
        <f t="shared" si="83"/>
        <v>2.5</v>
      </c>
      <c r="K1070" s="5">
        <v>2800</v>
      </c>
      <c r="L1070" t="s">
        <v>14</v>
      </c>
      <c r="M1070">
        <v>37</v>
      </c>
    </row>
    <row r="1071" spans="1:13" x14ac:dyDescent="0.25">
      <c r="A1071">
        <v>1087</v>
      </c>
      <c r="B1071" t="s">
        <v>12</v>
      </c>
      <c r="C1071" t="s">
        <v>1840</v>
      </c>
      <c r="D1071" s="1">
        <v>285000</v>
      </c>
      <c r="E1071" s="2" t="s">
        <v>1841</v>
      </c>
      <c r="F1071" s="3">
        <f t="shared" si="80"/>
        <v>10</v>
      </c>
      <c r="G1071" s="3" t="str">
        <f t="shared" si="81"/>
        <v>2</v>
      </c>
      <c r="H1071" s="3">
        <f t="shared" si="82"/>
        <v>17</v>
      </c>
      <c r="I1071" s="3" t="str">
        <f t="shared" si="84"/>
        <v>2.5Ba</v>
      </c>
      <c r="J1071" s="3" t="str">
        <f t="shared" si="83"/>
        <v>2.5</v>
      </c>
      <c r="K1071" s="5">
        <v>1665</v>
      </c>
      <c r="L1071" t="s">
        <v>14</v>
      </c>
      <c r="M1071">
        <v>37</v>
      </c>
    </row>
    <row r="1072" spans="1:13" x14ac:dyDescent="0.25">
      <c r="A1072">
        <v>1088</v>
      </c>
      <c r="B1072" t="s">
        <v>12</v>
      </c>
      <c r="C1072" t="s">
        <v>1842</v>
      </c>
      <c r="D1072" s="1">
        <v>599000</v>
      </c>
      <c r="E1072" s="2" t="s">
        <v>1843</v>
      </c>
      <c r="F1072" s="3">
        <f t="shared" si="80"/>
        <v>10</v>
      </c>
      <c r="G1072" s="3" t="str">
        <f t="shared" si="81"/>
        <v>4</v>
      </c>
      <c r="H1072" s="3">
        <f t="shared" si="82"/>
        <v>15</v>
      </c>
      <c r="I1072" s="3" t="str">
        <f t="shared" si="84"/>
        <v>ds2Ba</v>
      </c>
      <c r="J1072" s="3" t="str">
        <f t="shared" si="83"/>
        <v>2</v>
      </c>
      <c r="K1072" s="5">
        <v>2127</v>
      </c>
      <c r="L1072" t="s">
        <v>14</v>
      </c>
      <c r="M1072">
        <v>37</v>
      </c>
    </row>
    <row r="1073" spans="1:13" x14ac:dyDescent="0.25">
      <c r="A1073">
        <v>1089</v>
      </c>
      <c r="B1073" t="s">
        <v>12</v>
      </c>
      <c r="C1073" t="s">
        <v>1844</v>
      </c>
      <c r="D1073" s="1">
        <v>449000</v>
      </c>
      <c r="E1073" s="2" t="s">
        <v>1845</v>
      </c>
      <c r="F1073" s="3">
        <f t="shared" si="80"/>
        <v>10</v>
      </c>
      <c r="G1073" s="3" t="str">
        <f t="shared" si="81"/>
        <v>4</v>
      </c>
      <c r="H1073" s="3">
        <f t="shared" si="82"/>
        <v>15</v>
      </c>
      <c r="I1073" s="3" t="str">
        <f t="shared" si="84"/>
        <v>ds3Ba</v>
      </c>
      <c r="J1073" s="3" t="str">
        <f t="shared" si="83"/>
        <v>3</v>
      </c>
      <c r="K1073" s="5">
        <v>2544</v>
      </c>
      <c r="L1073" t="s">
        <v>14</v>
      </c>
      <c r="M1073">
        <v>37</v>
      </c>
    </row>
    <row r="1074" spans="1:13" x14ac:dyDescent="0.25">
      <c r="A1074">
        <v>1090</v>
      </c>
      <c r="B1074" t="s">
        <v>12</v>
      </c>
      <c r="C1074" t="s">
        <v>1846</v>
      </c>
      <c r="D1074" s="1">
        <v>120000</v>
      </c>
      <c r="E1074" s="2" t="s">
        <v>1847</v>
      </c>
      <c r="F1074" s="3">
        <f t="shared" si="80"/>
        <v>10</v>
      </c>
      <c r="G1074" s="3" t="str">
        <f t="shared" si="81"/>
        <v>3</v>
      </c>
      <c r="H1074" s="3">
        <f t="shared" si="82"/>
        <v>15</v>
      </c>
      <c r="I1074" s="3" t="str">
        <f t="shared" si="84"/>
        <v>ds1Ba</v>
      </c>
      <c r="J1074" s="3" t="str">
        <f t="shared" si="83"/>
        <v>1</v>
      </c>
      <c r="K1074" s="5">
        <v>1000</v>
      </c>
      <c r="L1074" t="s">
        <v>14</v>
      </c>
      <c r="M1074">
        <v>37</v>
      </c>
    </row>
    <row r="1075" spans="1:13" x14ac:dyDescent="0.25">
      <c r="A1075">
        <v>1091</v>
      </c>
      <c r="B1075" t="s">
        <v>12</v>
      </c>
      <c r="C1075" t="s">
        <v>1848</v>
      </c>
      <c r="D1075" s="1">
        <v>799000</v>
      </c>
      <c r="E1075" s="2" t="s">
        <v>1849</v>
      </c>
      <c r="F1075" s="3">
        <f t="shared" si="80"/>
        <v>10</v>
      </c>
      <c r="G1075" s="3" t="str">
        <f t="shared" si="81"/>
        <v>5</v>
      </c>
      <c r="H1075" s="3">
        <f t="shared" si="82"/>
        <v>17</v>
      </c>
      <c r="I1075" s="3" t="str">
        <f t="shared" si="84"/>
        <v>4.5Ba</v>
      </c>
      <c r="J1075" s="3" t="str">
        <f t="shared" si="83"/>
        <v>4.5</v>
      </c>
      <c r="K1075" s="5">
        <v>3779</v>
      </c>
      <c r="L1075" t="s">
        <v>14</v>
      </c>
      <c r="M1075">
        <v>37</v>
      </c>
    </row>
    <row r="1076" spans="1:13" x14ac:dyDescent="0.25">
      <c r="A1076">
        <v>1092</v>
      </c>
      <c r="B1076" t="s">
        <v>12</v>
      </c>
      <c r="C1076" t="s">
        <v>1850</v>
      </c>
      <c r="D1076" s="1">
        <v>194900</v>
      </c>
      <c r="E1076" s="2" t="s">
        <v>1851</v>
      </c>
      <c r="F1076" s="3">
        <f t="shared" si="80"/>
        <v>10</v>
      </c>
      <c r="G1076" s="3" t="str">
        <f t="shared" si="81"/>
        <v>3</v>
      </c>
      <c r="H1076" s="3">
        <f t="shared" si="82"/>
        <v>15</v>
      </c>
      <c r="I1076" s="3" t="str">
        <f t="shared" si="84"/>
        <v>ds1Ba</v>
      </c>
      <c r="J1076" s="3" t="str">
        <f t="shared" si="83"/>
        <v>1</v>
      </c>
      <c r="K1076" s="3">
        <v>864</v>
      </c>
      <c r="L1076" t="s">
        <v>14</v>
      </c>
      <c r="M1076">
        <v>37</v>
      </c>
    </row>
    <row r="1077" spans="1:13" x14ac:dyDescent="0.25">
      <c r="A1077">
        <v>1093</v>
      </c>
      <c r="B1077" t="s">
        <v>12</v>
      </c>
      <c r="C1077" t="s">
        <v>1852</v>
      </c>
      <c r="D1077" s="1">
        <v>765000</v>
      </c>
      <c r="E1077" s="2" t="s">
        <v>1853</v>
      </c>
      <c r="F1077" s="3">
        <f t="shared" si="80"/>
        <v>10</v>
      </c>
      <c r="G1077" s="3" t="str">
        <f t="shared" si="81"/>
        <v>4</v>
      </c>
      <c r="H1077" s="3">
        <f t="shared" si="82"/>
        <v>17</v>
      </c>
      <c r="I1077" s="3" t="str">
        <f t="shared" si="84"/>
        <v>3.5Ba</v>
      </c>
      <c r="J1077" s="3" t="str">
        <f t="shared" si="83"/>
        <v>3.5</v>
      </c>
      <c r="K1077" s="5">
        <v>4479</v>
      </c>
      <c r="L1077" t="s">
        <v>14</v>
      </c>
      <c r="M1077">
        <v>37</v>
      </c>
    </row>
    <row r="1078" spans="1:13" x14ac:dyDescent="0.25">
      <c r="A1078">
        <v>1094</v>
      </c>
      <c r="B1078" t="s">
        <v>12</v>
      </c>
      <c r="C1078" t="s">
        <v>1854</v>
      </c>
      <c r="D1078" s="1">
        <v>215000</v>
      </c>
      <c r="E1078" s="2" t="s">
        <v>1855</v>
      </c>
      <c r="F1078" s="3">
        <f t="shared" si="80"/>
        <v>10</v>
      </c>
      <c r="G1078" s="3" t="str">
        <f t="shared" si="81"/>
        <v>3</v>
      </c>
      <c r="H1078" s="3">
        <f t="shared" si="82"/>
        <v>15</v>
      </c>
      <c r="I1078" s="3" t="str">
        <f t="shared" si="84"/>
        <v>ds1Ba</v>
      </c>
      <c r="J1078" s="3" t="str">
        <f t="shared" si="83"/>
        <v>1</v>
      </c>
      <c r="K1078" s="5">
        <v>1450</v>
      </c>
      <c r="L1078" t="s">
        <v>14</v>
      </c>
      <c r="M1078">
        <v>37</v>
      </c>
    </row>
    <row r="1079" spans="1:13" x14ac:dyDescent="0.25">
      <c r="A1079">
        <v>1095</v>
      </c>
      <c r="B1079" t="s">
        <v>12</v>
      </c>
      <c r="C1079" t="s">
        <v>1856</v>
      </c>
      <c r="D1079" s="1">
        <v>226000</v>
      </c>
      <c r="E1079" s="2" t="s">
        <v>1857</v>
      </c>
      <c r="F1079" s="3">
        <f t="shared" si="80"/>
        <v>10</v>
      </c>
      <c r="G1079" s="3" t="str">
        <f t="shared" si="81"/>
        <v>4</v>
      </c>
      <c r="H1079" s="3">
        <f t="shared" si="82"/>
        <v>15</v>
      </c>
      <c r="I1079" s="3" t="str">
        <f t="shared" si="84"/>
        <v>ds2Ba</v>
      </c>
      <c r="J1079" s="3" t="str">
        <f t="shared" si="83"/>
        <v>2</v>
      </c>
      <c r="K1079" s="5">
        <v>1453</v>
      </c>
      <c r="L1079" t="s">
        <v>14</v>
      </c>
      <c r="M1079">
        <v>37</v>
      </c>
    </row>
    <row r="1080" spans="1:13" x14ac:dyDescent="0.25">
      <c r="A1080">
        <v>1096</v>
      </c>
      <c r="B1080" t="s">
        <v>12</v>
      </c>
      <c r="C1080" t="s">
        <v>1858</v>
      </c>
      <c r="D1080" s="1">
        <v>279900</v>
      </c>
      <c r="E1080" s="2" t="s">
        <v>1859</v>
      </c>
      <c r="F1080" s="3">
        <f t="shared" si="80"/>
        <v>10</v>
      </c>
      <c r="G1080" s="3" t="str">
        <f t="shared" si="81"/>
        <v>3</v>
      </c>
      <c r="H1080" s="3">
        <f t="shared" si="82"/>
        <v>15</v>
      </c>
      <c r="I1080" s="3" t="str">
        <f t="shared" si="84"/>
        <v>ds2Ba</v>
      </c>
      <c r="J1080" s="3" t="str">
        <f t="shared" si="83"/>
        <v>2</v>
      </c>
      <c r="K1080" s="5">
        <v>1250</v>
      </c>
      <c r="L1080" t="s">
        <v>14</v>
      </c>
      <c r="M1080">
        <v>37</v>
      </c>
    </row>
    <row r="1081" spans="1:13" x14ac:dyDescent="0.25">
      <c r="A1081">
        <v>1097</v>
      </c>
      <c r="B1081" t="s">
        <v>12</v>
      </c>
      <c r="C1081" t="s">
        <v>1860</v>
      </c>
      <c r="D1081" s="1">
        <v>399900</v>
      </c>
      <c r="E1081" s="2" t="s">
        <v>1861</v>
      </c>
      <c r="F1081" s="3">
        <f t="shared" si="80"/>
        <v>10</v>
      </c>
      <c r="G1081" s="3" t="str">
        <f t="shared" si="81"/>
        <v>1</v>
      </c>
      <c r="H1081" s="3">
        <f t="shared" si="82"/>
        <v>17</v>
      </c>
      <c r="I1081" s="3" t="str">
        <f t="shared" si="84"/>
        <v>1.5Ba</v>
      </c>
      <c r="J1081" s="3" t="str">
        <f t="shared" si="83"/>
        <v>1.5</v>
      </c>
      <c r="K1081" s="5">
        <v>1200</v>
      </c>
      <c r="L1081" t="s">
        <v>14</v>
      </c>
      <c r="M1081">
        <v>37</v>
      </c>
    </row>
    <row r="1082" spans="1:13" x14ac:dyDescent="0.25">
      <c r="A1082">
        <v>1098</v>
      </c>
      <c r="B1082" t="s">
        <v>12</v>
      </c>
      <c r="C1082" t="s">
        <v>1862</v>
      </c>
      <c r="D1082" s="1">
        <v>514900</v>
      </c>
      <c r="E1082" s="2" t="s">
        <v>1863</v>
      </c>
      <c r="F1082" s="3">
        <f t="shared" si="80"/>
        <v>10</v>
      </c>
      <c r="G1082" s="3" t="str">
        <f t="shared" si="81"/>
        <v>3</v>
      </c>
      <c r="H1082" s="3">
        <f t="shared" si="82"/>
        <v>15</v>
      </c>
      <c r="I1082" s="3" t="str">
        <f t="shared" si="84"/>
        <v>ds2Ba</v>
      </c>
      <c r="J1082" s="3" t="str">
        <f t="shared" si="83"/>
        <v>2</v>
      </c>
      <c r="K1082" s="5">
        <v>2097</v>
      </c>
      <c r="L1082" t="s">
        <v>14</v>
      </c>
      <c r="M1082">
        <v>37</v>
      </c>
    </row>
    <row r="1083" spans="1:13" x14ac:dyDescent="0.25">
      <c r="A1083">
        <v>1099</v>
      </c>
      <c r="B1083" t="s">
        <v>12</v>
      </c>
      <c r="C1083" t="s">
        <v>1864</v>
      </c>
      <c r="D1083" s="1">
        <v>340000</v>
      </c>
      <c r="E1083" s="2" t="s">
        <v>1865</v>
      </c>
      <c r="F1083" s="3">
        <f t="shared" si="80"/>
        <v>10</v>
      </c>
      <c r="G1083" s="3" t="str">
        <f t="shared" si="81"/>
        <v>3</v>
      </c>
      <c r="H1083" s="3">
        <f t="shared" si="82"/>
        <v>15</v>
      </c>
      <c r="I1083" s="3" t="str">
        <f t="shared" si="84"/>
        <v>ds1Ba</v>
      </c>
      <c r="J1083" s="3" t="str">
        <f t="shared" si="83"/>
        <v>1</v>
      </c>
      <c r="K1083" s="5">
        <v>1244</v>
      </c>
      <c r="L1083" t="s">
        <v>14</v>
      </c>
      <c r="M1083">
        <v>37</v>
      </c>
    </row>
    <row r="1084" spans="1:13" x14ac:dyDescent="0.25">
      <c r="A1084">
        <v>1100</v>
      </c>
      <c r="B1084" t="s">
        <v>12</v>
      </c>
      <c r="C1084" t="s">
        <v>1866</v>
      </c>
      <c r="D1084" s="1">
        <v>299900</v>
      </c>
      <c r="E1084" s="2" t="s">
        <v>1867</v>
      </c>
      <c r="F1084" s="3">
        <f t="shared" si="80"/>
        <v>10</v>
      </c>
      <c r="G1084" s="3" t="str">
        <f t="shared" si="81"/>
        <v>2</v>
      </c>
      <c r="H1084" s="3">
        <f t="shared" si="82"/>
        <v>15</v>
      </c>
      <c r="I1084" s="3" t="str">
        <f t="shared" si="84"/>
        <v>ds2Ba</v>
      </c>
      <c r="J1084" s="3" t="str">
        <f t="shared" si="83"/>
        <v>2</v>
      </c>
      <c r="K1084" s="5">
        <v>1666</v>
      </c>
      <c r="L1084" t="s">
        <v>14</v>
      </c>
      <c r="M1084">
        <v>37</v>
      </c>
    </row>
    <row r="1085" spans="1:13" x14ac:dyDescent="0.25">
      <c r="A1085">
        <v>1101</v>
      </c>
      <c r="B1085" t="s">
        <v>12</v>
      </c>
      <c r="C1085" t="s">
        <v>1868</v>
      </c>
      <c r="D1085" s="1">
        <v>295000</v>
      </c>
      <c r="E1085" s="2" t="s">
        <v>1869</v>
      </c>
      <c r="F1085" s="3">
        <f t="shared" si="80"/>
        <v>10</v>
      </c>
      <c r="G1085" s="3" t="str">
        <f t="shared" si="81"/>
        <v>1</v>
      </c>
      <c r="H1085" s="3">
        <f t="shared" si="82"/>
        <v>15</v>
      </c>
      <c r="I1085" s="3" t="str">
        <f t="shared" si="84"/>
        <v>ds1Ba</v>
      </c>
      <c r="J1085" s="3" t="str">
        <f t="shared" si="83"/>
        <v>1</v>
      </c>
      <c r="K1085" s="3" t="s">
        <v>11</v>
      </c>
      <c r="L1085" t="s">
        <v>14</v>
      </c>
      <c r="M1085">
        <v>37</v>
      </c>
    </row>
    <row r="1086" spans="1:13" x14ac:dyDescent="0.25">
      <c r="A1086">
        <v>1102</v>
      </c>
      <c r="B1086" t="s">
        <v>12</v>
      </c>
      <c r="C1086" t="s">
        <v>1870</v>
      </c>
      <c r="D1086" s="1">
        <v>299900</v>
      </c>
      <c r="E1086" s="2" t="s">
        <v>1871</v>
      </c>
      <c r="F1086" s="3">
        <f t="shared" si="80"/>
        <v>10</v>
      </c>
      <c r="G1086" s="3" t="str">
        <f t="shared" si="81"/>
        <v>4</v>
      </c>
      <c r="H1086" s="3">
        <f t="shared" si="82"/>
        <v>17</v>
      </c>
      <c r="I1086" s="3" t="str">
        <f t="shared" si="84"/>
        <v>2.5Ba</v>
      </c>
      <c r="J1086" s="3" t="str">
        <f t="shared" si="83"/>
        <v>2.5</v>
      </c>
      <c r="K1086" s="5">
        <v>2000</v>
      </c>
      <c r="L1086" t="s">
        <v>14</v>
      </c>
      <c r="M1086">
        <v>37</v>
      </c>
    </row>
    <row r="1087" spans="1:13" x14ac:dyDescent="0.25">
      <c r="A1087">
        <v>1103</v>
      </c>
      <c r="B1087" t="s">
        <v>12</v>
      </c>
      <c r="C1087" t="s">
        <v>1872</v>
      </c>
      <c r="D1087" s="1">
        <v>265900</v>
      </c>
      <c r="E1087" s="2" t="s">
        <v>1873</v>
      </c>
      <c r="F1087" s="3">
        <f t="shared" si="80"/>
        <v>10</v>
      </c>
      <c r="G1087" s="3" t="str">
        <f t="shared" si="81"/>
        <v>4</v>
      </c>
      <c r="H1087" s="3">
        <f t="shared" si="82"/>
        <v>15</v>
      </c>
      <c r="I1087" s="3" t="str">
        <f t="shared" si="84"/>
        <v>ds2Ba</v>
      </c>
      <c r="J1087" s="3" t="str">
        <f t="shared" si="83"/>
        <v>2</v>
      </c>
      <c r="K1087" s="3" t="s">
        <v>11</v>
      </c>
      <c r="L1087" t="s">
        <v>14</v>
      </c>
      <c r="M1087">
        <v>37</v>
      </c>
    </row>
    <row r="1088" spans="1:13" x14ac:dyDescent="0.25">
      <c r="A1088">
        <v>1104</v>
      </c>
      <c r="B1088" t="s">
        <v>12</v>
      </c>
      <c r="C1088" t="s">
        <v>1874</v>
      </c>
      <c r="D1088" s="1">
        <v>289000</v>
      </c>
      <c r="E1088" s="2" t="s">
        <v>1875</v>
      </c>
      <c r="F1088" s="3">
        <f t="shared" si="80"/>
        <v>10</v>
      </c>
      <c r="G1088" s="3" t="str">
        <f t="shared" si="81"/>
        <v>7</v>
      </c>
      <c r="H1088" s="3">
        <f t="shared" si="82"/>
        <v>15</v>
      </c>
      <c r="I1088" s="3" t="str">
        <f t="shared" si="84"/>
        <v>ds2Ba</v>
      </c>
      <c r="J1088" s="3" t="str">
        <f t="shared" si="83"/>
        <v>2</v>
      </c>
      <c r="K1088" s="3" t="s">
        <v>11</v>
      </c>
      <c r="L1088" t="s">
        <v>14</v>
      </c>
      <c r="M1088">
        <v>37</v>
      </c>
    </row>
    <row r="1089" spans="1:13" x14ac:dyDescent="0.25">
      <c r="A1089">
        <v>1105</v>
      </c>
      <c r="B1089" t="s">
        <v>12</v>
      </c>
      <c r="C1089" t="s">
        <v>1876</v>
      </c>
      <c r="D1089" s="1">
        <v>299900</v>
      </c>
      <c r="E1089" s="2" t="s">
        <v>1877</v>
      </c>
      <c r="F1089" s="3">
        <f t="shared" si="80"/>
        <v>10</v>
      </c>
      <c r="G1089" s="3" t="str">
        <f t="shared" si="81"/>
        <v>6</v>
      </c>
      <c r="H1089" s="3">
        <f t="shared" si="82"/>
        <v>15</v>
      </c>
      <c r="I1089" s="3" t="str">
        <f t="shared" si="84"/>
        <v>ds2Ba</v>
      </c>
      <c r="J1089" s="3" t="str">
        <f t="shared" si="83"/>
        <v>2</v>
      </c>
      <c r="K1089" s="3" t="s">
        <v>11</v>
      </c>
      <c r="L1089" t="s">
        <v>14</v>
      </c>
      <c r="M1089">
        <v>37</v>
      </c>
    </row>
    <row r="1090" spans="1:13" x14ac:dyDescent="0.25">
      <c r="A1090">
        <v>1106</v>
      </c>
      <c r="B1090" t="s">
        <v>12</v>
      </c>
      <c r="C1090" t="s">
        <v>1878</v>
      </c>
      <c r="D1090" s="1">
        <v>439000</v>
      </c>
      <c r="E1090" s="2" t="s">
        <v>1879</v>
      </c>
      <c r="F1090" s="3">
        <f t="shared" si="80"/>
        <v>10</v>
      </c>
      <c r="G1090" s="3" t="str">
        <f t="shared" si="81"/>
        <v>3</v>
      </c>
      <c r="H1090" s="3">
        <f t="shared" si="82"/>
        <v>15</v>
      </c>
      <c r="I1090" s="3" t="str">
        <f t="shared" si="84"/>
        <v>ds2Ba</v>
      </c>
      <c r="J1090" s="3" t="str">
        <f t="shared" si="83"/>
        <v>2</v>
      </c>
      <c r="K1090" s="3" t="s">
        <v>11</v>
      </c>
      <c r="L1090" t="s">
        <v>14</v>
      </c>
      <c r="M1090">
        <v>37</v>
      </c>
    </row>
    <row r="1091" spans="1:13" x14ac:dyDescent="0.25">
      <c r="A1091">
        <v>1107</v>
      </c>
      <c r="B1091" t="s">
        <v>12</v>
      </c>
      <c r="C1091" t="s">
        <v>1880</v>
      </c>
      <c r="D1091" s="1">
        <v>334900</v>
      </c>
      <c r="E1091" s="2" t="s">
        <v>1881</v>
      </c>
      <c r="F1091" s="3">
        <f t="shared" ref="F1091:F1154" si="85">FIND(F$1,E1091)</f>
        <v>10</v>
      </c>
      <c r="G1091" s="3" t="str">
        <f t="shared" ref="G1091:G1154" si="86">RIGHT(LEFT(E1091,F1091-1),1)</f>
        <v>4</v>
      </c>
      <c r="H1091" s="3">
        <f t="shared" ref="H1091:H1154" si="87">FIND(H$1,E1091)</f>
        <v>15</v>
      </c>
      <c r="I1091" s="3" t="str">
        <f t="shared" si="84"/>
        <v>ds2Ba</v>
      </c>
      <c r="J1091" s="3" t="str">
        <f t="shared" ref="J1091:J1154" si="88">IF(LEFT(I1091,2) = "ds", RIGHT(LEFT(I1091,3),1), LEFT(I1091,3))</f>
        <v>2</v>
      </c>
      <c r="K1091" s="5">
        <v>1950</v>
      </c>
      <c r="L1091" t="s">
        <v>14</v>
      </c>
      <c r="M1091">
        <v>37</v>
      </c>
    </row>
    <row r="1092" spans="1:13" x14ac:dyDescent="0.25">
      <c r="A1092">
        <v>1108</v>
      </c>
      <c r="B1092" t="s">
        <v>12</v>
      </c>
      <c r="C1092" t="s">
        <v>1882</v>
      </c>
      <c r="D1092" s="1">
        <v>699000</v>
      </c>
      <c r="E1092" s="2" t="s">
        <v>1883</v>
      </c>
      <c r="F1092" s="3">
        <f t="shared" si="85"/>
        <v>10</v>
      </c>
      <c r="G1092" s="3" t="str">
        <f t="shared" si="86"/>
        <v>4</v>
      </c>
      <c r="H1092" s="3">
        <f t="shared" si="87"/>
        <v>15</v>
      </c>
      <c r="I1092" s="3" t="str">
        <f t="shared" ref="I1092:I1155" si="89">RIGHT(LEFT(E1092,H1092+1),5)</f>
        <v>ds3Ba</v>
      </c>
      <c r="J1092" s="3" t="str">
        <f t="shared" si="88"/>
        <v>3</v>
      </c>
      <c r="K1092" s="5">
        <v>3000</v>
      </c>
      <c r="L1092" t="s">
        <v>14</v>
      </c>
      <c r="M1092">
        <v>37</v>
      </c>
    </row>
    <row r="1093" spans="1:13" x14ac:dyDescent="0.25">
      <c r="A1093">
        <v>1109</v>
      </c>
      <c r="B1093" t="s">
        <v>12</v>
      </c>
      <c r="C1093" t="s">
        <v>1884</v>
      </c>
      <c r="D1093" s="1">
        <v>555000</v>
      </c>
      <c r="E1093" s="2" t="s">
        <v>1885</v>
      </c>
      <c r="F1093" s="3">
        <f t="shared" si="85"/>
        <v>10</v>
      </c>
      <c r="G1093" s="3" t="str">
        <f t="shared" si="86"/>
        <v>5</v>
      </c>
      <c r="H1093" s="3">
        <f t="shared" si="87"/>
        <v>15</v>
      </c>
      <c r="I1093" s="3" t="str">
        <f t="shared" si="89"/>
        <v>ds2Ba</v>
      </c>
      <c r="J1093" s="3" t="str">
        <f t="shared" si="88"/>
        <v>2</v>
      </c>
      <c r="K1093" s="5">
        <v>2091</v>
      </c>
      <c r="L1093" t="s">
        <v>14</v>
      </c>
      <c r="M1093">
        <v>37</v>
      </c>
    </row>
    <row r="1094" spans="1:13" x14ac:dyDescent="0.25">
      <c r="A1094">
        <v>1110</v>
      </c>
      <c r="B1094" t="s">
        <v>12</v>
      </c>
      <c r="C1094" t="s">
        <v>1886</v>
      </c>
      <c r="D1094" s="1">
        <v>675000</v>
      </c>
      <c r="E1094" s="2" t="s">
        <v>1887</v>
      </c>
      <c r="F1094" s="3">
        <f t="shared" si="85"/>
        <v>10</v>
      </c>
      <c r="G1094" s="3" t="str">
        <f t="shared" si="86"/>
        <v>2</v>
      </c>
      <c r="H1094" s="3">
        <f t="shared" si="87"/>
        <v>15</v>
      </c>
      <c r="I1094" s="3" t="str">
        <f t="shared" si="89"/>
        <v>ds2Ba</v>
      </c>
      <c r="J1094" s="3" t="str">
        <f t="shared" si="88"/>
        <v>2</v>
      </c>
      <c r="K1094" s="3" t="s">
        <v>11</v>
      </c>
      <c r="L1094" t="s">
        <v>14</v>
      </c>
      <c r="M1094">
        <v>37</v>
      </c>
    </row>
    <row r="1095" spans="1:13" x14ac:dyDescent="0.25">
      <c r="A1095">
        <v>1111</v>
      </c>
      <c r="B1095" t="s">
        <v>12</v>
      </c>
      <c r="C1095" t="s">
        <v>1888</v>
      </c>
      <c r="D1095" s="1">
        <v>154900</v>
      </c>
      <c r="E1095" s="2" t="s">
        <v>1889</v>
      </c>
      <c r="F1095" s="3">
        <f t="shared" si="85"/>
        <v>10</v>
      </c>
      <c r="G1095" s="3" t="str">
        <f t="shared" si="86"/>
        <v>2</v>
      </c>
      <c r="H1095" s="3">
        <f t="shared" si="87"/>
        <v>15</v>
      </c>
      <c r="I1095" s="3" t="str">
        <f t="shared" si="89"/>
        <v>ds1Ba</v>
      </c>
      <c r="J1095" s="3" t="str">
        <f t="shared" si="88"/>
        <v>1</v>
      </c>
      <c r="K1095" s="5">
        <v>1366</v>
      </c>
      <c r="L1095" t="s">
        <v>14</v>
      </c>
      <c r="M1095">
        <v>38</v>
      </c>
    </row>
    <row r="1096" spans="1:13" x14ac:dyDescent="0.25">
      <c r="A1096">
        <v>1112</v>
      </c>
      <c r="B1096" t="s">
        <v>12</v>
      </c>
      <c r="C1096" t="s">
        <v>1890</v>
      </c>
      <c r="D1096" s="1">
        <v>675000</v>
      </c>
      <c r="E1096" s="2" t="s">
        <v>1891</v>
      </c>
      <c r="F1096" s="3">
        <f t="shared" si="85"/>
        <v>10</v>
      </c>
      <c r="G1096" s="3" t="str">
        <f t="shared" si="86"/>
        <v>4</v>
      </c>
      <c r="H1096" s="3">
        <f t="shared" si="87"/>
        <v>17</v>
      </c>
      <c r="I1096" s="3" t="str">
        <f t="shared" si="89"/>
        <v>2.5Ba</v>
      </c>
      <c r="J1096" s="3" t="str">
        <f t="shared" si="88"/>
        <v>2.5</v>
      </c>
      <c r="K1096" s="5">
        <v>2594</v>
      </c>
      <c r="L1096" t="s">
        <v>14</v>
      </c>
      <c r="M1096">
        <v>38</v>
      </c>
    </row>
    <row r="1097" spans="1:13" x14ac:dyDescent="0.25">
      <c r="A1097">
        <v>1113</v>
      </c>
      <c r="B1097" t="s">
        <v>12</v>
      </c>
      <c r="C1097" t="s">
        <v>1892</v>
      </c>
      <c r="D1097" s="1">
        <v>259000</v>
      </c>
      <c r="E1097" s="2" t="s">
        <v>1893</v>
      </c>
      <c r="F1097" s="3">
        <f t="shared" si="85"/>
        <v>10</v>
      </c>
      <c r="G1097" s="3" t="str">
        <f t="shared" si="86"/>
        <v>4</v>
      </c>
      <c r="H1097" s="3">
        <f t="shared" si="87"/>
        <v>17</v>
      </c>
      <c r="I1097" s="3" t="str">
        <f t="shared" si="89"/>
        <v>2.5Ba</v>
      </c>
      <c r="J1097" s="3" t="str">
        <f t="shared" si="88"/>
        <v>2.5</v>
      </c>
      <c r="K1097" s="5">
        <v>2747</v>
      </c>
      <c r="L1097" t="s">
        <v>14</v>
      </c>
      <c r="M1097">
        <v>38</v>
      </c>
    </row>
    <row r="1098" spans="1:13" x14ac:dyDescent="0.25">
      <c r="A1098">
        <v>1114</v>
      </c>
      <c r="B1098" t="s">
        <v>12</v>
      </c>
      <c r="C1098" t="s">
        <v>1894</v>
      </c>
      <c r="D1098" s="1">
        <v>870000</v>
      </c>
      <c r="E1098" s="2" t="s">
        <v>1895</v>
      </c>
      <c r="F1098" s="3">
        <f t="shared" si="85"/>
        <v>10</v>
      </c>
      <c r="G1098" s="3" t="str">
        <f t="shared" si="86"/>
        <v>3</v>
      </c>
      <c r="H1098" s="3">
        <f t="shared" si="87"/>
        <v>17</v>
      </c>
      <c r="I1098" s="3" t="str">
        <f t="shared" si="89"/>
        <v>2.5Ba</v>
      </c>
      <c r="J1098" s="3" t="str">
        <f t="shared" si="88"/>
        <v>2.5</v>
      </c>
      <c r="K1098" s="5">
        <v>3000</v>
      </c>
      <c r="L1098" t="s">
        <v>14</v>
      </c>
      <c r="M1098">
        <v>38</v>
      </c>
    </row>
    <row r="1099" spans="1:13" x14ac:dyDescent="0.25">
      <c r="A1099">
        <v>1115</v>
      </c>
      <c r="B1099" t="s">
        <v>12</v>
      </c>
      <c r="C1099" t="s">
        <v>1896</v>
      </c>
      <c r="D1099" s="1">
        <v>799900</v>
      </c>
      <c r="E1099" s="2" t="s">
        <v>1897</v>
      </c>
      <c r="F1099" s="3">
        <f t="shared" si="85"/>
        <v>10</v>
      </c>
      <c r="G1099" s="3" t="str">
        <f t="shared" si="86"/>
        <v>-</v>
      </c>
      <c r="H1099" s="3">
        <f t="shared" si="87"/>
        <v>15</v>
      </c>
      <c r="I1099" s="3" t="str">
        <f t="shared" si="89"/>
        <v>ds-Ba</v>
      </c>
      <c r="J1099" s="3" t="str">
        <f t="shared" si="88"/>
        <v>-</v>
      </c>
      <c r="K1099" s="3" t="s">
        <v>11</v>
      </c>
      <c r="L1099" t="s">
        <v>14</v>
      </c>
      <c r="M1099">
        <v>38</v>
      </c>
    </row>
    <row r="1100" spans="1:13" x14ac:dyDescent="0.25">
      <c r="A1100">
        <v>1116</v>
      </c>
      <c r="B1100" t="s">
        <v>12</v>
      </c>
      <c r="C1100" t="s">
        <v>1898</v>
      </c>
      <c r="D1100" s="1">
        <v>415000</v>
      </c>
      <c r="E1100" s="2" t="s">
        <v>1899</v>
      </c>
      <c r="F1100" s="3">
        <f t="shared" si="85"/>
        <v>10</v>
      </c>
      <c r="G1100" s="3" t="str">
        <f t="shared" si="86"/>
        <v>2</v>
      </c>
      <c r="H1100" s="3">
        <f t="shared" si="87"/>
        <v>15</v>
      </c>
      <c r="I1100" s="3" t="str">
        <f t="shared" si="89"/>
        <v>ds1Ba</v>
      </c>
      <c r="J1100" s="3" t="str">
        <f t="shared" si="88"/>
        <v>1</v>
      </c>
      <c r="K1100" s="5">
        <v>1100</v>
      </c>
      <c r="L1100" t="s">
        <v>14</v>
      </c>
      <c r="M1100">
        <v>38</v>
      </c>
    </row>
    <row r="1101" spans="1:13" x14ac:dyDescent="0.25">
      <c r="A1101">
        <v>1117</v>
      </c>
      <c r="B1101" t="s">
        <v>12</v>
      </c>
      <c r="C1101" t="s">
        <v>1900</v>
      </c>
      <c r="D1101" s="1">
        <v>329000</v>
      </c>
      <c r="E1101" s="2" t="s">
        <v>1901</v>
      </c>
      <c r="F1101" s="3">
        <f t="shared" si="85"/>
        <v>10</v>
      </c>
      <c r="G1101" s="3" t="str">
        <f t="shared" si="86"/>
        <v>3</v>
      </c>
      <c r="H1101" s="3">
        <f t="shared" si="87"/>
        <v>17</v>
      </c>
      <c r="I1101" s="3" t="str">
        <f t="shared" si="89"/>
        <v>2.5Ba</v>
      </c>
      <c r="J1101" s="3" t="str">
        <f t="shared" si="88"/>
        <v>2.5</v>
      </c>
      <c r="K1101" s="5">
        <v>1815</v>
      </c>
      <c r="L1101" t="s">
        <v>14</v>
      </c>
      <c r="M1101">
        <v>38</v>
      </c>
    </row>
    <row r="1102" spans="1:13" x14ac:dyDescent="0.25">
      <c r="A1102">
        <v>1118</v>
      </c>
      <c r="B1102" t="s">
        <v>12</v>
      </c>
      <c r="C1102" t="s">
        <v>1902</v>
      </c>
      <c r="D1102" s="1">
        <v>299000</v>
      </c>
      <c r="E1102" s="2" t="s">
        <v>1903</v>
      </c>
      <c r="F1102" s="3">
        <f t="shared" si="85"/>
        <v>10</v>
      </c>
      <c r="G1102" s="3" t="str">
        <f t="shared" si="86"/>
        <v>3</v>
      </c>
      <c r="H1102" s="3">
        <f t="shared" si="87"/>
        <v>17</v>
      </c>
      <c r="I1102" s="3" t="str">
        <f t="shared" si="89"/>
        <v>2.5Ba</v>
      </c>
      <c r="J1102" s="3" t="str">
        <f t="shared" si="88"/>
        <v>2.5</v>
      </c>
      <c r="K1102" s="5">
        <v>2830</v>
      </c>
      <c r="L1102" t="s">
        <v>14</v>
      </c>
      <c r="M1102">
        <v>38</v>
      </c>
    </row>
    <row r="1103" spans="1:13" x14ac:dyDescent="0.25">
      <c r="A1103">
        <v>1119</v>
      </c>
      <c r="B1103" t="s">
        <v>12</v>
      </c>
      <c r="C1103" t="s">
        <v>1904</v>
      </c>
      <c r="D1103" s="1">
        <v>750000</v>
      </c>
      <c r="E1103" s="2" t="s">
        <v>1905</v>
      </c>
      <c r="F1103" s="3">
        <f t="shared" si="85"/>
        <v>10</v>
      </c>
      <c r="G1103" s="3" t="str">
        <f t="shared" si="86"/>
        <v>6</v>
      </c>
      <c r="H1103" s="3">
        <f t="shared" si="87"/>
        <v>17</v>
      </c>
      <c r="I1103" s="3" t="str">
        <f t="shared" si="89"/>
        <v>4.5Ba</v>
      </c>
      <c r="J1103" s="3" t="str">
        <f t="shared" si="88"/>
        <v>4.5</v>
      </c>
      <c r="K1103" s="3" t="s">
        <v>11</v>
      </c>
      <c r="L1103" t="s">
        <v>14</v>
      </c>
      <c r="M1103">
        <v>38</v>
      </c>
    </row>
    <row r="1104" spans="1:13" x14ac:dyDescent="0.25">
      <c r="A1104">
        <v>1120</v>
      </c>
      <c r="B1104" t="s">
        <v>12</v>
      </c>
      <c r="C1104" t="s">
        <v>1906</v>
      </c>
      <c r="D1104" s="1">
        <v>345000</v>
      </c>
      <c r="E1104" s="2" t="s">
        <v>1907</v>
      </c>
      <c r="F1104" s="3">
        <f t="shared" si="85"/>
        <v>10</v>
      </c>
      <c r="G1104" s="3" t="str">
        <f t="shared" si="86"/>
        <v>4</v>
      </c>
      <c r="H1104" s="3">
        <f t="shared" si="87"/>
        <v>15</v>
      </c>
      <c r="I1104" s="3" t="str">
        <f t="shared" si="89"/>
        <v>ds2Ba</v>
      </c>
      <c r="J1104" s="3" t="str">
        <f t="shared" si="88"/>
        <v>2</v>
      </c>
      <c r="K1104" s="5">
        <v>2800</v>
      </c>
      <c r="L1104" t="s">
        <v>14</v>
      </c>
      <c r="M1104">
        <v>38</v>
      </c>
    </row>
    <row r="1105" spans="1:13" x14ac:dyDescent="0.25">
      <c r="A1105">
        <v>1121</v>
      </c>
      <c r="B1105" t="s">
        <v>12</v>
      </c>
      <c r="C1105" t="s">
        <v>1908</v>
      </c>
      <c r="D1105" s="1">
        <v>179900</v>
      </c>
      <c r="E1105" s="2" t="s">
        <v>1909</v>
      </c>
      <c r="F1105" s="3">
        <f t="shared" si="85"/>
        <v>10</v>
      </c>
      <c r="G1105" s="3" t="str">
        <f t="shared" si="86"/>
        <v>2</v>
      </c>
      <c r="H1105" s="3">
        <f t="shared" si="87"/>
        <v>15</v>
      </c>
      <c r="I1105" s="3" t="str">
        <f t="shared" si="89"/>
        <v>ds2Ba</v>
      </c>
      <c r="J1105" s="3" t="str">
        <f t="shared" si="88"/>
        <v>2</v>
      </c>
      <c r="K1105" s="5">
        <v>1190</v>
      </c>
      <c r="L1105" t="s">
        <v>14</v>
      </c>
      <c r="M1105">
        <v>38</v>
      </c>
    </row>
    <row r="1106" spans="1:13" x14ac:dyDescent="0.25">
      <c r="A1106">
        <v>1122</v>
      </c>
      <c r="B1106" t="s">
        <v>12</v>
      </c>
      <c r="C1106" t="s">
        <v>1910</v>
      </c>
      <c r="D1106" s="1">
        <v>3185000</v>
      </c>
      <c r="E1106" s="2" t="s">
        <v>1911</v>
      </c>
      <c r="F1106" s="3">
        <f t="shared" si="85"/>
        <v>12</v>
      </c>
      <c r="G1106" s="3" t="str">
        <f t="shared" si="86"/>
        <v>-</v>
      </c>
      <c r="H1106" s="3">
        <f t="shared" si="87"/>
        <v>17</v>
      </c>
      <c r="I1106" s="3" t="str">
        <f t="shared" si="89"/>
        <v>ds-Ba</v>
      </c>
      <c r="J1106" s="3" t="str">
        <f t="shared" si="88"/>
        <v>-</v>
      </c>
      <c r="K1106" s="3" t="s">
        <v>11</v>
      </c>
      <c r="L1106" t="s">
        <v>14</v>
      </c>
      <c r="M1106">
        <v>38</v>
      </c>
    </row>
    <row r="1107" spans="1:13" x14ac:dyDescent="0.25">
      <c r="A1107">
        <v>1123</v>
      </c>
      <c r="B1107" t="s">
        <v>12</v>
      </c>
      <c r="C1107" t="s">
        <v>1912</v>
      </c>
      <c r="D1107" s="1">
        <v>230000</v>
      </c>
      <c r="E1107" s="2" t="s">
        <v>1913</v>
      </c>
      <c r="F1107" s="3">
        <f t="shared" si="85"/>
        <v>10</v>
      </c>
      <c r="G1107" s="3" t="str">
        <f t="shared" si="86"/>
        <v>3</v>
      </c>
      <c r="H1107" s="3">
        <f t="shared" si="87"/>
        <v>17</v>
      </c>
      <c r="I1107" s="3" t="str">
        <f t="shared" si="89"/>
        <v>1.5Ba</v>
      </c>
      <c r="J1107" s="3" t="str">
        <f t="shared" si="88"/>
        <v>1.5</v>
      </c>
      <c r="K1107" s="3">
        <v>925</v>
      </c>
      <c r="L1107" t="s">
        <v>14</v>
      </c>
      <c r="M1107">
        <v>38</v>
      </c>
    </row>
    <row r="1108" spans="1:13" x14ac:dyDescent="0.25">
      <c r="A1108">
        <v>1124</v>
      </c>
      <c r="B1108" t="s">
        <v>12</v>
      </c>
      <c r="C1108" t="s">
        <v>1914</v>
      </c>
      <c r="D1108" s="1">
        <v>90000</v>
      </c>
      <c r="E1108" s="2" t="s">
        <v>1915</v>
      </c>
      <c r="F1108" s="3">
        <f t="shared" si="85"/>
        <v>9</v>
      </c>
      <c r="G1108" s="3" t="str">
        <f t="shared" si="86"/>
        <v>1</v>
      </c>
      <c r="H1108" s="3">
        <f t="shared" si="87"/>
        <v>14</v>
      </c>
      <c r="I1108" s="3" t="str">
        <f t="shared" si="89"/>
        <v>ds1Ba</v>
      </c>
      <c r="J1108" s="3" t="str">
        <f t="shared" si="88"/>
        <v>1</v>
      </c>
      <c r="K1108" s="3">
        <v>600</v>
      </c>
      <c r="L1108" t="s">
        <v>14</v>
      </c>
      <c r="M1108">
        <v>38</v>
      </c>
    </row>
    <row r="1109" spans="1:13" x14ac:dyDescent="0.25">
      <c r="A1109">
        <v>1125</v>
      </c>
      <c r="B1109" t="s">
        <v>12</v>
      </c>
      <c r="C1109" t="s">
        <v>1916</v>
      </c>
      <c r="D1109" s="1">
        <v>399900</v>
      </c>
      <c r="E1109" s="2" t="s">
        <v>1917</v>
      </c>
      <c r="F1109" s="3">
        <f t="shared" si="85"/>
        <v>10</v>
      </c>
      <c r="G1109" s="3" t="str">
        <f t="shared" si="86"/>
        <v>2</v>
      </c>
      <c r="H1109" s="3">
        <f t="shared" si="87"/>
        <v>15</v>
      </c>
      <c r="I1109" s="3" t="str">
        <f t="shared" si="89"/>
        <v>ds2Ba</v>
      </c>
      <c r="J1109" s="3" t="str">
        <f t="shared" si="88"/>
        <v>2</v>
      </c>
      <c r="K1109" s="5">
        <v>1260</v>
      </c>
      <c r="L1109" t="s">
        <v>14</v>
      </c>
      <c r="M1109">
        <v>38</v>
      </c>
    </row>
    <row r="1110" spans="1:13" x14ac:dyDescent="0.25">
      <c r="A1110">
        <v>1126</v>
      </c>
      <c r="B1110" t="s">
        <v>12</v>
      </c>
      <c r="C1110" t="s">
        <v>1918</v>
      </c>
      <c r="D1110" s="1">
        <v>555000</v>
      </c>
      <c r="E1110" s="2" t="s">
        <v>1919</v>
      </c>
      <c r="F1110" s="3">
        <f t="shared" si="85"/>
        <v>10</v>
      </c>
      <c r="G1110" s="3" t="str">
        <f t="shared" si="86"/>
        <v>4</v>
      </c>
      <c r="H1110" s="3">
        <f t="shared" si="87"/>
        <v>15</v>
      </c>
      <c r="I1110" s="3" t="str">
        <f t="shared" si="89"/>
        <v>ds3Ba</v>
      </c>
      <c r="J1110" s="3" t="str">
        <f t="shared" si="88"/>
        <v>3</v>
      </c>
      <c r="K1110" s="3" t="s">
        <v>11</v>
      </c>
      <c r="L1110" t="s">
        <v>14</v>
      </c>
      <c r="M1110">
        <v>38</v>
      </c>
    </row>
    <row r="1111" spans="1:13" x14ac:dyDescent="0.25">
      <c r="A1111">
        <v>1127</v>
      </c>
      <c r="B1111" t="s">
        <v>12</v>
      </c>
      <c r="C1111" t="s">
        <v>1920</v>
      </c>
      <c r="D1111" s="1">
        <v>545000</v>
      </c>
      <c r="E1111" s="2" t="s">
        <v>1921</v>
      </c>
      <c r="F1111" s="3">
        <f t="shared" si="85"/>
        <v>11</v>
      </c>
      <c r="G1111" s="3" t="str">
        <f t="shared" si="86"/>
        <v>1</v>
      </c>
      <c r="H1111" s="3">
        <f t="shared" si="87"/>
        <v>16</v>
      </c>
      <c r="I1111" s="3" t="str">
        <f t="shared" si="89"/>
        <v>ds4Ba</v>
      </c>
      <c r="J1111" s="3" t="str">
        <f t="shared" si="88"/>
        <v>4</v>
      </c>
      <c r="K1111" s="3" t="s">
        <v>11</v>
      </c>
      <c r="L1111" t="s">
        <v>14</v>
      </c>
      <c r="M1111">
        <v>38</v>
      </c>
    </row>
    <row r="1112" spans="1:13" x14ac:dyDescent="0.25">
      <c r="A1112">
        <v>1128</v>
      </c>
      <c r="B1112" t="s">
        <v>12</v>
      </c>
      <c r="C1112" t="s">
        <v>1922</v>
      </c>
      <c r="D1112" s="1">
        <v>199000</v>
      </c>
      <c r="E1112" s="2" t="s">
        <v>1923</v>
      </c>
      <c r="F1112" s="3">
        <f t="shared" si="85"/>
        <v>10</v>
      </c>
      <c r="G1112" s="3" t="str">
        <f t="shared" si="86"/>
        <v>3</v>
      </c>
      <c r="H1112" s="3">
        <f t="shared" si="87"/>
        <v>17</v>
      </c>
      <c r="I1112" s="3" t="str">
        <f t="shared" si="89"/>
        <v>1.5Ba</v>
      </c>
      <c r="J1112" s="3" t="str">
        <f t="shared" si="88"/>
        <v>1.5</v>
      </c>
      <c r="K1112" s="5">
        <v>1224</v>
      </c>
      <c r="L1112" t="s">
        <v>14</v>
      </c>
      <c r="M1112">
        <v>38</v>
      </c>
    </row>
    <row r="1113" spans="1:13" x14ac:dyDescent="0.25">
      <c r="A1113">
        <v>1129</v>
      </c>
      <c r="B1113" t="s">
        <v>12</v>
      </c>
      <c r="C1113" t="s">
        <v>1924</v>
      </c>
      <c r="D1113" s="1">
        <v>735000</v>
      </c>
      <c r="E1113" s="2" t="s">
        <v>1925</v>
      </c>
      <c r="F1113" s="3">
        <f t="shared" si="85"/>
        <v>10</v>
      </c>
      <c r="G1113" s="3" t="str">
        <f t="shared" si="86"/>
        <v>3</v>
      </c>
      <c r="H1113" s="3">
        <f t="shared" si="87"/>
        <v>15</v>
      </c>
      <c r="I1113" s="3" t="str">
        <f t="shared" si="89"/>
        <v>ds2Ba</v>
      </c>
      <c r="J1113" s="3" t="str">
        <f t="shared" si="88"/>
        <v>2</v>
      </c>
      <c r="K1113" s="5">
        <v>1681</v>
      </c>
      <c r="L1113" t="s">
        <v>14</v>
      </c>
      <c r="M1113">
        <v>38</v>
      </c>
    </row>
    <row r="1114" spans="1:13" x14ac:dyDescent="0.25">
      <c r="A1114">
        <v>1130</v>
      </c>
      <c r="B1114" t="s">
        <v>12</v>
      </c>
      <c r="C1114" t="s">
        <v>1926</v>
      </c>
      <c r="D1114" s="1">
        <v>280000</v>
      </c>
      <c r="E1114" s="2" t="s">
        <v>1927</v>
      </c>
      <c r="F1114" s="3">
        <f t="shared" si="85"/>
        <v>10</v>
      </c>
      <c r="G1114" s="3" t="str">
        <f t="shared" si="86"/>
        <v>3</v>
      </c>
      <c r="H1114" s="3">
        <f t="shared" si="87"/>
        <v>15</v>
      </c>
      <c r="I1114" s="3" t="str">
        <f t="shared" si="89"/>
        <v>ds2Ba</v>
      </c>
      <c r="J1114" s="3" t="str">
        <f t="shared" si="88"/>
        <v>2</v>
      </c>
      <c r="K1114" s="5">
        <v>1200</v>
      </c>
      <c r="L1114" t="s">
        <v>14</v>
      </c>
      <c r="M1114">
        <v>38</v>
      </c>
    </row>
    <row r="1115" spans="1:13" x14ac:dyDescent="0.25">
      <c r="A1115">
        <v>1131</v>
      </c>
      <c r="B1115" t="s">
        <v>12</v>
      </c>
      <c r="C1115" t="s">
        <v>1928</v>
      </c>
      <c r="D1115" s="1">
        <v>325000</v>
      </c>
      <c r="E1115" s="2" t="s">
        <v>1929</v>
      </c>
      <c r="F1115" s="3">
        <f t="shared" si="85"/>
        <v>10</v>
      </c>
      <c r="G1115" s="3" t="str">
        <f t="shared" si="86"/>
        <v>4</v>
      </c>
      <c r="H1115" s="3">
        <f t="shared" si="87"/>
        <v>17</v>
      </c>
      <c r="I1115" s="3" t="str">
        <f t="shared" si="89"/>
        <v>2.5Ba</v>
      </c>
      <c r="J1115" s="3" t="str">
        <f t="shared" si="88"/>
        <v>2.5</v>
      </c>
      <c r="K1115" s="5">
        <v>2162</v>
      </c>
      <c r="L1115" t="s">
        <v>14</v>
      </c>
      <c r="M1115">
        <v>38</v>
      </c>
    </row>
    <row r="1116" spans="1:13" x14ac:dyDescent="0.25">
      <c r="A1116">
        <v>1132</v>
      </c>
      <c r="B1116" t="s">
        <v>12</v>
      </c>
      <c r="C1116" t="s">
        <v>1930</v>
      </c>
      <c r="D1116" s="1">
        <v>2575000</v>
      </c>
      <c r="E1116" s="2" t="s">
        <v>1931</v>
      </c>
      <c r="F1116" s="3">
        <f t="shared" si="85"/>
        <v>12</v>
      </c>
      <c r="G1116" s="3" t="str">
        <f t="shared" si="86"/>
        <v>-</v>
      </c>
      <c r="H1116" s="3">
        <f t="shared" si="87"/>
        <v>17</v>
      </c>
      <c r="I1116" s="3" t="str">
        <f t="shared" si="89"/>
        <v>ds-Ba</v>
      </c>
      <c r="J1116" s="3" t="str">
        <f t="shared" si="88"/>
        <v>-</v>
      </c>
      <c r="K1116" s="3" t="s">
        <v>11</v>
      </c>
      <c r="L1116" t="s">
        <v>14</v>
      </c>
      <c r="M1116">
        <v>38</v>
      </c>
    </row>
    <row r="1117" spans="1:13" x14ac:dyDescent="0.25">
      <c r="A1117">
        <v>1133</v>
      </c>
      <c r="B1117" t="s">
        <v>12</v>
      </c>
      <c r="C1117" t="s">
        <v>1932</v>
      </c>
      <c r="D1117" s="1">
        <v>180000</v>
      </c>
      <c r="E1117" s="2" t="s">
        <v>1933</v>
      </c>
      <c r="F1117" s="3">
        <f t="shared" si="85"/>
        <v>10</v>
      </c>
      <c r="G1117" s="3" t="str">
        <f t="shared" si="86"/>
        <v>2</v>
      </c>
      <c r="H1117" s="3">
        <f t="shared" si="87"/>
        <v>15</v>
      </c>
      <c r="I1117" s="3" t="str">
        <f t="shared" si="89"/>
        <v>ds2Ba</v>
      </c>
      <c r="J1117" s="3" t="str">
        <f t="shared" si="88"/>
        <v>2</v>
      </c>
      <c r="K1117" s="5">
        <v>1160</v>
      </c>
      <c r="L1117" t="s">
        <v>14</v>
      </c>
      <c r="M1117">
        <v>38</v>
      </c>
    </row>
    <row r="1118" spans="1:13" x14ac:dyDescent="0.25">
      <c r="A1118">
        <v>1134</v>
      </c>
      <c r="B1118" t="s">
        <v>12</v>
      </c>
      <c r="C1118" t="s">
        <v>1934</v>
      </c>
      <c r="D1118" s="1">
        <v>310000</v>
      </c>
      <c r="E1118" s="2" t="s">
        <v>1935</v>
      </c>
      <c r="F1118" s="3">
        <f t="shared" si="85"/>
        <v>10</v>
      </c>
      <c r="G1118" s="3" t="str">
        <f t="shared" si="86"/>
        <v>5</v>
      </c>
      <c r="H1118" s="3">
        <f t="shared" si="87"/>
        <v>17</v>
      </c>
      <c r="I1118" s="3" t="str">
        <f t="shared" si="89"/>
        <v>1.5Ba</v>
      </c>
      <c r="J1118" s="3" t="str">
        <f t="shared" si="88"/>
        <v>1.5</v>
      </c>
      <c r="K1118" s="5">
        <v>2028</v>
      </c>
      <c r="L1118" t="s">
        <v>14</v>
      </c>
      <c r="M1118">
        <v>38</v>
      </c>
    </row>
    <row r="1119" spans="1:13" x14ac:dyDescent="0.25">
      <c r="A1119">
        <v>1135</v>
      </c>
      <c r="B1119" t="s">
        <v>12</v>
      </c>
      <c r="C1119" t="s">
        <v>1936</v>
      </c>
      <c r="D1119" s="1">
        <v>2175000</v>
      </c>
      <c r="E1119" s="2" t="s">
        <v>1937</v>
      </c>
      <c r="F1119" s="3">
        <f t="shared" si="85"/>
        <v>12</v>
      </c>
      <c r="G1119" s="3" t="str">
        <f t="shared" si="86"/>
        <v>-</v>
      </c>
      <c r="H1119" s="3">
        <f t="shared" si="87"/>
        <v>17</v>
      </c>
      <c r="I1119" s="3" t="str">
        <f t="shared" si="89"/>
        <v>ds-Ba</v>
      </c>
      <c r="J1119" s="3" t="str">
        <f t="shared" si="88"/>
        <v>-</v>
      </c>
      <c r="K1119" s="3" t="s">
        <v>11</v>
      </c>
      <c r="L1119" t="s">
        <v>14</v>
      </c>
      <c r="M1119">
        <v>38</v>
      </c>
    </row>
    <row r="1120" spans="1:13" x14ac:dyDescent="0.25">
      <c r="A1120">
        <v>1136</v>
      </c>
      <c r="B1120" t="s">
        <v>12</v>
      </c>
      <c r="C1120" t="s">
        <v>1938</v>
      </c>
      <c r="D1120" s="1">
        <v>346000</v>
      </c>
      <c r="E1120" s="2" t="s">
        <v>1939</v>
      </c>
      <c r="F1120" s="3">
        <f t="shared" si="85"/>
        <v>10</v>
      </c>
      <c r="G1120" s="3" t="str">
        <f t="shared" si="86"/>
        <v>3</v>
      </c>
      <c r="H1120" s="3">
        <f t="shared" si="87"/>
        <v>17</v>
      </c>
      <c r="I1120" s="3" t="str">
        <f t="shared" si="89"/>
        <v>3.5Ba</v>
      </c>
      <c r="J1120" s="3" t="str">
        <f t="shared" si="88"/>
        <v>3.5</v>
      </c>
      <c r="K1120" s="5">
        <v>1847</v>
      </c>
      <c r="L1120" t="s">
        <v>14</v>
      </c>
      <c r="M1120">
        <v>38</v>
      </c>
    </row>
    <row r="1121" spans="1:13" x14ac:dyDescent="0.25">
      <c r="A1121">
        <v>1137</v>
      </c>
      <c r="B1121" t="s">
        <v>12</v>
      </c>
      <c r="C1121" t="s">
        <v>1940</v>
      </c>
      <c r="D1121" s="1">
        <v>120000</v>
      </c>
      <c r="E1121" s="2" t="s">
        <v>1941</v>
      </c>
      <c r="F1121" s="3">
        <f t="shared" si="85"/>
        <v>10</v>
      </c>
      <c r="G1121" s="3" t="str">
        <f t="shared" si="86"/>
        <v>2</v>
      </c>
      <c r="H1121" s="3">
        <f t="shared" si="87"/>
        <v>15</v>
      </c>
      <c r="I1121" s="3" t="str">
        <f t="shared" si="89"/>
        <v>ds1Ba</v>
      </c>
      <c r="J1121" s="3" t="str">
        <f t="shared" si="88"/>
        <v>1</v>
      </c>
      <c r="K1121" s="3">
        <v>700</v>
      </c>
      <c r="L1121" t="s">
        <v>14</v>
      </c>
      <c r="M1121">
        <v>38</v>
      </c>
    </row>
    <row r="1122" spans="1:13" x14ac:dyDescent="0.25">
      <c r="A1122">
        <v>1138</v>
      </c>
      <c r="B1122" t="s">
        <v>12</v>
      </c>
      <c r="C1122" t="s">
        <v>1942</v>
      </c>
      <c r="D1122" s="1">
        <v>388990</v>
      </c>
      <c r="E1122" s="2" t="s">
        <v>1943</v>
      </c>
      <c r="F1122" s="3">
        <f t="shared" si="85"/>
        <v>10</v>
      </c>
      <c r="G1122" s="3" t="str">
        <f t="shared" si="86"/>
        <v>3</v>
      </c>
      <c r="H1122" s="3">
        <f t="shared" si="87"/>
        <v>17</v>
      </c>
      <c r="I1122" s="3" t="str">
        <f t="shared" si="89"/>
        <v>2.5Ba</v>
      </c>
      <c r="J1122" s="3" t="str">
        <f t="shared" si="88"/>
        <v>2.5</v>
      </c>
      <c r="K1122" s="5">
        <v>1794</v>
      </c>
      <c r="L1122" t="s">
        <v>14</v>
      </c>
      <c r="M1122">
        <v>38</v>
      </c>
    </row>
    <row r="1123" spans="1:13" x14ac:dyDescent="0.25">
      <c r="A1123">
        <v>1139</v>
      </c>
      <c r="B1123" t="s">
        <v>12</v>
      </c>
      <c r="C1123" t="s">
        <v>1944</v>
      </c>
      <c r="D1123" s="1">
        <v>205000</v>
      </c>
      <c r="E1123" s="2" t="s">
        <v>1945</v>
      </c>
      <c r="F1123" s="3">
        <f t="shared" si="85"/>
        <v>10</v>
      </c>
      <c r="G1123" s="3" t="str">
        <f t="shared" si="86"/>
        <v>2</v>
      </c>
      <c r="H1123" s="3">
        <f t="shared" si="87"/>
        <v>15</v>
      </c>
      <c r="I1123" s="3" t="str">
        <f t="shared" si="89"/>
        <v>ds2Ba</v>
      </c>
      <c r="J1123" s="3" t="str">
        <f t="shared" si="88"/>
        <v>2</v>
      </c>
      <c r="K1123" s="5">
        <v>1600</v>
      </c>
      <c r="L1123" t="s">
        <v>14</v>
      </c>
      <c r="M1123">
        <v>38</v>
      </c>
    </row>
    <row r="1124" spans="1:13" x14ac:dyDescent="0.25">
      <c r="A1124">
        <v>1140</v>
      </c>
      <c r="B1124" t="s">
        <v>12</v>
      </c>
      <c r="C1124" t="s">
        <v>1946</v>
      </c>
      <c r="D1124" s="1">
        <v>389990</v>
      </c>
      <c r="E1124" s="2" t="s">
        <v>1947</v>
      </c>
      <c r="F1124" s="3">
        <f t="shared" si="85"/>
        <v>10</v>
      </c>
      <c r="G1124" s="3" t="str">
        <f t="shared" si="86"/>
        <v>3</v>
      </c>
      <c r="H1124" s="3">
        <f t="shared" si="87"/>
        <v>17</v>
      </c>
      <c r="I1124" s="3" t="str">
        <f t="shared" si="89"/>
        <v>2.5Ba</v>
      </c>
      <c r="J1124" s="3" t="str">
        <f t="shared" si="88"/>
        <v>2.5</v>
      </c>
      <c r="K1124" s="5">
        <v>1794</v>
      </c>
      <c r="L1124" t="s">
        <v>14</v>
      </c>
      <c r="M1124">
        <v>38</v>
      </c>
    </row>
    <row r="1125" spans="1:13" x14ac:dyDescent="0.25">
      <c r="A1125">
        <v>1141</v>
      </c>
      <c r="B1125" t="s">
        <v>12</v>
      </c>
      <c r="C1125" t="s">
        <v>1948</v>
      </c>
      <c r="D1125" s="1">
        <v>65000</v>
      </c>
      <c r="E1125" s="2" t="s">
        <v>1949</v>
      </c>
      <c r="F1125" s="3">
        <f t="shared" si="85"/>
        <v>9</v>
      </c>
      <c r="G1125" s="3" t="str">
        <f t="shared" si="86"/>
        <v>4</v>
      </c>
      <c r="H1125" s="3">
        <f t="shared" si="87"/>
        <v>16</v>
      </c>
      <c r="I1125" s="3" t="str">
        <f t="shared" si="89"/>
        <v>1.5Ba</v>
      </c>
      <c r="J1125" s="3" t="str">
        <f t="shared" si="88"/>
        <v>1.5</v>
      </c>
      <c r="K1125" s="5">
        <v>1040</v>
      </c>
      <c r="L1125" t="s">
        <v>14</v>
      </c>
      <c r="M1125">
        <v>39</v>
      </c>
    </row>
    <row r="1126" spans="1:13" x14ac:dyDescent="0.25">
      <c r="A1126">
        <v>1142</v>
      </c>
      <c r="B1126" t="s">
        <v>12</v>
      </c>
      <c r="C1126" t="s">
        <v>1950</v>
      </c>
      <c r="D1126" s="1">
        <v>425000</v>
      </c>
      <c r="E1126" s="2" t="s">
        <v>1951</v>
      </c>
      <c r="F1126" s="3">
        <f t="shared" si="85"/>
        <v>10</v>
      </c>
      <c r="G1126" s="3" t="str">
        <f t="shared" si="86"/>
        <v>5</v>
      </c>
      <c r="H1126" s="3">
        <f t="shared" si="87"/>
        <v>17</v>
      </c>
      <c r="I1126" s="3" t="str">
        <f t="shared" si="89"/>
        <v>3.5Ba</v>
      </c>
      <c r="J1126" s="3" t="str">
        <f t="shared" si="88"/>
        <v>3.5</v>
      </c>
      <c r="K1126" s="5">
        <v>2310</v>
      </c>
      <c r="L1126" t="s">
        <v>14</v>
      </c>
      <c r="M1126">
        <v>39</v>
      </c>
    </row>
    <row r="1127" spans="1:13" x14ac:dyDescent="0.25">
      <c r="A1127">
        <v>1143</v>
      </c>
      <c r="B1127" t="s">
        <v>12</v>
      </c>
      <c r="C1127" t="s">
        <v>1952</v>
      </c>
      <c r="D1127" s="1">
        <v>479900</v>
      </c>
      <c r="E1127" s="2" t="s">
        <v>1953</v>
      </c>
      <c r="F1127" s="3">
        <f t="shared" si="85"/>
        <v>10</v>
      </c>
      <c r="G1127" s="3" t="str">
        <f t="shared" si="86"/>
        <v>4</v>
      </c>
      <c r="H1127" s="3">
        <f t="shared" si="87"/>
        <v>17</v>
      </c>
      <c r="I1127" s="3" t="str">
        <f t="shared" si="89"/>
        <v>2.5Ba</v>
      </c>
      <c r="J1127" s="3" t="str">
        <f t="shared" si="88"/>
        <v>2.5</v>
      </c>
      <c r="K1127" s="5">
        <v>2942</v>
      </c>
      <c r="L1127" t="s">
        <v>14</v>
      </c>
      <c r="M1127">
        <v>39</v>
      </c>
    </row>
    <row r="1128" spans="1:13" x14ac:dyDescent="0.25">
      <c r="A1128">
        <v>1144</v>
      </c>
      <c r="B1128" t="s">
        <v>12</v>
      </c>
      <c r="C1128" t="s">
        <v>1954</v>
      </c>
      <c r="D1128" s="1">
        <v>299900</v>
      </c>
      <c r="E1128" s="2" t="s">
        <v>1955</v>
      </c>
      <c r="F1128" s="3">
        <f t="shared" si="85"/>
        <v>10</v>
      </c>
      <c r="G1128" s="3" t="str">
        <f t="shared" si="86"/>
        <v>2</v>
      </c>
      <c r="H1128" s="3">
        <f t="shared" si="87"/>
        <v>15</v>
      </c>
      <c r="I1128" s="3" t="str">
        <f t="shared" si="89"/>
        <v>ds2Ba</v>
      </c>
      <c r="J1128" s="3" t="str">
        <f t="shared" si="88"/>
        <v>2</v>
      </c>
      <c r="K1128" s="5">
        <v>1564</v>
      </c>
      <c r="L1128" t="s">
        <v>14</v>
      </c>
      <c r="M1128">
        <v>39</v>
      </c>
    </row>
    <row r="1129" spans="1:13" x14ac:dyDescent="0.25">
      <c r="A1129">
        <v>1145</v>
      </c>
      <c r="B1129" t="s">
        <v>12</v>
      </c>
      <c r="C1129" t="s">
        <v>1956</v>
      </c>
      <c r="D1129" s="1">
        <v>399000</v>
      </c>
      <c r="E1129" s="2" t="s">
        <v>1957</v>
      </c>
      <c r="F1129" s="3">
        <f t="shared" si="85"/>
        <v>10</v>
      </c>
      <c r="G1129" s="3" t="str">
        <f t="shared" si="86"/>
        <v>4</v>
      </c>
      <c r="H1129" s="3">
        <f t="shared" si="87"/>
        <v>15</v>
      </c>
      <c r="I1129" s="3" t="str">
        <f t="shared" si="89"/>
        <v>ds3Ba</v>
      </c>
      <c r="J1129" s="3" t="str">
        <f t="shared" si="88"/>
        <v>3</v>
      </c>
      <c r="K1129" s="5">
        <v>2300</v>
      </c>
      <c r="L1129" t="s">
        <v>14</v>
      </c>
      <c r="M1129">
        <v>39</v>
      </c>
    </row>
    <row r="1130" spans="1:13" x14ac:dyDescent="0.25">
      <c r="A1130">
        <v>1146</v>
      </c>
      <c r="B1130" t="s">
        <v>12</v>
      </c>
      <c r="C1130" t="s">
        <v>1958</v>
      </c>
      <c r="D1130" s="1">
        <v>600000</v>
      </c>
      <c r="E1130" s="2" t="s">
        <v>1959</v>
      </c>
      <c r="F1130" s="3">
        <f t="shared" si="85"/>
        <v>10</v>
      </c>
      <c r="G1130" s="3" t="str">
        <f t="shared" si="86"/>
        <v>4</v>
      </c>
      <c r="H1130" s="3">
        <f t="shared" si="87"/>
        <v>15</v>
      </c>
      <c r="I1130" s="3" t="str">
        <f t="shared" si="89"/>
        <v>ds2Ba</v>
      </c>
      <c r="J1130" s="3" t="str">
        <f t="shared" si="88"/>
        <v>2</v>
      </c>
      <c r="K1130" s="5">
        <v>1050</v>
      </c>
      <c r="L1130" t="s">
        <v>14</v>
      </c>
      <c r="M1130">
        <v>39</v>
      </c>
    </row>
    <row r="1131" spans="1:13" x14ac:dyDescent="0.25">
      <c r="A1131">
        <v>1147</v>
      </c>
      <c r="B1131" t="s">
        <v>12</v>
      </c>
      <c r="C1131" t="s">
        <v>1960</v>
      </c>
      <c r="D1131" s="1">
        <v>172500</v>
      </c>
      <c r="E1131" s="2" t="s">
        <v>1961</v>
      </c>
      <c r="F1131" s="3">
        <f t="shared" si="85"/>
        <v>10</v>
      </c>
      <c r="G1131" s="3" t="str">
        <f t="shared" si="86"/>
        <v>5</v>
      </c>
      <c r="H1131" s="3">
        <f t="shared" si="87"/>
        <v>15</v>
      </c>
      <c r="I1131" s="3" t="str">
        <f t="shared" si="89"/>
        <v>ds2Ba</v>
      </c>
      <c r="J1131" s="3" t="str">
        <f t="shared" si="88"/>
        <v>2</v>
      </c>
      <c r="K1131" s="3" t="s">
        <v>11</v>
      </c>
      <c r="L1131" t="s">
        <v>14</v>
      </c>
      <c r="M1131">
        <v>39</v>
      </c>
    </row>
    <row r="1132" spans="1:13" x14ac:dyDescent="0.25">
      <c r="A1132">
        <v>1148</v>
      </c>
      <c r="B1132" t="s">
        <v>12</v>
      </c>
      <c r="C1132" t="s">
        <v>1962</v>
      </c>
      <c r="D1132" s="1">
        <v>1399000</v>
      </c>
      <c r="E1132" s="2" t="s">
        <v>1963</v>
      </c>
      <c r="F1132" s="3">
        <f t="shared" si="85"/>
        <v>12</v>
      </c>
      <c r="G1132" s="3" t="str">
        <f t="shared" si="86"/>
        <v>5</v>
      </c>
      <c r="H1132" s="3">
        <f t="shared" si="87"/>
        <v>17</v>
      </c>
      <c r="I1132" s="3" t="str">
        <f t="shared" si="89"/>
        <v>ds5Ba</v>
      </c>
      <c r="J1132" s="3" t="str">
        <f t="shared" si="88"/>
        <v>5</v>
      </c>
      <c r="K1132" s="5">
        <v>10858</v>
      </c>
      <c r="L1132" t="s">
        <v>14</v>
      </c>
      <c r="M1132">
        <v>39</v>
      </c>
    </row>
    <row r="1133" spans="1:13" x14ac:dyDescent="0.25">
      <c r="A1133">
        <v>1149</v>
      </c>
      <c r="B1133" t="s">
        <v>12</v>
      </c>
      <c r="C1133" t="s">
        <v>1964</v>
      </c>
      <c r="D1133" s="1">
        <v>425000</v>
      </c>
      <c r="E1133" s="2" t="s">
        <v>1965</v>
      </c>
      <c r="F1133" s="3">
        <f t="shared" si="85"/>
        <v>10</v>
      </c>
      <c r="G1133" s="3" t="str">
        <f t="shared" si="86"/>
        <v>4</v>
      </c>
      <c r="H1133" s="3">
        <f t="shared" si="87"/>
        <v>17</v>
      </c>
      <c r="I1133" s="3" t="str">
        <f t="shared" si="89"/>
        <v>2.5Ba</v>
      </c>
      <c r="J1133" s="3" t="str">
        <f t="shared" si="88"/>
        <v>2.5</v>
      </c>
      <c r="K1133" s="5">
        <v>1700</v>
      </c>
      <c r="L1133" t="s">
        <v>14</v>
      </c>
      <c r="M1133">
        <v>39</v>
      </c>
    </row>
    <row r="1134" spans="1:13" x14ac:dyDescent="0.25">
      <c r="A1134">
        <v>1150</v>
      </c>
      <c r="B1134" t="s">
        <v>12</v>
      </c>
      <c r="C1134" t="s">
        <v>1966</v>
      </c>
      <c r="D1134" s="1">
        <v>370000</v>
      </c>
      <c r="E1134" s="2" t="s">
        <v>1967</v>
      </c>
      <c r="F1134" s="3">
        <f t="shared" si="85"/>
        <v>10</v>
      </c>
      <c r="G1134" s="3" t="str">
        <f t="shared" si="86"/>
        <v>4</v>
      </c>
      <c r="H1134" s="3">
        <f t="shared" si="87"/>
        <v>17</v>
      </c>
      <c r="I1134" s="3" t="str">
        <f t="shared" si="89"/>
        <v>2.5Ba</v>
      </c>
      <c r="J1134" s="3" t="str">
        <f t="shared" si="88"/>
        <v>2.5</v>
      </c>
      <c r="K1134" s="5">
        <v>2498</v>
      </c>
      <c r="L1134" t="s">
        <v>14</v>
      </c>
      <c r="M1134">
        <v>39</v>
      </c>
    </row>
    <row r="1135" spans="1:13" x14ac:dyDescent="0.25">
      <c r="A1135">
        <v>1151</v>
      </c>
      <c r="B1135" t="s">
        <v>12</v>
      </c>
      <c r="C1135" t="s">
        <v>1968</v>
      </c>
      <c r="D1135" s="1">
        <v>99900</v>
      </c>
      <c r="E1135" s="2" t="s">
        <v>1969</v>
      </c>
      <c r="F1135" s="3">
        <f t="shared" si="85"/>
        <v>9</v>
      </c>
      <c r="G1135" s="3" t="str">
        <f t="shared" si="86"/>
        <v>1</v>
      </c>
      <c r="H1135" s="3">
        <f t="shared" si="87"/>
        <v>14</v>
      </c>
      <c r="I1135" s="3" t="str">
        <f t="shared" si="89"/>
        <v>ds1Ba</v>
      </c>
      <c r="J1135" s="3" t="str">
        <f t="shared" si="88"/>
        <v>1</v>
      </c>
      <c r="K1135" s="3" t="s">
        <v>11</v>
      </c>
      <c r="L1135" t="s">
        <v>14</v>
      </c>
      <c r="M1135">
        <v>39</v>
      </c>
    </row>
    <row r="1136" spans="1:13" x14ac:dyDescent="0.25">
      <c r="A1136">
        <v>1152</v>
      </c>
      <c r="B1136" t="s">
        <v>12</v>
      </c>
      <c r="C1136" t="s">
        <v>1970</v>
      </c>
      <c r="D1136" s="1">
        <v>419000</v>
      </c>
      <c r="E1136" s="2" t="s">
        <v>1971</v>
      </c>
      <c r="F1136" s="3">
        <f t="shared" si="85"/>
        <v>10</v>
      </c>
      <c r="G1136" s="3" t="str">
        <f t="shared" si="86"/>
        <v>2</v>
      </c>
      <c r="H1136" s="3">
        <f t="shared" si="87"/>
        <v>15</v>
      </c>
      <c r="I1136" s="3" t="str">
        <f t="shared" si="89"/>
        <v>ds2Ba</v>
      </c>
      <c r="J1136" s="3" t="str">
        <f t="shared" si="88"/>
        <v>2</v>
      </c>
      <c r="K1136" s="5">
        <v>1662</v>
      </c>
      <c r="L1136" t="s">
        <v>14</v>
      </c>
      <c r="M1136">
        <v>39</v>
      </c>
    </row>
    <row r="1137" spans="1:13" x14ac:dyDescent="0.25">
      <c r="A1137">
        <v>1153</v>
      </c>
      <c r="B1137" t="s">
        <v>12</v>
      </c>
      <c r="C1137" t="s">
        <v>1972</v>
      </c>
      <c r="D1137" s="1">
        <v>555000</v>
      </c>
      <c r="E1137" s="2" t="s">
        <v>1973</v>
      </c>
      <c r="F1137" s="3">
        <f t="shared" si="85"/>
        <v>10</v>
      </c>
      <c r="G1137" s="3" t="str">
        <f t="shared" si="86"/>
        <v>3</v>
      </c>
      <c r="H1137" s="3">
        <f t="shared" si="87"/>
        <v>17</v>
      </c>
      <c r="I1137" s="3" t="str">
        <f t="shared" si="89"/>
        <v>3.5Ba</v>
      </c>
      <c r="J1137" s="3" t="str">
        <f t="shared" si="88"/>
        <v>3.5</v>
      </c>
      <c r="K1137" s="5">
        <v>3484</v>
      </c>
      <c r="L1137" t="s">
        <v>14</v>
      </c>
      <c r="M1137">
        <v>39</v>
      </c>
    </row>
    <row r="1138" spans="1:13" x14ac:dyDescent="0.25">
      <c r="A1138">
        <v>1154</v>
      </c>
      <c r="B1138" t="s">
        <v>12</v>
      </c>
      <c r="C1138" t="s">
        <v>1974</v>
      </c>
      <c r="D1138" s="1">
        <v>129900</v>
      </c>
      <c r="E1138" s="2" t="s">
        <v>1975</v>
      </c>
      <c r="F1138" s="3">
        <f t="shared" si="85"/>
        <v>10</v>
      </c>
      <c r="G1138" s="3" t="str">
        <f t="shared" si="86"/>
        <v>2</v>
      </c>
      <c r="H1138" s="3">
        <f t="shared" si="87"/>
        <v>15</v>
      </c>
      <c r="I1138" s="3" t="str">
        <f t="shared" si="89"/>
        <v>ds1Ba</v>
      </c>
      <c r="J1138" s="3" t="str">
        <f t="shared" si="88"/>
        <v>1</v>
      </c>
      <c r="K1138" s="3">
        <v>910</v>
      </c>
      <c r="L1138" t="s">
        <v>14</v>
      </c>
      <c r="M1138">
        <v>39</v>
      </c>
    </row>
    <row r="1139" spans="1:13" x14ac:dyDescent="0.25">
      <c r="A1139">
        <v>1155</v>
      </c>
      <c r="B1139" t="s">
        <v>12</v>
      </c>
      <c r="C1139" t="s">
        <v>1976</v>
      </c>
      <c r="D1139" s="1">
        <v>350000</v>
      </c>
      <c r="E1139" s="2" t="s">
        <v>1977</v>
      </c>
      <c r="F1139" s="3">
        <f t="shared" si="85"/>
        <v>10</v>
      </c>
      <c r="G1139" s="3" t="str">
        <f t="shared" si="86"/>
        <v>3</v>
      </c>
      <c r="H1139" s="3">
        <f t="shared" si="87"/>
        <v>17</v>
      </c>
      <c r="I1139" s="3" t="str">
        <f t="shared" si="89"/>
        <v>3.5Ba</v>
      </c>
      <c r="J1139" s="3" t="str">
        <f t="shared" si="88"/>
        <v>3.5</v>
      </c>
      <c r="K1139" s="5">
        <v>2800</v>
      </c>
      <c r="L1139" t="s">
        <v>14</v>
      </c>
      <c r="M1139">
        <v>39</v>
      </c>
    </row>
    <row r="1140" spans="1:13" x14ac:dyDescent="0.25">
      <c r="A1140">
        <v>1156</v>
      </c>
      <c r="B1140" t="s">
        <v>12</v>
      </c>
      <c r="C1140" t="s">
        <v>1978</v>
      </c>
      <c r="D1140" s="1">
        <v>124900</v>
      </c>
      <c r="E1140" s="2" t="s">
        <v>1979</v>
      </c>
      <c r="F1140" s="3">
        <f t="shared" si="85"/>
        <v>10</v>
      </c>
      <c r="G1140" s="3" t="str">
        <f t="shared" si="86"/>
        <v>5</v>
      </c>
      <c r="H1140" s="3">
        <f t="shared" si="87"/>
        <v>15</v>
      </c>
      <c r="I1140" s="3" t="str">
        <f t="shared" si="89"/>
        <v>ds2Ba</v>
      </c>
      <c r="J1140" s="3" t="str">
        <f t="shared" si="88"/>
        <v>2</v>
      </c>
      <c r="K1140" s="5">
        <v>2192</v>
      </c>
      <c r="L1140" t="s">
        <v>14</v>
      </c>
      <c r="M1140">
        <v>39</v>
      </c>
    </row>
    <row r="1141" spans="1:13" x14ac:dyDescent="0.25">
      <c r="A1141">
        <v>1157</v>
      </c>
      <c r="B1141" t="s">
        <v>12</v>
      </c>
      <c r="C1141" t="s">
        <v>1980</v>
      </c>
      <c r="D1141" s="1">
        <v>429000</v>
      </c>
      <c r="E1141" s="2" t="s">
        <v>1981</v>
      </c>
      <c r="F1141" s="3">
        <f t="shared" si="85"/>
        <v>10</v>
      </c>
      <c r="G1141" s="3" t="str">
        <f t="shared" si="86"/>
        <v>2</v>
      </c>
      <c r="H1141" s="3">
        <f t="shared" si="87"/>
        <v>15</v>
      </c>
      <c r="I1141" s="3" t="str">
        <f t="shared" si="89"/>
        <v>ds2Ba</v>
      </c>
      <c r="J1141" s="3" t="str">
        <f t="shared" si="88"/>
        <v>2</v>
      </c>
      <c r="K1141" s="5">
        <v>1300</v>
      </c>
      <c r="L1141" t="s">
        <v>14</v>
      </c>
      <c r="M1141">
        <v>39</v>
      </c>
    </row>
    <row r="1142" spans="1:13" x14ac:dyDescent="0.25">
      <c r="A1142">
        <v>1158</v>
      </c>
      <c r="B1142" t="s">
        <v>12</v>
      </c>
      <c r="C1142" t="s">
        <v>1982</v>
      </c>
      <c r="D1142" s="1">
        <v>439000</v>
      </c>
      <c r="E1142" s="2" t="s">
        <v>1983</v>
      </c>
      <c r="F1142" s="3">
        <f t="shared" si="85"/>
        <v>10</v>
      </c>
      <c r="G1142" s="3" t="str">
        <f t="shared" si="86"/>
        <v>6</v>
      </c>
      <c r="H1142" s="3">
        <f t="shared" si="87"/>
        <v>15</v>
      </c>
      <c r="I1142" s="3" t="str">
        <f t="shared" si="89"/>
        <v>ds3Ba</v>
      </c>
      <c r="J1142" s="3" t="str">
        <f t="shared" si="88"/>
        <v>3</v>
      </c>
      <c r="K1142" s="5">
        <v>1184</v>
      </c>
      <c r="L1142" t="s">
        <v>14</v>
      </c>
      <c r="M1142">
        <v>39</v>
      </c>
    </row>
    <row r="1143" spans="1:13" x14ac:dyDescent="0.25">
      <c r="A1143">
        <v>1159</v>
      </c>
      <c r="B1143" t="s">
        <v>12</v>
      </c>
      <c r="C1143" t="s">
        <v>1984</v>
      </c>
      <c r="D1143" s="1">
        <v>155000</v>
      </c>
      <c r="E1143" s="2" t="s">
        <v>1985</v>
      </c>
      <c r="F1143" s="3">
        <f t="shared" si="85"/>
        <v>10</v>
      </c>
      <c r="G1143" s="3" t="str">
        <f t="shared" si="86"/>
        <v>-</v>
      </c>
      <c r="H1143" s="3">
        <f t="shared" si="87"/>
        <v>15</v>
      </c>
      <c r="I1143" s="3" t="str">
        <f t="shared" si="89"/>
        <v>ds-Ba</v>
      </c>
      <c r="J1143" s="3" t="str">
        <f t="shared" si="88"/>
        <v>-</v>
      </c>
      <c r="K1143" s="3" t="s">
        <v>11</v>
      </c>
      <c r="L1143" t="s">
        <v>14</v>
      </c>
      <c r="M1143">
        <v>39</v>
      </c>
    </row>
    <row r="1144" spans="1:13" x14ac:dyDescent="0.25">
      <c r="A1144">
        <v>1160</v>
      </c>
      <c r="B1144" t="s">
        <v>12</v>
      </c>
      <c r="C1144" t="s">
        <v>1986</v>
      </c>
      <c r="D1144" s="1">
        <v>344900</v>
      </c>
      <c r="E1144" s="2" t="s">
        <v>1987</v>
      </c>
      <c r="F1144" s="3">
        <f t="shared" si="85"/>
        <v>10</v>
      </c>
      <c r="G1144" s="3" t="str">
        <f t="shared" si="86"/>
        <v>2</v>
      </c>
      <c r="H1144" s="3">
        <f t="shared" si="87"/>
        <v>17</v>
      </c>
      <c r="I1144" s="3" t="str">
        <f t="shared" si="89"/>
        <v>2.5Ba</v>
      </c>
      <c r="J1144" s="3" t="str">
        <f t="shared" si="88"/>
        <v>2.5</v>
      </c>
      <c r="K1144" s="5">
        <v>1676</v>
      </c>
      <c r="L1144" t="s">
        <v>14</v>
      </c>
      <c r="M1144">
        <v>39</v>
      </c>
    </row>
    <row r="1145" spans="1:13" x14ac:dyDescent="0.25">
      <c r="A1145">
        <v>1161</v>
      </c>
      <c r="B1145" t="s">
        <v>12</v>
      </c>
      <c r="C1145" t="s">
        <v>1988</v>
      </c>
      <c r="D1145" s="1">
        <v>249900</v>
      </c>
      <c r="E1145" s="2" t="s">
        <v>1989</v>
      </c>
      <c r="F1145" s="3">
        <f t="shared" si="85"/>
        <v>10</v>
      </c>
      <c r="G1145" s="3" t="str">
        <f t="shared" si="86"/>
        <v>3</v>
      </c>
      <c r="H1145" s="3">
        <f t="shared" si="87"/>
        <v>15</v>
      </c>
      <c r="I1145" s="3" t="str">
        <f t="shared" si="89"/>
        <v>ds1Ba</v>
      </c>
      <c r="J1145" s="3" t="str">
        <f t="shared" si="88"/>
        <v>1</v>
      </c>
      <c r="K1145" s="5">
        <v>1050</v>
      </c>
      <c r="L1145" t="s">
        <v>14</v>
      </c>
      <c r="M1145">
        <v>39</v>
      </c>
    </row>
    <row r="1146" spans="1:13" x14ac:dyDescent="0.25">
      <c r="A1146">
        <v>1162</v>
      </c>
      <c r="B1146" t="s">
        <v>12</v>
      </c>
      <c r="C1146" t="s">
        <v>1990</v>
      </c>
      <c r="D1146" s="1">
        <v>125000</v>
      </c>
      <c r="E1146" s="2" t="s">
        <v>1991</v>
      </c>
      <c r="F1146" s="3">
        <f t="shared" si="85"/>
        <v>10</v>
      </c>
      <c r="G1146" s="3" t="str">
        <f t="shared" si="86"/>
        <v>3</v>
      </c>
      <c r="H1146" s="3">
        <f t="shared" si="87"/>
        <v>15</v>
      </c>
      <c r="I1146" s="3" t="str">
        <f t="shared" si="89"/>
        <v>ds2Ba</v>
      </c>
      <c r="J1146" s="3" t="str">
        <f t="shared" si="88"/>
        <v>2</v>
      </c>
      <c r="K1146" s="3" t="s">
        <v>11</v>
      </c>
      <c r="L1146" t="s">
        <v>14</v>
      </c>
      <c r="M1146">
        <v>39</v>
      </c>
    </row>
    <row r="1147" spans="1:13" x14ac:dyDescent="0.25">
      <c r="A1147">
        <v>1163</v>
      </c>
      <c r="B1147" t="s">
        <v>12</v>
      </c>
      <c r="C1147" t="s">
        <v>1992</v>
      </c>
      <c r="D1147" s="1">
        <v>475000</v>
      </c>
      <c r="E1147" s="2" t="s">
        <v>1993</v>
      </c>
      <c r="F1147" s="3">
        <f t="shared" si="85"/>
        <v>10</v>
      </c>
      <c r="G1147" s="3" t="str">
        <f t="shared" si="86"/>
        <v>3</v>
      </c>
      <c r="H1147" s="3">
        <f t="shared" si="87"/>
        <v>17</v>
      </c>
      <c r="I1147" s="3" t="str">
        <f t="shared" si="89"/>
        <v>2.5Ba</v>
      </c>
      <c r="J1147" s="3" t="str">
        <f t="shared" si="88"/>
        <v>2.5</v>
      </c>
      <c r="K1147" s="3" t="s">
        <v>11</v>
      </c>
      <c r="L1147" t="s">
        <v>14</v>
      </c>
      <c r="M1147">
        <v>39</v>
      </c>
    </row>
    <row r="1148" spans="1:13" x14ac:dyDescent="0.25">
      <c r="A1148">
        <v>1164</v>
      </c>
      <c r="B1148" t="s">
        <v>12</v>
      </c>
      <c r="C1148" t="s">
        <v>1994</v>
      </c>
      <c r="D1148" s="1">
        <v>125000</v>
      </c>
      <c r="E1148" s="2" t="s">
        <v>1991</v>
      </c>
      <c r="F1148" s="3">
        <f t="shared" si="85"/>
        <v>10</v>
      </c>
      <c r="G1148" s="3" t="str">
        <f t="shared" si="86"/>
        <v>3</v>
      </c>
      <c r="H1148" s="3">
        <f t="shared" si="87"/>
        <v>15</v>
      </c>
      <c r="I1148" s="3" t="str">
        <f t="shared" si="89"/>
        <v>ds2Ba</v>
      </c>
      <c r="J1148" s="3" t="str">
        <f t="shared" si="88"/>
        <v>2</v>
      </c>
      <c r="K1148" s="3" t="s">
        <v>11</v>
      </c>
      <c r="L1148" t="s">
        <v>14</v>
      </c>
      <c r="M1148">
        <v>39</v>
      </c>
    </row>
    <row r="1149" spans="1:13" x14ac:dyDescent="0.25">
      <c r="A1149">
        <v>1165</v>
      </c>
      <c r="B1149" t="s">
        <v>12</v>
      </c>
      <c r="C1149" t="s">
        <v>1995</v>
      </c>
      <c r="D1149" s="1">
        <v>995000</v>
      </c>
      <c r="E1149" s="2" t="s">
        <v>1996</v>
      </c>
      <c r="F1149" s="3">
        <f t="shared" si="85"/>
        <v>10</v>
      </c>
      <c r="G1149" s="3" t="str">
        <f t="shared" si="86"/>
        <v>-</v>
      </c>
      <c r="H1149" s="3">
        <f t="shared" si="87"/>
        <v>15</v>
      </c>
      <c r="I1149" s="3" t="str">
        <f t="shared" si="89"/>
        <v>ds-Ba</v>
      </c>
      <c r="J1149" s="3" t="str">
        <f t="shared" si="88"/>
        <v>-</v>
      </c>
      <c r="K1149" s="3" t="s">
        <v>11</v>
      </c>
      <c r="L1149" t="s">
        <v>14</v>
      </c>
      <c r="M1149">
        <v>39</v>
      </c>
    </row>
    <row r="1150" spans="1:13" x14ac:dyDescent="0.25">
      <c r="A1150">
        <v>1166</v>
      </c>
      <c r="B1150" t="s">
        <v>12</v>
      </c>
      <c r="C1150" t="s">
        <v>1997</v>
      </c>
      <c r="D1150" s="1">
        <v>429000</v>
      </c>
      <c r="E1150" s="2" t="s">
        <v>1998</v>
      </c>
      <c r="F1150" s="3">
        <f t="shared" si="85"/>
        <v>10</v>
      </c>
      <c r="G1150" s="3" t="str">
        <f t="shared" si="86"/>
        <v>3</v>
      </c>
      <c r="H1150" s="3">
        <f t="shared" si="87"/>
        <v>17</v>
      </c>
      <c r="I1150" s="3" t="str">
        <f t="shared" si="89"/>
        <v>3.5Ba</v>
      </c>
      <c r="J1150" s="3" t="str">
        <f t="shared" si="88"/>
        <v>3.5</v>
      </c>
      <c r="K1150" s="5">
        <v>1600</v>
      </c>
      <c r="L1150" t="s">
        <v>14</v>
      </c>
      <c r="M1150">
        <v>39</v>
      </c>
    </row>
    <row r="1151" spans="1:13" x14ac:dyDescent="0.25">
      <c r="A1151">
        <v>1167</v>
      </c>
      <c r="B1151" t="s">
        <v>12</v>
      </c>
      <c r="C1151" t="s">
        <v>1999</v>
      </c>
      <c r="D1151" s="1">
        <v>329900</v>
      </c>
      <c r="E1151" s="2" t="s">
        <v>2000</v>
      </c>
      <c r="F1151" s="3">
        <f t="shared" si="85"/>
        <v>10</v>
      </c>
      <c r="G1151" s="3" t="str">
        <f t="shared" si="86"/>
        <v>3</v>
      </c>
      <c r="H1151" s="3">
        <f t="shared" si="87"/>
        <v>15</v>
      </c>
      <c r="I1151" s="3" t="str">
        <f t="shared" si="89"/>
        <v>ds3Ba</v>
      </c>
      <c r="J1151" s="3" t="str">
        <f t="shared" si="88"/>
        <v>3</v>
      </c>
      <c r="K1151" s="5">
        <v>1409</v>
      </c>
      <c r="L1151" t="s">
        <v>14</v>
      </c>
      <c r="M1151">
        <v>39</v>
      </c>
    </row>
    <row r="1152" spans="1:13" x14ac:dyDescent="0.25">
      <c r="A1152">
        <v>1168</v>
      </c>
      <c r="B1152" t="s">
        <v>12</v>
      </c>
      <c r="C1152" t="s">
        <v>1958</v>
      </c>
      <c r="D1152" s="1">
        <v>600000</v>
      </c>
      <c r="E1152" s="2" t="s">
        <v>2001</v>
      </c>
      <c r="F1152" s="3">
        <f t="shared" si="85"/>
        <v>10</v>
      </c>
      <c r="G1152" s="3" t="str">
        <f t="shared" si="86"/>
        <v>-</v>
      </c>
      <c r="H1152" s="3">
        <f t="shared" si="87"/>
        <v>15</v>
      </c>
      <c r="I1152" s="3" t="str">
        <f t="shared" si="89"/>
        <v>ds-Ba</v>
      </c>
      <c r="J1152" s="3" t="str">
        <f t="shared" si="88"/>
        <v>-</v>
      </c>
      <c r="K1152" s="3" t="s">
        <v>11</v>
      </c>
      <c r="L1152" t="s">
        <v>14</v>
      </c>
      <c r="M1152">
        <v>39</v>
      </c>
    </row>
    <row r="1153" spans="1:13" x14ac:dyDescent="0.25">
      <c r="A1153">
        <v>1169</v>
      </c>
      <c r="B1153" t="s">
        <v>12</v>
      </c>
      <c r="C1153" t="s">
        <v>2002</v>
      </c>
      <c r="D1153" s="1">
        <v>584900</v>
      </c>
      <c r="E1153" s="2" t="s">
        <v>2003</v>
      </c>
      <c r="F1153" s="3">
        <f t="shared" si="85"/>
        <v>10</v>
      </c>
      <c r="G1153" s="3" t="str">
        <f t="shared" si="86"/>
        <v>4</v>
      </c>
      <c r="H1153" s="3">
        <f t="shared" si="87"/>
        <v>17</v>
      </c>
      <c r="I1153" s="3" t="str">
        <f t="shared" si="89"/>
        <v>3.5Ba</v>
      </c>
      <c r="J1153" s="3" t="str">
        <f t="shared" si="88"/>
        <v>3.5</v>
      </c>
      <c r="K1153" s="5">
        <v>2912</v>
      </c>
      <c r="L1153" t="s">
        <v>14</v>
      </c>
      <c r="M1153">
        <v>39</v>
      </c>
    </row>
    <row r="1154" spans="1:13" x14ac:dyDescent="0.25">
      <c r="A1154">
        <v>1170</v>
      </c>
      <c r="B1154" t="s">
        <v>12</v>
      </c>
      <c r="C1154" t="s">
        <v>2004</v>
      </c>
      <c r="D1154" s="1">
        <v>234900</v>
      </c>
      <c r="E1154" s="2" t="s">
        <v>2005</v>
      </c>
      <c r="F1154" s="3">
        <f t="shared" si="85"/>
        <v>10</v>
      </c>
      <c r="G1154" s="3" t="str">
        <f t="shared" si="86"/>
        <v>3</v>
      </c>
      <c r="H1154" s="3">
        <f t="shared" si="87"/>
        <v>15</v>
      </c>
      <c r="I1154" s="3" t="str">
        <f t="shared" si="89"/>
        <v>ds1Ba</v>
      </c>
      <c r="J1154" s="3" t="str">
        <f t="shared" si="88"/>
        <v>1</v>
      </c>
      <c r="K1154" s="5">
        <v>1562</v>
      </c>
      <c r="L1154" t="s">
        <v>14</v>
      </c>
      <c r="M1154">
        <v>39</v>
      </c>
    </row>
    <row r="1155" spans="1:13" x14ac:dyDescent="0.25">
      <c r="A1155">
        <v>1171</v>
      </c>
      <c r="B1155" t="s">
        <v>12</v>
      </c>
      <c r="C1155" t="s">
        <v>2006</v>
      </c>
      <c r="D1155" s="1">
        <v>800000</v>
      </c>
      <c r="E1155" s="2" t="s">
        <v>2007</v>
      </c>
      <c r="F1155" s="3">
        <f t="shared" ref="F1155:F1218" si="90">FIND(F$1,E1155)</f>
        <v>10</v>
      </c>
      <c r="G1155" s="3" t="str">
        <f t="shared" ref="G1155:G1218" si="91">RIGHT(LEFT(E1155,F1155-1),1)</f>
        <v>-</v>
      </c>
      <c r="H1155" s="3">
        <f t="shared" ref="H1155:H1218" si="92">FIND(H$1,E1155)</f>
        <v>15</v>
      </c>
      <c r="I1155" s="3" t="str">
        <f t="shared" si="89"/>
        <v>ds-Ba</v>
      </c>
      <c r="J1155" s="3" t="str">
        <f t="shared" ref="J1155:J1218" si="93">IF(LEFT(I1155,2) = "ds", RIGHT(LEFT(I1155,3),1), LEFT(I1155,3))</f>
        <v>-</v>
      </c>
      <c r="K1155" s="3" t="s">
        <v>11</v>
      </c>
      <c r="L1155" t="s">
        <v>14</v>
      </c>
      <c r="M1155">
        <v>40</v>
      </c>
    </row>
    <row r="1156" spans="1:13" x14ac:dyDescent="0.25">
      <c r="A1156">
        <v>1172</v>
      </c>
      <c r="B1156" t="s">
        <v>12</v>
      </c>
      <c r="C1156" t="s">
        <v>2008</v>
      </c>
      <c r="D1156" s="1">
        <v>55000</v>
      </c>
      <c r="E1156" s="2" t="s">
        <v>2009</v>
      </c>
      <c r="F1156" s="3">
        <f t="shared" si="90"/>
        <v>9</v>
      </c>
      <c r="G1156" s="3" t="str">
        <f t="shared" si="91"/>
        <v>4</v>
      </c>
      <c r="H1156" s="3">
        <f t="shared" si="92"/>
        <v>14</v>
      </c>
      <c r="I1156" s="3" t="str">
        <f t="shared" ref="I1156:I1219" si="94">RIGHT(LEFT(E1156,H1156+1),5)</f>
        <v>ds1Ba</v>
      </c>
      <c r="J1156" s="3" t="str">
        <f t="shared" si="93"/>
        <v>1</v>
      </c>
      <c r="K1156" s="5">
        <v>1200</v>
      </c>
      <c r="L1156" t="s">
        <v>14</v>
      </c>
      <c r="M1156">
        <v>40</v>
      </c>
    </row>
    <row r="1157" spans="1:13" x14ac:dyDescent="0.25">
      <c r="A1157">
        <v>1173</v>
      </c>
      <c r="B1157" t="s">
        <v>12</v>
      </c>
      <c r="C1157" t="s">
        <v>2010</v>
      </c>
      <c r="D1157" s="1">
        <v>369900</v>
      </c>
      <c r="E1157" s="2" t="s">
        <v>2011</v>
      </c>
      <c r="F1157" s="3">
        <f t="shared" si="90"/>
        <v>10</v>
      </c>
      <c r="G1157" s="3" t="str">
        <f t="shared" si="91"/>
        <v>3</v>
      </c>
      <c r="H1157" s="3">
        <f t="shared" si="92"/>
        <v>15</v>
      </c>
      <c r="I1157" s="3" t="str">
        <f t="shared" si="94"/>
        <v>ds1Ba</v>
      </c>
      <c r="J1157" s="3" t="str">
        <f t="shared" si="93"/>
        <v>1</v>
      </c>
      <c r="K1157" s="5">
        <v>1458</v>
      </c>
      <c r="L1157" t="s">
        <v>14</v>
      </c>
      <c r="M1157">
        <v>40</v>
      </c>
    </row>
    <row r="1158" spans="1:13" x14ac:dyDescent="0.25">
      <c r="A1158">
        <v>1174</v>
      </c>
      <c r="B1158" t="s">
        <v>12</v>
      </c>
      <c r="C1158" t="s">
        <v>2012</v>
      </c>
      <c r="D1158" s="1">
        <v>385000</v>
      </c>
      <c r="E1158" s="2" t="s">
        <v>2013</v>
      </c>
      <c r="F1158" s="3">
        <f t="shared" si="90"/>
        <v>10</v>
      </c>
      <c r="G1158" s="3" t="str">
        <f t="shared" si="91"/>
        <v>3</v>
      </c>
      <c r="H1158" s="3">
        <f t="shared" si="92"/>
        <v>17</v>
      </c>
      <c r="I1158" s="3" t="str">
        <f t="shared" si="94"/>
        <v>2.5Ba</v>
      </c>
      <c r="J1158" s="3" t="str">
        <f t="shared" si="93"/>
        <v>2.5</v>
      </c>
      <c r="K1158" s="5">
        <v>1908</v>
      </c>
      <c r="L1158" t="s">
        <v>14</v>
      </c>
      <c r="M1158">
        <v>40</v>
      </c>
    </row>
    <row r="1159" spans="1:13" x14ac:dyDescent="0.25">
      <c r="A1159">
        <v>1175</v>
      </c>
      <c r="B1159" t="s">
        <v>12</v>
      </c>
      <c r="C1159" t="s">
        <v>2014</v>
      </c>
      <c r="D1159" s="1">
        <v>325000</v>
      </c>
      <c r="E1159" s="2" t="s">
        <v>2015</v>
      </c>
      <c r="F1159" s="3">
        <f t="shared" si="90"/>
        <v>10</v>
      </c>
      <c r="G1159" s="3" t="str">
        <f t="shared" si="91"/>
        <v>4</v>
      </c>
      <c r="H1159" s="3">
        <f t="shared" si="92"/>
        <v>15</v>
      </c>
      <c r="I1159" s="3" t="str">
        <f t="shared" si="94"/>
        <v>ds2Ba</v>
      </c>
      <c r="J1159" s="3" t="str">
        <f t="shared" si="93"/>
        <v>2</v>
      </c>
      <c r="K1159" s="5">
        <v>1617</v>
      </c>
      <c r="L1159" t="s">
        <v>14</v>
      </c>
      <c r="M1159">
        <v>40</v>
      </c>
    </row>
    <row r="1160" spans="1:13" x14ac:dyDescent="0.25">
      <c r="A1160">
        <v>1176</v>
      </c>
      <c r="B1160" t="s">
        <v>12</v>
      </c>
      <c r="C1160" t="s">
        <v>2016</v>
      </c>
      <c r="D1160" s="1">
        <v>16000</v>
      </c>
      <c r="E1160" s="2" t="s">
        <v>2017</v>
      </c>
      <c r="F1160" s="3">
        <f t="shared" si="90"/>
        <v>9</v>
      </c>
      <c r="G1160" s="3" t="str">
        <f t="shared" si="91"/>
        <v>-</v>
      </c>
      <c r="H1160" s="3">
        <f t="shared" si="92"/>
        <v>14</v>
      </c>
      <c r="I1160" s="3" t="str">
        <f t="shared" si="94"/>
        <v>ds-Ba</v>
      </c>
      <c r="J1160" s="3" t="str">
        <f t="shared" si="93"/>
        <v>-</v>
      </c>
      <c r="K1160" s="3" t="s">
        <v>11</v>
      </c>
      <c r="L1160" t="s">
        <v>14</v>
      </c>
      <c r="M1160">
        <v>40</v>
      </c>
    </row>
    <row r="1161" spans="1:13" x14ac:dyDescent="0.25">
      <c r="A1161">
        <v>1177</v>
      </c>
      <c r="B1161" t="s">
        <v>12</v>
      </c>
      <c r="C1161" t="s">
        <v>2018</v>
      </c>
      <c r="D1161" s="1">
        <v>500000</v>
      </c>
      <c r="E1161" s="2" t="s">
        <v>2019</v>
      </c>
      <c r="F1161" s="3">
        <f t="shared" si="90"/>
        <v>10</v>
      </c>
      <c r="G1161" s="3" t="str">
        <f t="shared" si="91"/>
        <v>4</v>
      </c>
      <c r="H1161" s="3">
        <f t="shared" si="92"/>
        <v>15</v>
      </c>
      <c r="I1161" s="3" t="str">
        <f t="shared" si="94"/>
        <v>ds2Ba</v>
      </c>
      <c r="J1161" s="3" t="str">
        <f t="shared" si="93"/>
        <v>2</v>
      </c>
      <c r="K1161" s="5">
        <v>1771</v>
      </c>
      <c r="L1161" t="s">
        <v>14</v>
      </c>
      <c r="M1161">
        <v>40</v>
      </c>
    </row>
    <row r="1162" spans="1:13" x14ac:dyDescent="0.25">
      <c r="A1162">
        <v>1178</v>
      </c>
      <c r="B1162" t="s">
        <v>12</v>
      </c>
      <c r="C1162" t="s">
        <v>2020</v>
      </c>
      <c r="D1162" t="s">
        <v>11</v>
      </c>
      <c r="E1162" s="2" t="s">
        <v>2021</v>
      </c>
      <c r="F1162" s="3">
        <f t="shared" si="90"/>
        <v>3</v>
      </c>
      <c r="G1162" s="3" t="str">
        <f t="shared" si="91"/>
        <v>3</v>
      </c>
      <c r="H1162" s="3">
        <f t="shared" si="92"/>
        <v>8</v>
      </c>
      <c r="I1162" s="3" t="str">
        <f t="shared" si="94"/>
        <v>ds1Ba</v>
      </c>
      <c r="J1162" s="3" t="str">
        <f t="shared" si="93"/>
        <v>1</v>
      </c>
      <c r="K1162" s="3">
        <v>891</v>
      </c>
      <c r="L1162" t="s">
        <v>14</v>
      </c>
      <c r="M1162">
        <v>40</v>
      </c>
    </row>
    <row r="1163" spans="1:13" x14ac:dyDescent="0.25">
      <c r="A1163">
        <v>1179</v>
      </c>
      <c r="B1163" t="s">
        <v>12</v>
      </c>
      <c r="C1163" t="s">
        <v>2022</v>
      </c>
      <c r="D1163" s="1">
        <v>724900</v>
      </c>
      <c r="E1163" s="2" t="s">
        <v>2023</v>
      </c>
      <c r="F1163" s="3">
        <f t="shared" si="90"/>
        <v>10</v>
      </c>
      <c r="G1163" s="3" t="str">
        <f t="shared" si="91"/>
        <v>4</v>
      </c>
      <c r="H1163" s="3">
        <f t="shared" si="92"/>
        <v>17</v>
      </c>
      <c r="I1163" s="3" t="str">
        <f t="shared" si="94"/>
        <v>2.5Ba</v>
      </c>
      <c r="J1163" s="3" t="str">
        <f t="shared" si="93"/>
        <v>2.5</v>
      </c>
      <c r="K1163" s="5">
        <v>3000</v>
      </c>
      <c r="L1163" t="s">
        <v>14</v>
      </c>
      <c r="M1163">
        <v>40</v>
      </c>
    </row>
    <row r="1164" spans="1:13" x14ac:dyDescent="0.25">
      <c r="A1164">
        <v>1180</v>
      </c>
      <c r="B1164" t="s">
        <v>12</v>
      </c>
      <c r="C1164" t="s">
        <v>2024</v>
      </c>
      <c r="D1164" s="1">
        <v>314900</v>
      </c>
      <c r="E1164" s="2" t="s">
        <v>2025</v>
      </c>
      <c r="F1164" s="3">
        <f t="shared" si="90"/>
        <v>10</v>
      </c>
      <c r="G1164" s="3" t="str">
        <f t="shared" si="91"/>
        <v>3</v>
      </c>
      <c r="H1164" s="3">
        <f t="shared" si="92"/>
        <v>15</v>
      </c>
      <c r="I1164" s="3" t="str">
        <f t="shared" si="94"/>
        <v>ds2Ba</v>
      </c>
      <c r="J1164" s="3" t="str">
        <f t="shared" si="93"/>
        <v>2</v>
      </c>
      <c r="K1164" s="5">
        <v>2918</v>
      </c>
      <c r="L1164" t="s">
        <v>14</v>
      </c>
      <c r="M1164">
        <v>40</v>
      </c>
    </row>
    <row r="1165" spans="1:13" x14ac:dyDescent="0.25">
      <c r="A1165">
        <v>1181</v>
      </c>
      <c r="B1165" t="s">
        <v>12</v>
      </c>
      <c r="C1165" t="s">
        <v>2026</v>
      </c>
      <c r="D1165" s="1">
        <v>129900</v>
      </c>
      <c r="E1165" s="2" t="s">
        <v>830</v>
      </c>
      <c r="F1165" s="3">
        <f t="shared" si="90"/>
        <v>10</v>
      </c>
      <c r="G1165" s="3" t="str">
        <f t="shared" si="91"/>
        <v>1</v>
      </c>
      <c r="H1165" s="3">
        <f t="shared" si="92"/>
        <v>15</v>
      </c>
      <c r="I1165" s="3" t="str">
        <f t="shared" si="94"/>
        <v>ds1Ba</v>
      </c>
      <c r="J1165" s="3" t="str">
        <f t="shared" si="93"/>
        <v>1</v>
      </c>
      <c r="K1165" s="3" t="s">
        <v>11</v>
      </c>
      <c r="L1165" t="s">
        <v>14</v>
      </c>
      <c r="M1165">
        <v>40</v>
      </c>
    </row>
    <row r="1166" spans="1:13" x14ac:dyDescent="0.25">
      <c r="A1166">
        <v>1182</v>
      </c>
      <c r="B1166" t="s">
        <v>12</v>
      </c>
      <c r="C1166" t="s">
        <v>2027</v>
      </c>
      <c r="D1166" s="1">
        <v>125000</v>
      </c>
      <c r="E1166" s="2" t="s">
        <v>1991</v>
      </c>
      <c r="F1166" s="3">
        <f t="shared" si="90"/>
        <v>10</v>
      </c>
      <c r="G1166" s="3" t="str">
        <f t="shared" si="91"/>
        <v>3</v>
      </c>
      <c r="H1166" s="3">
        <f t="shared" si="92"/>
        <v>15</v>
      </c>
      <c r="I1166" s="3" t="str">
        <f t="shared" si="94"/>
        <v>ds2Ba</v>
      </c>
      <c r="J1166" s="3" t="str">
        <f t="shared" si="93"/>
        <v>2</v>
      </c>
      <c r="K1166" s="3" t="s">
        <v>11</v>
      </c>
      <c r="L1166" t="s">
        <v>14</v>
      </c>
      <c r="M1166">
        <v>40</v>
      </c>
    </row>
    <row r="1167" spans="1:13" x14ac:dyDescent="0.25">
      <c r="A1167">
        <v>1183</v>
      </c>
      <c r="B1167" t="s">
        <v>12</v>
      </c>
      <c r="C1167" t="s">
        <v>2028</v>
      </c>
      <c r="D1167" s="1">
        <v>449900</v>
      </c>
      <c r="E1167" s="2" t="s">
        <v>2029</v>
      </c>
      <c r="F1167" s="3">
        <f t="shared" si="90"/>
        <v>10</v>
      </c>
      <c r="G1167" s="3" t="str">
        <f t="shared" si="91"/>
        <v>4</v>
      </c>
      <c r="H1167" s="3">
        <f t="shared" si="92"/>
        <v>17</v>
      </c>
      <c r="I1167" s="3" t="str">
        <f t="shared" si="94"/>
        <v>2.5Ba</v>
      </c>
      <c r="J1167" s="3" t="str">
        <f t="shared" si="93"/>
        <v>2.5</v>
      </c>
      <c r="K1167" s="5">
        <v>2496</v>
      </c>
      <c r="L1167" t="s">
        <v>14</v>
      </c>
      <c r="M1167">
        <v>40</v>
      </c>
    </row>
    <row r="1168" spans="1:13" x14ac:dyDescent="0.25">
      <c r="A1168">
        <v>1184</v>
      </c>
      <c r="B1168" t="s">
        <v>12</v>
      </c>
      <c r="C1168" t="s">
        <v>2030</v>
      </c>
      <c r="D1168" s="1">
        <v>269900</v>
      </c>
      <c r="E1168" s="2" t="s">
        <v>2031</v>
      </c>
      <c r="F1168" s="3">
        <f t="shared" si="90"/>
        <v>10</v>
      </c>
      <c r="G1168" s="3" t="str">
        <f t="shared" si="91"/>
        <v>4</v>
      </c>
      <c r="H1168" s="3">
        <f t="shared" si="92"/>
        <v>15</v>
      </c>
      <c r="I1168" s="3" t="str">
        <f t="shared" si="94"/>
        <v>ds2Ba</v>
      </c>
      <c r="J1168" s="3" t="str">
        <f t="shared" si="93"/>
        <v>2</v>
      </c>
      <c r="K1168" s="5">
        <v>1696</v>
      </c>
      <c r="L1168" t="s">
        <v>14</v>
      </c>
      <c r="M1168">
        <v>40</v>
      </c>
    </row>
    <row r="1169" spans="1:13" x14ac:dyDescent="0.25">
      <c r="A1169">
        <v>1185</v>
      </c>
      <c r="B1169" t="s">
        <v>12</v>
      </c>
      <c r="C1169" t="s">
        <v>2032</v>
      </c>
      <c r="D1169" s="1">
        <v>409000</v>
      </c>
      <c r="E1169" s="2" t="s">
        <v>2033</v>
      </c>
      <c r="F1169" s="3">
        <f t="shared" si="90"/>
        <v>10</v>
      </c>
      <c r="G1169" s="3" t="str">
        <f t="shared" si="91"/>
        <v>3</v>
      </c>
      <c r="H1169" s="3">
        <f t="shared" si="92"/>
        <v>17</v>
      </c>
      <c r="I1169" s="3" t="str">
        <f t="shared" si="94"/>
        <v>2.5Ba</v>
      </c>
      <c r="J1169" s="3" t="str">
        <f t="shared" si="93"/>
        <v>2.5</v>
      </c>
      <c r="K1169" s="5">
        <v>1345</v>
      </c>
      <c r="L1169" t="s">
        <v>14</v>
      </c>
      <c r="M1169">
        <v>40</v>
      </c>
    </row>
    <row r="1170" spans="1:13" x14ac:dyDescent="0.25">
      <c r="A1170">
        <v>1186</v>
      </c>
      <c r="B1170" t="s">
        <v>12</v>
      </c>
      <c r="C1170" t="s">
        <v>2034</v>
      </c>
      <c r="D1170" s="1">
        <v>229900</v>
      </c>
      <c r="E1170" s="2" t="s">
        <v>2035</v>
      </c>
      <c r="F1170" s="3">
        <f t="shared" si="90"/>
        <v>10</v>
      </c>
      <c r="G1170" s="3" t="str">
        <f t="shared" si="91"/>
        <v>2</v>
      </c>
      <c r="H1170" s="3">
        <f t="shared" si="92"/>
        <v>15</v>
      </c>
      <c r="I1170" s="3" t="str">
        <f t="shared" si="94"/>
        <v>ds2Ba</v>
      </c>
      <c r="J1170" s="3" t="str">
        <f t="shared" si="93"/>
        <v>2</v>
      </c>
      <c r="K1170" s="3" t="s">
        <v>11</v>
      </c>
      <c r="L1170" t="s">
        <v>14</v>
      </c>
      <c r="M1170">
        <v>40</v>
      </c>
    </row>
    <row r="1171" spans="1:13" x14ac:dyDescent="0.25">
      <c r="A1171">
        <v>1187</v>
      </c>
      <c r="B1171" t="s">
        <v>12</v>
      </c>
      <c r="C1171" t="s">
        <v>2036</v>
      </c>
      <c r="D1171" s="1">
        <v>105000</v>
      </c>
      <c r="E1171" s="2" t="s">
        <v>2037</v>
      </c>
      <c r="F1171" s="3">
        <f t="shared" si="90"/>
        <v>10</v>
      </c>
      <c r="G1171" s="3" t="str">
        <f t="shared" si="91"/>
        <v>2</v>
      </c>
      <c r="H1171" s="3">
        <f t="shared" si="92"/>
        <v>15</v>
      </c>
      <c r="I1171" s="3" t="str">
        <f t="shared" si="94"/>
        <v>ds1Ba</v>
      </c>
      <c r="J1171" s="3" t="str">
        <f t="shared" si="93"/>
        <v>1</v>
      </c>
      <c r="K1171" s="3">
        <v>850</v>
      </c>
      <c r="L1171" t="s">
        <v>14</v>
      </c>
      <c r="M1171">
        <v>40</v>
      </c>
    </row>
    <row r="1172" spans="1:13" x14ac:dyDescent="0.25">
      <c r="A1172">
        <v>1188</v>
      </c>
      <c r="B1172" t="s">
        <v>12</v>
      </c>
      <c r="C1172" t="s">
        <v>2038</v>
      </c>
      <c r="D1172" s="1">
        <v>120000</v>
      </c>
      <c r="E1172" s="2" t="s">
        <v>2039</v>
      </c>
      <c r="F1172" s="3">
        <f t="shared" si="90"/>
        <v>10</v>
      </c>
      <c r="G1172" s="3" t="str">
        <f t="shared" si="91"/>
        <v>1</v>
      </c>
      <c r="H1172" s="3">
        <f t="shared" si="92"/>
        <v>15</v>
      </c>
      <c r="I1172" s="3" t="str">
        <f t="shared" si="94"/>
        <v>ds1Ba</v>
      </c>
      <c r="J1172" s="3" t="str">
        <f t="shared" si="93"/>
        <v>1</v>
      </c>
      <c r="K1172" s="3">
        <v>730</v>
      </c>
      <c r="L1172" t="s">
        <v>14</v>
      </c>
      <c r="M1172">
        <v>40</v>
      </c>
    </row>
    <row r="1173" spans="1:13" x14ac:dyDescent="0.25">
      <c r="A1173">
        <v>1189</v>
      </c>
      <c r="B1173" t="s">
        <v>12</v>
      </c>
      <c r="C1173" t="s">
        <v>2040</v>
      </c>
      <c r="D1173" s="1">
        <v>470000</v>
      </c>
      <c r="E1173" s="2" t="s">
        <v>2041</v>
      </c>
      <c r="F1173" s="3">
        <f t="shared" si="90"/>
        <v>10</v>
      </c>
      <c r="G1173" s="3" t="str">
        <f t="shared" si="91"/>
        <v>4</v>
      </c>
      <c r="H1173" s="3">
        <f t="shared" si="92"/>
        <v>17</v>
      </c>
      <c r="I1173" s="3" t="str">
        <f t="shared" si="94"/>
        <v>2.5Ba</v>
      </c>
      <c r="J1173" s="3" t="str">
        <f t="shared" si="93"/>
        <v>2.5</v>
      </c>
      <c r="K1173" s="5">
        <v>3350</v>
      </c>
      <c r="L1173" t="s">
        <v>14</v>
      </c>
      <c r="M1173">
        <v>40</v>
      </c>
    </row>
    <row r="1174" spans="1:13" x14ac:dyDescent="0.25">
      <c r="A1174">
        <v>1190</v>
      </c>
      <c r="B1174" t="s">
        <v>12</v>
      </c>
      <c r="C1174" t="s">
        <v>2042</v>
      </c>
      <c r="D1174" s="1">
        <v>17500</v>
      </c>
      <c r="E1174" s="2" t="s">
        <v>2043</v>
      </c>
      <c r="F1174" s="3">
        <f t="shared" si="90"/>
        <v>9</v>
      </c>
      <c r="G1174" s="3" t="str">
        <f t="shared" si="91"/>
        <v>-</v>
      </c>
      <c r="H1174" s="3">
        <f t="shared" si="92"/>
        <v>14</v>
      </c>
      <c r="I1174" s="3" t="str">
        <f t="shared" si="94"/>
        <v>ds-Ba</v>
      </c>
      <c r="J1174" s="3" t="str">
        <f t="shared" si="93"/>
        <v>-</v>
      </c>
      <c r="K1174" s="3" t="s">
        <v>11</v>
      </c>
      <c r="L1174" t="s">
        <v>14</v>
      </c>
      <c r="M1174">
        <v>40</v>
      </c>
    </row>
    <row r="1175" spans="1:13" x14ac:dyDescent="0.25">
      <c r="A1175">
        <v>1191</v>
      </c>
      <c r="B1175" t="s">
        <v>12</v>
      </c>
      <c r="C1175" t="s">
        <v>2044</v>
      </c>
      <c r="D1175" s="1">
        <v>167000</v>
      </c>
      <c r="E1175" s="2" t="s">
        <v>2045</v>
      </c>
      <c r="F1175" s="3">
        <f t="shared" si="90"/>
        <v>10</v>
      </c>
      <c r="G1175" s="3" t="str">
        <f t="shared" si="91"/>
        <v>2</v>
      </c>
      <c r="H1175" s="3">
        <f t="shared" si="92"/>
        <v>15</v>
      </c>
      <c r="I1175" s="3" t="str">
        <f t="shared" si="94"/>
        <v>ds1Ba</v>
      </c>
      <c r="J1175" s="3" t="str">
        <f t="shared" si="93"/>
        <v>1</v>
      </c>
      <c r="K1175" s="5">
        <v>1100</v>
      </c>
      <c r="L1175" t="s">
        <v>14</v>
      </c>
      <c r="M1175">
        <v>40</v>
      </c>
    </row>
    <row r="1176" spans="1:13" x14ac:dyDescent="0.25">
      <c r="A1176">
        <v>1192</v>
      </c>
      <c r="B1176" t="s">
        <v>12</v>
      </c>
      <c r="C1176" t="s">
        <v>2046</v>
      </c>
      <c r="D1176" s="1">
        <v>424900</v>
      </c>
      <c r="E1176" s="2" t="s">
        <v>2047</v>
      </c>
      <c r="F1176" s="3">
        <f t="shared" si="90"/>
        <v>10</v>
      </c>
      <c r="G1176" s="3" t="str">
        <f t="shared" si="91"/>
        <v>4</v>
      </c>
      <c r="H1176" s="3">
        <f t="shared" si="92"/>
        <v>15</v>
      </c>
      <c r="I1176" s="3" t="str">
        <f t="shared" si="94"/>
        <v>ds3Ba</v>
      </c>
      <c r="J1176" s="3" t="str">
        <f t="shared" si="93"/>
        <v>3</v>
      </c>
      <c r="K1176" s="5">
        <v>2497</v>
      </c>
      <c r="L1176" t="s">
        <v>14</v>
      </c>
      <c r="M1176">
        <v>40</v>
      </c>
    </row>
    <row r="1177" spans="1:13" x14ac:dyDescent="0.25">
      <c r="A1177">
        <v>1193</v>
      </c>
      <c r="B1177" t="s">
        <v>12</v>
      </c>
      <c r="C1177" t="s">
        <v>2048</v>
      </c>
      <c r="D1177" s="1">
        <v>49900</v>
      </c>
      <c r="E1177" s="2" t="s">
        <v>2049</v>
      </c>
      <c r="F1177" s="3">
        <f t="shared" si="90"/>
        <v>9</v>
      </c>
      <c r="G1177" s="3" t="str">
        <f t="shared" si="91"/>
        <v>1</v>
      </c>
      <c r="H1177" s="3">
        <f t="shared" si="92"/>
        <v>14</v>
      </c>
      <c r="I1177" s="3" t="str">
        <f t="shared" si="94"/>
        <v>ds1Ba</v>
      </c>
      <c r="J1177" s="3" t="str">
        <f t="shared" si="93"/>
        <v>1</v>
      </c>
      <c r="K1177" s="3">
        <v>650</v>
      </c>
      <c r="L1177" t="s">
        <v>14</v>
      </c>
      <c r="M1177">
        <v>40</v>
      </c>
    </row>
    <row r="1178" spans="1:13" x14ac:dyDescent="0.25">
      <c r="A1178">
        <v>1194</v>
      </c>
      <c r="B1178" t="s">
        <v>12</v>
      </c>
      <c r="C1178" t="s">
        <v>2050</v>
      </c>
      <c r="D1178" s="1">
        <v>298000</v>
      </c>
      <c r="E1178" s="2" t="s">
        <v>2051</v>
      </c>
      <c r="F1178" s="3">
        <f t="shared" si="90"/>
        <v>10</v>
      </c>
      <c r="G1178" s="3" t="str">
        <f t="shared" si="91"/>
        <v>1</v>
      </c>
      <c r="H1178" s="3">
        <f t="shared" si="92"/>
        <v>15</v>
      </c>
      <c r="I1178" s="3" t="str">
        <f t="shared" si="94"/>
        <v>ds1Ba</v>
      </c>
      <c r="J1178" s="3" t="str">
        <f t="shared" si="93"/>
        <v>1</v>
      </c>
      <c r="K1178" s="3">
        <v>995</v>
      </c>
      <c r="L1178" t="s">
        <v>14</v>
      </c>
      <c r="M1178">
        <v>40</v>
      </c>
    </row>
    <row r="1179" spans="1:13" x14ac:dyDescent="0.25">
      <c r="A1179">
        <v>1195</v>
      </c>
      <c r="B1179" t="s">
        <v>12</v>
      </c>
      <c r="C1179" t="s">
        <v>2052</v>
      </c>
      <c r="D1179" s="1">
        <v>309900</v>
      </c>
      <c r="E1179" s="2" t="s">
        <v>2053</v>
      </c>
      <c r="F1179" s="3">
        <f t="shared" si="90"/>
        <v>10</v>
      </c>
      <c r="G1179" s="3" t="str">
        <f t="shared" si="91"/>
        <v>3</v>
      </c>
      <c r="H1179" s="3">
        <f t="shared" si="92"/>
        <v>17</v>
      </c>
      <c r="I1179" s="3" t="str">
        <f t="shared" si="94"/>
        <v>2.5Ba</v>
      </c>
      <c r="J1179" s="3" t="str">
        <f t="shared" si="93"/>
        <v>2.5</v>
      </c>
      <c r="K1179" s="5">
        <v>1988</v>
      </c>
      <c r="L1179" t="s">
        <v>14</v>
      </c>
      <c r="M1179">
        <v>40</v>
      </c>
    </row>
    <row r="1180" spans="1:13" x14ac:dyDescent="0.25">
      <c r="A1180">
        <v>1196</v>
      </c>
      <c r="B1180" t="s">
        <v>12</v>
      </c>
      <c r="C1180" t="s">
        <v>2054</v>
      </c>
      <c r="D1180" s="1">
        <v>759000</v>
      </c>
      <c r="E1180" s="2" t="s">
        <v>2055</v>
      </c>
      <c r="F1180" s="3">
        <f t="shared" si="90"/>
        <v>10</v>
      </c>
      <c r="G1180" s="3" t="str">
        <f t="shared" si="91"/>
        <v>6</v>
      </c>
      <c r="H1180" s="3">
        <f t="shared" si="92"/>
        <v>15</v>
      </c>
      <c r="I1180" s="3" t="str">
        <f t="shared" si="94"/>
        <v>ds4Ba</v>
      </c>
      <c r="J1180" s="3" t="str">
        <f t="shared" si="93"/>
        <v>4</v>
      </c>
      <c r="K1180" s="3" t="s">
        <v>11</v>
      </c>
      <c r="L1180" t="s">
        <v>14</v>
      </c>
      <c r="M1180">
        <v>40</v>
      </c>
    </row>
    <row r="1181" spans="1:13" x14ac:dyDescent="0.25">
      <c r="A1181">
        <v>1197</v>
      </c>
      <c r="B1181" t="s">
        <v>12</v>
      </c>
      <c r="C1181" t="s">
        <v>2056</v>
      </c>
      <c r="D1181" s="1">
        <v>339900</v>
      </c>
      <c r="E1181" s="2" t="s">
        <v>2057</v>
      </c>
      <c r="F1181" s="3">
        <f t="shared" si="90"/>
        <v>10</v>
      </c>
      <c r="G1181" s="3" t="str">
        <f t="shared" si="91"/>
        <v>3</v>
      </c>
      <c r="H1181" s="3">
        <f t="shared" si="92"/>
        <v>15</v>
      </c>
      <c r="I1181" s="3" t="str">
        <f t="shared" si="94"/>
        <v>ds2Ba</v>
      </c>
      <c r="J1181" s="3" t="str">
        <f t="shared" si="93"/>
        <v>2</v>
      </c>
      <c r="K1181" s="5">
        <v>1361</v>
      </c>
      <c r="L1181" t="s">
        <v>14</v>
      </c>
      <c r="M1181">
        <v>40</v>
      </c>
    </row>
    <row r="1182" spans="1:13" x14ac:dyDescent="0.25">
      <c r="A1182">
        <v>1198</v>
      </c>
      <c r="B1182" t="s">
        <v>12</v>
      </c>
      <c r="C1182" t="s">
        <v>2058</v>
      </c>
      <c r="D1182" s="1">
        <v>195000</v>
      </c>
      <c r="E1182" s="2" t="s">
        <v>2059</v>
      </c>
      <c r="F1182" s="3">
        <f t="shared" si="90"/>
        <v>10</v>
      </c>
      <c r="G1182" s="3" t="str">
        <f t="shared" si="91"/>
        <v>4</v>
      </c>
      <c r="H1182" s="3">
        <f t="shared" si="92"/>
        <v>15</v>
      </c>
      <c r="I1182" s="3" t="str">
        <f t="shared" si="94"/>
        <v>ds1Ba</v>
      </c>
      <c r="J1182" s="3" t="str">
        <f t="shared" si="93"/>
        <v>1</v>
      </c>
      <c r="K1182" s="5">
        <v>1640</v>
      </c>
      <c r="L1182" t="s">
        <v>14</v>
      </c>
      <c r="M1182">
        <v>40</v>
      </c>
    </row>
    <row r="1183" spans="1:13" x14ac:dyDescent="0.25">
      <c r="A1183">
        <v>1199</v>
      </c>
      <c r="B1183" t="s">
        <v>12</v>
      </c>
      <c r="C1183" t="s">
        <v>2060</v>
      </c>
      <c r="D1183" s="1">
        <v>275000</v>
      </c>
      <c r="E1183" s="2" t="s">
        <v>2061</v>
      </c>
      <c r="F1183" s="3">
        <f t="shared" si="90"/>
        <v>10</v>
      </c>
      <c r="G1183" s="3" t="str">
        <f t="shared" si="91"/>
        <v>2</v>
      </c>
      <c r="H1183" s="3">
        <f t="shared" si="92"/>
        <v>15</v>
      </c>
      <c r="I1183" s="3" t="str">
        <f t="shared" si="94"/>
        <v>ds2Ba</v>
      </c>
      <c r="J1183" s="3" t="str">
        <f t="shared" si="93"/>
        <v>2</v>
      </c>
      <c r="K1183" s="5">
        <v>1700</v>
      </c>
      <c r="L1183" t="s">
        <v>14</v>
      </c>
      <c r="M1183">
        <v>40</v>
      </c>
    </row>
    <row r="1184" spans="1:13" x14ac:dyDescent="0.25">
      <c r="A1184">
        <v>1200</v>
      </c>
      <c r="B1184" t="s">
        <v>12</v>
      </c>
      <c r="C1184" t="s">
        <v>2062</v>
      </c>
      <c r="D1184" s="1">
        <v>619000</v>
      </c>
      <c r="E1184" s="2" t="s">
        <v>2063</v>
      </c>
      <c r="F1184" s="3">
        <f t="shared" si="90"/>
        <v>10</v>
      </c>
      <c r="G1184" s="3" t="str">
        <f t="shared" si="91"/>
        <v>3</v>
      </c>
      <c r="H1184" s="3">
        <f t="shared" si="92"/>
        <v>15</v>
      </c>
      <c r="I1184" s="3" t="str">
        <f t="shared" si="94"/>
        <v>ds2Ba</v>
      </c>
      <c r="J1184" s="3" t="str">
        <f t="shared" si="93"/>
        <v>2</v>
      </c>
      <c r="K1184" s="5">
        <v>1800</v>
      </c>
      <c r="L1184" t="s">
        <v>14</v>
      </c>
      <c r="M1184">
        <v>40</v>
      </c>
    </row>
    <row r="1185" spans="1:13" x14ac:dyDescent="0.25">
      <c r="A1185">
        <v>1201</v>
      </c>
      <c r="B1185" t="s">
        <v>12</v>
      </c>
      <c r="C1185" t="s">
        <v>2064</v>
      </c>
      <c r="D1185" s="1">
        <v>175000</v>
      </c>
      <c r="E1185" s="2" t="s">
        <v>2065</v>
      </c>
      <c r="F1185" s="3">
        <f t="shared" si="90"/>
        <v>10</v>
      </c>
      <c r="G1185" s="3" t="str">
        <f t="shared" si="91"/>
        <v>4</v>
      </c>
      <c r="H1185" s="3">
        <f t="shared" si="92"/>
        <v>15</v>
      </c>
      <c r="I1185" s="3" t="str">
        <f t="shared" si="94"/>
        <v>ds2Ba</v>
      </c>
      <c r="J1185" s="3" t="str">
        <f t="shared" si="93"/>
        <v>2</v>
      </c>
      <c r="K1185" s="5">
        <v>1069</v>
      </c>
      <c r="L1185" t="s">
        <v>14</v>
      </c>
      <c r="M1185">
        <v>41</v>
      </c>
    </row>
    <row r="1186" spans="1:13" x14ac:dyDescent="0.25">
      <c r="A1186">
        <v>1202</v>
      </c>
      <c r="B1186" t="s">
        <v>12</v>
      </c>
      <c r="C1186" t="s">
        <v>2066</v>
      </c>
      <c r="D1186" s="1">
        <v>695000</v>
      </c>
      <c r="E1186" s="2" t="s">
        <v>2067</v>
      </c>
      <c r="F1186" s="3">
        <f t="shared" si="90"/>
        <v>10</v>
      </c>
      <c r="G1186" s="3" t="str">
        <f t="shared" si="91"/>
        <v>4</v>
      </c>
      <c r="H1186" s="3">
        <f t="shared" si="92"/>
        <v>17</v>
      </c>
      <c r="I1186" s="3" t="str">
        <f t="shared" si="94"/>
        <v>3.5Ba</v>
      </c>
      <c r="J1186" s="3" t="str">
        <f t="shared" si="93"/>
        <v>3.5</v>
      </c>
      <c r="K1186" s="5">
        <v>2900</v>
      </c>
      <c r="L1186" t="s">
        <v>14</v>
      </c>
      <c r="M1186">
        <v>41</v>
      </c>
    </row>
    <row r="1187" spans="1:13" x14ac:dyDescent="0.25">
      <c r="A1187">
        <v>1203</v>
      </c>
      <c r="B1187" t="s">
        <v>12</v>
      </c>
      <c r="C1187" t="s">
        <v>2068</v>
      </c>
      <c r="D1187" s="1">
        <v>365000</v>
      </c>
      <c r="E1187" s="2" t="s">
        <v>2069</v>
      </c>
      <c r="F1187" s="3">
        <f t="shared" si="90"/>
        <v>10</v>
      </c>
      <c r="G1187" s="3" t="str">
        <f t="shared" si="91"/>
        <v>3</v>
      </c>
      <c r="H1187" s="3">
        <f t="shared" si="92"/>
        <v>15</v>
      </c>
      <c r="I1187" s="3" t="str">
        <f t="shared" si="94"/>
        <v>ds3Ba</v>
      </c>
      <c r="J1187" s="3" t="str">
        <f t="shared" si="93"/>
        <v>3</v>
      </c>
      <c r="K1187" s="5">
        <v>2200</v>
      </c>
      <c r="L1187" t="s">
        <v>14</v>
      </c>
      <c r="M1187">
        <v>41</v>
      </c>
    </row>
    <row r="1188" spans="1:13" x14ac:dyDescent="0.25">
      <c r="A1188">
        <v>1204</v>
      </c>
      <c r="B1188" t="s">
        <v>12</v>
      </c>
      <c r="C1188" t="s">
        <v>2070</v>
      </c>
      <c r="D1188" s="1">
        <v>130000</v>
      </c>
      <c r="E1188" s="2" t="s">
        <v>2071</v>
      </c>
      <c r="F1188" s="3">
        <f t="shared" si="90"/>
        <v>10</v>
      </c>
      <c r="G1188" s="3" t="str">
        <f t="shared" si="91"/>
        <v>2</v>
      </c>
      <c r="H1188" s="3">
        <f t="shared" si="92"/>
        <v>15</v>
      </c>
      <c r="I1188" s="3" t="str">
        <f t="shared" si="94"/>
        <v>ds2Ba</v>
      </c>
      <c r="J1188" s="3" t="str">
        <f t="shared" si="93"/>
        <v>2</v>
      </c>
      <c r="K1188" s="5">
        <v>1179</v>
      </c>
      <c r="L1188" t="s">
        <v>14</v>
      </c>
      <c r="M1188">
        <v>41</v>
      </c>
    </row>
    <row r="1189" spans="1:13" x14ac:dyDescent="0.25">
      <c r="A1189">
        <v>1205</v>
      </c>
      <c r="B1189" t="s">
        <v>12</v>
      </c>
      <c r="C1189" t="s">
        <v>2072</v>
      </c>
      <c r="D1189" s="1">
        <v>174900</v>
      </c>
      <c r="E1189" s="2" t="s">
        <v>2073</v>
      </c>
      <c r="F1189" s="3">
        <f t="shared" si="90"/>
        <v>10</v>
      </c>
      <c r="G1189" s="3" t="str">
        <f t="shared" si="91"/>
        <v>3</v>
      </c>
      <c r="H1189" s="3">
        <f t="shared" si="92"/>
        <v>15</v>
      </c>
      <c r="I1189" s="3" t="str">
        <f t="shared" si="94"/>
        <v>ds2Ba</v>
      </c>
      <c r="J1189" s="3" t="str">
        <f t="shared" si="93"/>
        <v>2</v>
      </c>
      <c r="K1189" s="5">
        <v>1460</v>
      </c>
      <c r="L1189" t="s">
        <v>14</v>
      </c>
      <c r="M1189">
        <v>41</v>
      </c>
    </row>
    <row r="1190" spans="1:13" x14ac:dyDescent="0.25">
      <c r="A1190">
        <v>1206</v>
      </c>
      <c r="B1190" t="s">
        <v>12</v>
      </c>
      <c r="C1190" t="s">
        <v>2074</v>
      </c>
      <c r="D1190" s="1">
        <v>424400</v>
      </c>
      <c r="E1190" s="2" t="s">
        <v>2075</v>
      </c>
      <c r="F1190" s="3">
        <f t="shared" si="90"/>
        <v>10</v>
      </c>
      <c r="G1190" s="3" t="str">
        <f t="shared" si="91"/>
        <v>5</v>
      </c>
      <c r="H1190" s="3">
        <f t="shared" si="92"/>
        <v>15</v>
      </c>
      <c r="I1190" s="3" t="str">
        <f t="shared" si="94"/>
        <v>ds3Ba</v>
      </c>
      <c r="J1190" s="3" t="str">
        <f t="shared" si="93"/>
        <v>3</v>
      </c>
      <c r="K1190" s="5">
        <v>3600</v>
      </c>
      <c r="L1190" t="s">
        <v>14</v>
      </c>
      <c r="M1190">
        <v>41</v>
      </c>
    </row>
    <row r="1191" spans="1:13" x14ac:dyDescent="0.25">
      <c r="A1191">
        <v>1207</v>
      </c>
      <c r="B1191" t="s">
        <v>12</v>
      </c>
      <c r="C1191" t="s">
        <v>2076</v>
      </c>
      <c r="D1191" s="1">
        <v>409900</v>
      </c>
      <c r="E1191" s="2" t="s">
        <v>2077</v>
      </c>
      <c r="F1191" s="3">
        <f t="shared" si="90"/>
        <v>10</v>
      </c>
      <c r="G1191" s="3" t="str">
        <f t="shared" si="91"/>
        <v>5</v>
      </c>
      <c r="H1191" s="3">
        <f t="shared" si="92"/>
        <v>15</v>
      </c>
      <c r="I1191" s="3" t="str">
        <f t="shared" si="94"/>
        <v>ds3Ba</v>
      </c>
      <c r="J1191" s="3" t="str">
        <f t="shared" si="93"/>
        <v>3</v>
      </c>
      <c r="K1191" s="3" t="s">
        <v>11</v>
      </c>
      <c r="L1191" t="s">
        <v>14</v>
      </c>
      <c r="M1191">
        <v>41</v>
      </c>
    </row>
    <row r="1192" spans="1:13" x14ac:dyDescent="0.25">
      <c r="A1192">
        <v>1208</v>
      </c>
      <c r="B1192" t="s">
        <v>12</v>
      </c>
      <c r="C1192" t="s">
        <v>2078</v>
      </c>
      <c r="D1192" s="1">
        <v>1285000</v>
      </c>
      <c r="E1192" s="2" t="s">
        <v>2079</v>
      </c>
      <c r="F1192" s="3">
        <f t="shared" si="90"/>
        <v>12</v>
      </c>
      <c r="G1192" s="3" t="str">
        <f t="shared" si="91"/>
        <v>5</v>
      </c>
      <c r="H1192" s="3">
        <f t="shared" si="92"/>
        <v>17</v>
      </c>
      <c r="I1192" s="3" t="str">
        <f t="shared" si="94"/>
        <v>ds4Ba</v>
      </c>
      <c r="J1192" s="3" t="str">
        <f t="shared" si="93"/>
        <v>4</v>
      </c>
      <c r="K1192" s="3" t="s">
        <v>11</v>
      </c>
      <c r="L1192" t="s">
        <v>14</v>
      </c>
      <c r="M1192">
        <v>41</v>
      </c>
    </row>
    <row r="1193" spans="1:13" x14ac:dyDescent="0.25">
      <c r="A1193">
        <v>1209</v>
      </c>
      <c r="B1193" t="s">
        <v>12</v>
      </c>
      <c r="C1193" t="s">
        <v>2080</v>
      </c>
      <c r="D1193" s="1">
        <v>230000</v>
      </c>
      <c r="E1193" s="2" t="s">
        <v>2081</v>
      </c>
      <c r="F1193" s="3">
        <f t="shared" si="90"/>
        <v>10</v>
      </c>
      <c r="G1193" s="3" t="str">
        <f t="shared" si="91"/>
        <v>1</v>
      </c>
      <c r="H1193" s="3">
        <f t="shared" si="92"/>
        <v>15</v>
      </c>
      <c r="I1193" s="3" t="str">
        <f t="shared" si="94"/>
        <v>ds1Ba</v>
      </c>
      <c r="J1193" s="3" t="str">
        <f t="shared" si="93"/>
        <v>1</v>
      </c>
      <c r="K1193" s="3" t="s">
        <v>11</v>
      </c>
      <c r="L1193" t="s">
        <v>14</v>
      </c>
      <c r="M1193">
        <v>41</v>
      </c>
    </row>
    <row r="1194" spans="1:13" x14ac:dyDescent="0.25">
      <c r="A1194">
        <v>1210</v>
      </c>
      <c r="B1194" t="s">
        <v>12</v>
      </c>
      <c r="C1194" t="s">
        <v>2082</v>
      </c>
      <c r="D1194" s="1">
        <v>199000</v>
      </c>
      <c r="E1194" s="2" t="s">
        <v>2083</v>
      </c>
      <c r="F1194" s="3">
        <f t="shared" si="90"/>
        <v>10</v>
      </c>
      <c r="G1194" s="3" t="str">
        <f t="shared" si="91"/>
        <v>5</v>
      </c>
      <c r="H1194" s="3">
        <f t="shared" si="92"/>
        <v>15</v>
      </c>
      <c r="I1194" s="3" t="str">
        <f t="shared" si="94"/>
        <v>ds3Ba</v>
      </c>
      <c r="J1194" s="3" t="str">
        <f t="shared" si="93"/>
        <v>3</v>
      </c>
      <c r="K1194" s="3" t="s">
        <v>11</v>
      </c>
      <c r="L1194" t="s">
        <v>14</v>
      </c>
      <c r="M1194">
        <v>41</v>
      </c>
    </row>
    <row r="1195" spans="1:13" x14ac:dyDescent="0.25">
      <c r="A1195">
        <v>1211</v>
      </c>
      <c r="B1195" t="s">
        <v>12</v>
      </c>
      <c r="C1195" t="s">
        <v>2084</v>
      </c>
      <c r="D1195" s="1">
        <v>594000</v>
      </c>
      <c r="E1195" s="2" t="s">
        <v>2085</v>
      </c>
      <c r="F1195" s="3">
        <f t="shared" si="90"/>
        <v>10</v>
      </c>
      <c r="G1195" s="3" t="str">
        <f t="shared" si="91"/>
        <v>5</v>
      </c>
      <c r="H1195" s="3">
        <f t="shared" si="92"/>
        <v>15</v>
      </c>
      <c r="I1195" s="3" t="str">
        <f t="shared" si="94"/>
        <v>ds4Ba</v>
      </c>
      <c r="J1195" s="3" t="str">
        <f t="shared" si="93"/>
        <v>4</v>
      </c>
      <c r="K1195" s="5">
        <v>3864</v>
      </c>
      <c r="L1195" t="s">
        <v>14</v>
      </c>
      <c r="M1195">
        <v>41</v>
      </c>
    </row>
    <row r="1196" spans="1:13" x14ac:dyDescent="0.25">
      <c r="A1196">
        <v>1212</v>
      </c>
      <c r="B1196" t="s">
        <v>12</v>
      </c>
      <c r="C1196" t="s">
        <v>2086</v>
      </c>
      <c r="D1196" s="1">
        <v>1199000</v>
      </c>
      <c r="E1196" s="2" t="s">
        <v>2087</v>
      </c>
      <c r="F1196" s="3">
        <f t="shared" si="90"/>
        <v>12</v>
      </c>
      <c r="G1196" s="3" t="str">
        <f t="shared" si="91"/>
        <v>-</v>
      </c>
      <c r="H1196" s="3">
        <f t="shared" si="92"/>
        <v>17</v>
      </c>
      <c r="I1196" s="3" t="str">
        <f t="shared" si="94"/>
        <v>ds-Ba</v>
      </c>
      <c r="J1196" s="3" t="str">
        <f t="shared" si="93"/>
        <v>-</v>
      </c>
      <c r="K1196" s="3" t="s">
        <v>11</v>
      </c>
      <c r="L1196" t="s">
        <v>14</v>
      </c>
      <c r="M1196">
        <v>41</v>
      </c>
    </row>
    <row r="1197" spans="1:13" x14ac:dyDescent="0.25">
      <c r="A1197">
        <v>1213</v>
      </c>
      <c r="B1197" t="s">
        <v>12</v>
      </c>
      <c r="C1197" t="s">
        <v>2088</v>
      </c>
      <c r="D1197" s="1">
        <v>299900</v>
      </c>
      <c r="E1197" s="2" t="s">
        <v>2089</v>
      </c>
      <c r="F1197" s="3">
        <f t="shared" si="90"/>
        <v>10</v>
      </c>
      <c r="G1197" s="3" t="str">
        <f t="shared" si="91"/>
        <v>1</v>
      </c>
      <c r="H1197" s="3">
        <f t="shared" si="92"/>
        <v>15</v>
      </c>
      <c r="I1197" s="3" t="str">
        <f t="shared" si="94"/>
        <v>ds1Ba</v>
      </c>
      <c r="J1197" s="3" t="str">
        <f t="shared" si="93"/>
        <v>1</v>
      </c>
      <c r="K1197" s="3" t="s">
        <v>11</v>
      </c>
      <c r="L1197" t="s">
        <v>14</v>
      </c>
      <c r="M1197">
        <v>41</v>
      </c>
    </row>
    <row r="1198" spans="1:13" x14ac:dyDescent="0.25">
      <c r="A1198">
        <v>1214</v>
      </c>
      <c r="B1198" t="s">
        <v>12</v>
      </c>
      <c r="C1198" t="s">
        <v>2090</v>
      </c>
      <c r="D1198" s="1">
        <v>575000</v>
      </c>
      <c r="E1198" s="2" t="s">
        <v>2091</v>
      </c>
      <c r="F1198" s="3">
        <f t="shared" si="90"/>
        <v>10</v>
      </c>
      <c r="G1198" s="3" t="str">
        <f t="shared" si="91"/>
        <v>4</v>
      </c>
      <c r="H1198" s="3">
        <f t="shared" si="92"/>
        <v>15</v>
      </c>
      <c r="I1198" s="3" t="str">
        <f t="shared" si="94"/>
        <v>ds3Ba</v>
      </c>
      <c r="J1198" s="3" t="str">
        <f t="shared" si="93"/>
        <v>3</v>
      </c>
      <c r="K1198" s="3" t="s">
        <v>11</v>
      </c>
      <c r="L1198" t="s">
        <v>14</v>
      </c>
      <c r="M1198">
        <v>41</v>
      </c>
    </row>
    <row r="1199" spans="1:13" x14ac:dyDescent="0.25">
      <c r="A1199">
        <v>1215</v>
      </c>
      <c r="B1199" t="s">
        <v>12</v>
      </c>
      <c r="C1199" t="s">
        <v>2092</v>
      </c>
      <c r="D1199" s="1">
        <v>215900</v>
      </c>
      <c r="E1199" s="2" t="s">
        <v>2093</v>
      </c>
      <c r="F1199" s="3">
        <f t="shared" si="90"/>
        <v>10</v>
      </c>
      <c r="G1199" s="3" t="str">
        <f t="shared" si="91"/>
        <v>5</v>
      </c>
      <c r="H1199" s="3">
        <f t="shared" si="92"/>
        <v>15</v>
      </c>
      <c r="I1199" s="3" t="str">
        <f t="shared" si="94"/>
        <v>ds2Ba</v>
      </c>
      <c r="J1199" s="3" t="str">
        <f t="shared" si="93"/>
        <v>2</v>
      </c>
      <c r="K1199" s="3" t="s">
        <v>11</v>
      </c>
      <c r="L1199" t="s">
        <v>14</v>
      </c>
      <c r="M1199">
        <v>41</v>
      </c>
    </row>
    <row r="1200" spans="1:13" x14ac:dyDescent="0.25">
      <c r="A1200">
        <v>1216</v>
      </c>
      <c r="B1200" t="s">
        <v>12</v>
      </c>
      <c r="C1200" t="s">
        <v>2094</v>
      </c>
      <c r="D1200" s="1">
        <v>115000</v>
      </c>
      <c r="E1200" s="2" t="s">
        <v>2095</v>
      </c>
      <c r="F1200" s="3">
        <f t="shared" si="90"/>
        <v>10</v>
      </c>
      <c r="G1200" s="3" t="str">
        <f t="shared" si="91"/>
        <v>1</v>
      </c>
      <c r="H1200" s="3">
        <f t="shared" si="92"/>
        <v>15</v>
      </c>
      <c r="I1200" s="3" t="str">
        <f t="shared" si="94"/>
        <v>ds1Ba</v>
      </c>
      <c r="J1200" s="3" t="str">
        <f t="shared" si="93"/>
        <v>1</v>
      </c>
      <c r="K1200" s="3" t="s">
        <v>11</v>
      </c>
      <c r="L1200" t="s">
        <v>14</v>
      </c>
      <c r="M1200">
        <v>41</v>
      </c>
    </row>
    <row r="1201" spans="1:13" x14ac:dyDescent="0.25">
      <c r="A1201">
        <v>1217</v>
      </c>
      <c r="B1201" t="s">
        <v>12</v>
      </c>
      <c r="C1201" t="s">
        <v>2096</v>
      </c>
      <c r="D1201" s="1">
        <v>3990000</v>
      </c>
      <c r="E1201" s="2" t="s">
        <v>2097</v>
      </c>
      <c r="F1201" s="3">
        <f t="shared" si="90"/>
        <v>12</v>
      </c>
      <c r="G1201" s="3" t="str">
        <f t="shared" si="91"/>
        <v>-</v>
      </c>
      <c r="H1201" s="3">
        <f t="shared" si="92"/>
        <v>17</v>
      </c>
      <c r="I1201" s="3" t="str">
        <f t="shared" si="94"/>
        <v>ds-Ba</v>
      </c>
      <c r="J1201" s="3" t="str">
        <f t="shared" si="93"/>
        <v>-</v>
      </c>
      <c r="K1201" s="3" t="s">
        <v>11</v>
      </c>
      <c r="L1201" t="s">
        <v>14</v>
      </c>
      <c r="M1201">
        <v>41</v>
      </c>
    </row>
    <row r="1202" spans="1:13" x14ac:dyDescent="0.25">
      <c r="A1202">
        <v>1218</v>
      </c>
      <c r="B1202" t="s">
        <v>12</v>
      </c>
      <c r="C1202" t="s">
        <v>2098</v>
      </c>
      <c r="D1202" s="1">
        <v>85000</v>
      </c>
      <c r="E1202" s="2" t="s">
        <v>2099</v>
      </c>
      <c r="F1202" s="3">
        <f t="shared" si="90"/>
        <v>9</v>
      </c>
      <c r="G1202" s="3" t="str">
        <f t="shared" si="91"/>
        <v>4</v>
      </c>
      <c r="H1202" s="3">
        <f t="shared" si="92"/>
        <v>14</v>
      </c>
      <c r="I1202" s="3" t="str">
        <f t="shared" si="94"/>
        <v>ds2Ba</v>
      </c>
      <c r="J1202" s="3" t="str">
        <f t="shared" si="93"/>
        <v>2</v>
      </c>
      <c r="K1202" s="5">
        <v>1100</v>
      </c>
      <c r="L1202" t="s">
        <v>14</v>
      </c>
      <c r="M1202">
        <v>41</v>
      </c>
    </row>
    <row r="1203" spans="1:13" x14ac:dyDescent="0.25">
      <c r="A1203">
        <v>1219</v>
      </c>
      <c r="B1203" t="s">
        <v>12</v>
      </c>
      <c r="C1203" t="s">
        <v>2100</v>
      </c>
      <c r="D1203" s="1">
        <v>749000</v>
      </c>
      <c r="E1203" s="2" t="s">
        <v>2101</v>
      </c>
      <c r="F1203" s="3">
        <f t="shared" si="90"/>
        <v>10</v>
      </c>
      <c r="G1203" s="3" t="str">
        <f t="shared" si="91"/>
        <v>4</v>
      </c>
      <c r="H1203" s="3">
        <f t="shared" si="92"/>
        <v>17</v>
      </c>
      <c r="I1203" s="3" t="str">
        <f t="shared" si="94"/>
        <v>4.5Ba</v>
      </c>
      <c r="J1203" s="3" t="str">
        <f t="shared" si="93"/>
        <v>4.5</v>
      </c>
      <c r="K1203" s="5">
        <v>2604</v>
      </c>
      <c r="L1203" t="s">
        <v>14</v>
      </c>
      <c r="M1203">
        <v>41</v>
      </c>
    </row>
    <row r="1204" spans="1:13" x14ac:dyDescent="0.25">
      <c r="A1204">
        <v>1220</v>
      </c>
      <c r="B1204" t="s">
        <v>12</v>
      </c>
      <c r="C1204" t="s">
        <v>2102</v>
      </c>
      <c r="D1204" s="1">
        <v>370000</v>
      </c>
      <c r="E1204" s="2" t="s">
        <v>2103</v>
      </c>
      <c r="F1204" s="3">
        <f t="shared" si="90"/>
        <v>10</v>
      </c>
      <c r="G1204" s="3" t="str">
        <f t="shared" si="91"/>
        <v>2</v>
      </c>
      <c r="H1204" s="3">
        <f t="shared" si="92"/>
        <v>15</v>
      </c>
      <c r="I1204" s="3" t="str">
        <f t="shared" si="94"/>
        <v>ds2Ba</v>
      </c>
      <c r="J1204" s="3" t="str">
        <f t="shared" si="93"/>
        <v>2</v>
      </c>
      <c r="K1204" s="5">
        <v>1700</v>
      </c>
      <c r="L1204" t="s">
        <v>14</v>
      </c>
      <c r="M1204">
        <v>41</v>
      </c>
    </row>
    <row r="1205" spans="1:13" x14ac:dyDescent="0.25">
      <c r="A1205">
        <v>1221</v>
      </c>
      <c r="B1205" t="s">
        <v>12</v>
      </c>
      <c r="C1205" t="s">
        <v>2104</v>
      </c>
      <c r="D1205" s="1">
        <v>70000</v>
      </c>
      <c r="E1205" s="2" t="s">
        <v>2105</v>
      </c>
      <c r="F1205" s="3">
        <f t="shared" si="90"/>
        <v>9</v>
      </c>
      <c r="G1205" s="3" t="str">
        <f t="shared" si="91"/>
        <v>4</v>
      </c>
      <c r="H1205" s="3">
        <f t="shared" si="92"/>
        <v>14</v>
      </c>
      <c r="I1205" s="3" t="str">
        <f t="shared" si="94"/>
        <v>ds2Ba</v>
      </c>
      <c r="J1205" s="3" t="str">
        <f t="shared" si="93"/>
        <v>2</v>
      </c>
      <c r="K1205" s="3" t="s">
        <v>11</v>
      </c>
      <c r="L1205" t="s">
        <v>14</v>
      </c>
      <c r="M1205">
        <v>41</v>
      </c>
    </row>
    <row r="1206" spans="1:13" x14ac:dyDescent="0.25">
      <c r="A1206">
        <v>1222</v>
      </c>
      <c r="B1206" t="s">
        <v>12</v>
      </c>
      <c r="C1206" t="s">
        <v>2106</v>
      </c>
      <c r="D1206" s="1">
        <v>175000</v>
      </c>
      <c r="E1206" s="2" t="s">
        <v>2107</v>
      </c>
      <c r="F1206" s="3">
        <f t="shared" si="90"/>
        <v>10</v>
      </c>
      <c r="G1206" s="3" t="str">
        <f t="shared" si="91"/>
        <v>-</v>
      </c>
      <c r="H1206" s="3">
        <f t="shared" si="92"/>
        <v>15</v>
      </c>
      <c r="I1206" s="3" t="str">
        <f t="shared" si="94"/>
        <v>ds-Ba</v>
      </c>
      <c r="J1206" s="3" t="str">
        <f t="shared" si="93"/>
        <v>-</v>
      </c>
      <c r="K1206" s="3" t="s">
        <v>11</v>
      </c>
      <c r="L1206" t="s">
        <v>14</v>
      </c>
      <c r="M1206">
        <v>41</v>
      </c>
    </row>
    <row r="1207" spans="1:13" x14ac:dyDescent="0.25">
      <c r="A1207">
        <v>1223</v>
      </c>
      <c r="B1207" t="s">
        <v>12</v>
      </c>
      <c r="C1207" t="s">
        <v>2108</v>
      </c>
      <c r="D1207" s="1">
        <v>179000</v>
      </c>
      <c r="E1207" s="2" t="s">
        <v>2109</v>
      </c>
      <c r="F1207" s="3">
        <f t="shared" si="90"/>
        <v>10</v>
      </c>
      <c r="G1207" s="3" t="str">
        <f t="shared" si="91"/>
        <v>3</v>
      </c>
      <c r="H1207" s="3">
        <f t="shared" si="92"/>
        <v>15</v>
      </c>
      <c r="I1207" s="3" t="str">
        <f t="shared" si="94"/>
        <v>ds1Ba</v>
      </c>
      <c r="J1207" s="3" t="str">
        <f t="shared" si="93"/>
        <v>1</v>
      </c>
      <c r="K1207" s="5">
        <v>1034</v>
      </c>
      <c r="L1207" t="s">
        <v>14</v>
      </c>
      <c r="M1207">
        <v>41</v>
      </c>
    </row>
    <row r="1208" spans="1:13" x14ac:dyDescent="0.25">
      <c r="A1208">
        <v>1224</v>
      </c>
      <c r="B1208" t="s">
        <v>12</v>
      </c>
      <c r="C1208" t="s">
        <v>2110</v>
      </c>
      <c r="D1208" s="1">
        <v>25000</v>
      </c>
      <c r="E1208" s="2" t="s">
        <v>2111</v>
      </c>
      <c r="F1208" s="3">
        <f t="shared" si="90"/>
        <v>9</v>
      </c>
      <c r="G1208" s="3" t="str">
        <f t="shared" si="91"/>
        <v>-</v>
      </c>
      <c r="H1208" s="3">
        <f t="shared" si="92"/>
        <v>14</v>
      </c>
      <c r="I1208" s="3" t="str">
        <f t="shared" si="94"/>
        <v>ds-Ba</v>
      </c>
      <c r="J1208" s="3" t="str">
        <f t="shared" si="93"/>
        <v>-</v>
      </c>
      <c r="K1208" s="3" t="s">
        <v>11</v>
      </c>
      <c r="L1208" t="s">
        <v>14</v>
      </c>
      <c r="M1208">
        <v>41</v>
      </c>
    </row>
    <row r="1209" spans="1:13" x14ac:dyDescent="0.25">
      <c r="A1209">
        <v>1225</v>
      </c>
      <c r="B1209" t="s">
        <v>12</v>
      </c>
      <c r="C1209" t="s">
        <v>2112</v>
      </c>
      <c r="D1209" s="1">
        <v>499000</v>
      </c>
      <c r="E1209" s="2" t="s">
        <v>2113</v>
      </c>
      <c r="F1209" s="3">
        <f t="shared" si="90"/>
        <v>10</v>
      </c>
      <c r="G1209" s="3" t="str">
        <f t="shared" si="91"/>
        <v>4</v>
      </c>
      <c r="H1209" s="3">
        <f t="shared" si="92"/>
        <v>15</v>
      </c>
      <c r="I1209" s="3" t="str">
        <f t="shared" si="94"/>
        <v>ds3Ba</v>
      </c>
      <c r="J1209" s="3" t="str">
        <f t="shared" si="93"/>
        <v>3</v>
      </c>
      <c r="K1209" s="5">
        <v>2074</v>
      </c>
      <c r="L1209" t="s">
        <v>14</v>
      </c>
      <c r="M1209">
        <v>41</v>
      </c>
    </row>
    <row r="1210" spans="1:13" x14ac:dyDescent="0.25">
      <c r="A1210">
        <v>1226</v>
      </c>
      <c r="B1210" t="s">
        <v>12</v>
      </c>
      <c r="C1210" t="s">
        <v>2114</v>
      </c>
      <c r="D1210" s="1">
        <v>55000</v>
      </c>
      <c r="E1210" s="2" t="s">
        <v>2115</v>
      </c>
      <c r="F1210" s="3">
        <f t="shared" si="90"/>
        <v>9</v>
      </c>
      <c r="G1210" s="3" t="str">
        <f t="shared" si="91"/>
        <v>3</v>
      </c>
      <c r="H1210" s="3">
        <f t="shared" si="92"/>
        <v>14</v>
      </c>
      <c r="I1210" s="3" t="str">
        <f t="shared" si="94"/>
        <v>ds1Ba</v>
      </c>
      <c r="J1210" s="3" t="str">
        <f t="shared" si="93"/>
        <v>1</v>
      </c>
      <c r="K1210" s="5">
        <v>1494</v>
      </c>
      <c r="L1210" t="s">
        <v>14</v>
      </c>
      <c r="M1210">
        <v>41</v>
      </c>
    </row>
    <row r="1211" spans="1:13" x14ac:dyDescent="0.25">
      <c r="A1211">
        <v>1227</v>
      </c>
      <c r="B1211" t="s">
        <v>12</v>
      </c>
      <c r="C1211" t="s">
        <v>2116</v>
      </c>
      <c r="D1211" s="1">
        <v>595666</v>
      </c>
      <c r="E1211" s="2" t="s">
        <v>2117</v>
      </c>
      <c r="F1211" s="3">
        <f t="shared" si="90"/>
        <v>10</v>
      </c>
      <c r="G1211" s="3" t="str">
        <f t="shared" si="91"/>
        <v>8</v>
      </c>
      <c r="H1211" s="3">
        <f t="shared" si="92"/>
        <v>15</v>
      </c>
      <c r="I1211" s="3" t="str">
        <f t="shared" si="94"/>
        <v>ds3Ba</v>
      </c>
      <c r="J1211" s="3" t="str">
        <f t="shared" si="93"/>
        <v>3</v>
      </c>
      <c r="K1211" s="3" t="s">
        <v>11</v>
      </c>
      <c r="L1211" t="s">
        <v>14</v>
      </c>
      <c r="M1211">
        <v>41</v>
      </c>
    </row>
    <row r="1212" spans="1:13" x14ac:dyDescent="0.25">
      <c r="A1212">
        <v>1228</v>
      </c>
      <c r="B1212" t="s">
        <v>12</v>
      </c>
      <c r="C1212" t="s">
        <v>2118</v>
      </c>
      <c r="D1212" s="1">
        <v>1699900</v>
      </c>
      <c r="E1212" s="2" t="s">
        <v>2119</v>
      </c>
      <c r="F1212" s="3">
        <f t="shared" si="90"/>
        <v>12</v>
      </c>
      <c r="G1212" s="3" t="str">
        <f t="shared" si="91"/>
        <v>2</v>
      </c>
      <c r="H1212" s="3">
        <f t="shared" si="92"/>
        <v>17</v>
      </c>
      <c r="I1212" s="3" t="str">
        <f t="shared" si="94"/>
        <v>ds2Ba</v>
      </c>
      <c r="J1212" s="3" t="str">
        <f t="shared" si="93"/>
        <v>2</v>
      </c>
      <c r="K1212" s="5">
        <v>1711</v>
      </c>
      <c r="L1212" t="s">
        <v>14</v>
      </c>
      <c r="M1212">
        <v>41</v>
      </c>
    </row>
    <row r="1213" spans="1:13" x14ac:dyDescent="0.25">
      <c r="A1213">
        <v>1229</v>
      </c>
      <c r="B1213" t="s">
        <v>12</v>
      </c>
      <c r="C1213" t="s">
        <v>2120</v>
      </c>
      <c r="D1213" s="1">
        <v>340000</v>
      </c>
      <c r="E1213" s="2" t="s">
        <v>2121</v>
      </c>
      <c r="F1213" s="3">
        <f t="shared" si="90"/>
        <v>10</v>
      </c>
      <c r="G1213" s="3" t="str">
        <f t="shared" si="91"/>
        <v>2</v>
      </c>
      <c r="H1213" s="3">
        <f t="shared" si="92"/>
        <v>15</v>
      </c>
      <c r="I1213" s="3" t="str">
        <f t="shared" si="94"/>
        <v>ds2Ba</v>
      </c>
      <c r="J1213" s="3" t="str">
        <f t="shared" si="93"/>
        <v>2</v>
      </c>
      <c r="K1213" s="3" t="s">
        <v>11</v>
      </c>
      <c r="L1213" t="s">
        <v>14</v>
      </c>
      <c r="M1213">
        <v>41</v>
      </c>
    </row>
    <row r="1214" spans="1:13" x14ac:dyDescent="0.25">
      <c r="A1214">
        <v>1230</v>
      </c>
      <c r="B1214" t="s">
        <v>12</v>
      </c>
      <c r="C1214" t="s">
        <v>2122</v>
      </c>
      <c r="D1214" s="1">
        <v>600000</v>
      </c>
      <c r="E1214" s="2" t="s">
        <v>2123</v>
      </c>
      <c r="F1214" s="3">
        <f t="shared" si="90"/>
        <v>10</v>
      </c>
      <c r="G1214" s="3" t="str">
        <f t="shared" si="91"/>
        <v>5</v>
      </c>
      <c r="H1214" s="3">
        <f t="shared" si="92"/>
        <v>17</v>
      </c>
      <c r="I1214" s="3" t="str">
        <f t="shared" si="94"/>
        <v>3.5Ba</v>
      </c>
      <c r="J1214" s="3" t="str">
        <f t="shared" si="93"/>
        <v>3.5</v>
      </c>
      <c r="K1214" s="5">
        <v>3204</v>
      </c>
      <c r="L1214" t="s">
        <v>14</v>
      </c>
      <c r="M1214">
        <v>41</v>
      </c>
    </row>
    <row r="1215" spans="1:13" x14ac:dyDescent="0.25">
      <c r="A1215">
        <v>1231</v>
      </c>
      <c r="B1215" t="s">
        <v>12</v>
      </c>
      <c r="C1215" t="s">
        <v>2124</v>
      </c>
      <c r="D1215" s="1">
        <v>359900</v>
      </c>
      <c r="E1215" s="2" t="s">
        <v>2125</v>
      </c>
      <c r="F1215" s="3">
        <f t="shared" si="90"/>
        <v>10</v>
      </c>
      <c r="G1215" s="3" t="str">
        <f t="shared" si="91"/>
        <v>5</v>
      </c>
      <c r="H1215" s="3">
        <f t="shared" si="92"/>
        <v>15</v>
      </c>
      <c r="I1215" s="3" t="str">
        <f t="shared" si="94"/>
        <v>ds3Ba</v>
      </c>
      <c r="J1215" s="3" t="str">
        <f t="shared" si="93"/>
        <v>3</v>
      </c>
      <c r="K1215" s="5">
        <v>2400</v>
      </c>
      <c r="L1215" t="s">
        <v>14</v>
      </c>
      <c r="M1215">
        <v>42</v>
      </c>
    </row>
    <row r="1216" spans="1:13" x14ac:dyDescent="0.25">
      <c r="A1216">
        <v>1232</v>
      </c>
      <c r="B1216" t="s">
        <v>12</v>
      </c>
      <c r="C1216" t="s">
        <v>2126</v>
      </c>
      <c r="D1216" s="1">
        <v>349000</v>
      </c>
      <c r="E1216" s="2" t="s">
        <v>2127</v>
      </c>
      <c r="F1216" s="3">
        <f t="shared" si="90"/>
        <v>10</v>
      </c>
      <c r="G1216" s="3" t="str">
        <f t="shared" si="91"/>
        <v>2</v>
      </c>
      <c r="H1216" s="3">
        <f t="shared" si="92"/>
        <v>15</v>
      </c>
      <c r="I1216" s="3" t="str">
        <f t="shared" si="94"/>
        <v>ds2Ba</v>
      </c>
      <c r="J1216" s="3" t="str">
        <f t="shared" si="93"/>
        <v>2</v>
      </c>
      <c r="K1216" s="5">
        <v>1840</v>
      </c>
      <c r="L1216" t="s">
        <v>14</v>
      </c>
      <c r="M1216">
        <v>42</v>
      </c>
    </row>
    <row r="1217" spans="1:13" x14ac:dyDescent="0.25">
      <c r="A1217">
        <v>1233</v>
      </c>
      <c r="B1217" t="s">
        <v>12</v>
      </c>
      <c r="C1217" t="s">
        <v>2128</v>
      </c>
      <c r="D1217" s="1">
        <v>1025000</v>
      </c>
      <c r="E1217" s="2" t="s">
        <v>2129</v>
      </c>
      <c r="F1217" s="3">
        <f t="shared" si="90"/>
        <v>12</v>
      </c>
      <c r="G1217" s="3" t="str">
        <f t="shared" si="91"/>
        <v>4</v>
      </c>
      <c r="H1217" s="3">
        <f t="shared" si="92"/>
        <v>19</v>
      </c>
      <c r="I1217" s="3" t="str">
        <f t="shared" si="94"/>
        <v>3.5Ba</v>
      </c>
      <c r="J1217" s="3" t="str">
        <f t="shared" si="93"/>
        <v>3.5</v>
      </c>
      <c r="K1217" s="5">
        <v>3564</v>
      </c>
      <c r="L1217" t="s">
        <v>14</v>
      </c>
      <c r="M1217">
        <v>42</v>
      </c>
    </row>
    <row r="1218" spans="1:13" x14ac:dyDescent="0.25">
      <c r="A1218">
        <v>1234</v>
      </c>
      <c r="B1218" t="s">
        <v>12</v>
      </c>
      <c r="C1218" t="s">
        <v>2130</v>
      </c>
      <c r="D1218" s="1">
        <v>40000</v>
      </c>
      <c r="E1218" s="2" t="s">
        <v>2131</v>
      </c>
      <c r="F1218" s="3">
        <f t="shared" si="90"/>
        <v>9</v>
      </c>
      <c r="G1218" s="3" t="str">
        <f t="shared" si="91"/>
        <v>2</v>
      </c>
      <c r="H1218" s="3">
        <f t="shared" si="92"/>
        <v>14</v>
      </c>
      <c r="I1218" s="3" t="str">
        <f t="shared" si="94"/>
        <v>ds1Ba</v>
      </c>
      <c r="J1218" s="3" t="str">
        <f t="shared" si="93"/>
        <v>1</v>
      </c>
      <c r="K1218" s="3">
        <v>920</v>
      </c>
      <c r="L1218" t="s">
        <v>14</v>
      </c>
      <c r="M1218">
        <v>42</v>
      </c>
    </row>
    <row r="1219" spans="1:13" x14ac:dyDescent="0.25">
      <c r="A1219">
        <v>1235</v>
      </c>
      <c r="B1219" t="s">
        <v>12</v>
      </c>
      <c r="C1219" t="s">
        <v>2132</v>
      </c>
      <c r="D1219" s="1">
        <v>39999</v>
      </c>
      <c r="E1219" s="2" t="s">
        <v>2133</v>
      </c>
      <c r="F1219" s="3">
        <f t="shared" ref="F1219:F1282" si="95">FIND(F$1,E1219)</f>
        <v>9</v>
      </c>
      <c r="G1219" s="3" t="str">
        <f t="shared" ref="G1219:G1282" si="96">RIGHT(LEFT(E1219,F1219-1),1)</f>
        <v>3</v>
      </c>
      <c r="H1219" s="3">
        <f t="shared" ref="H1219:H1282" si="97">FIND(H$1,E1219)</f>
        <v>14</v>
      </c>
      <c r="I1219" s="3" t="str">
        <f t="shared" si="94"/>
        <v>ds2Ba</v>
      </c>
      <c r="J1219" s="3" t="str">
        <f t="shared" ref="J1219:J1282" si="98">IF(LEFT(I1219,2) = "ds", RIGHT(LEFT(I1219,3),1), LEFT(I1219,3))</f>
        <v>2</v>
      </c>
      <c r="K1219" s="5">
        <v>1100</v>
      </c>
      <c r="L1219" t="s">
        <v>14</v>
      </c>
      <c r="M1219">
        <v>42</v>
      </c>
    </row>
    <row r="1220" spans="1:13" x14ac:dyDescent="0.25">
      <c r="A1220">
        <v>1236</v>
      </c>
      <c r="B1220" t="s">
        <v>12</v>
      </c>
      <c r="C1220" t="s">
        <v>2134</v>
      </c>
      <c r="D1220" s="1">
        <v>195000</v>
      </c>
      <c r="E1220" s="2" t="s">
        <v>2135</v>
      </c>
      <c r="F1220" s="3">
        <f t="shared" si="95"/>
        <v>10</v>
      </c>
      <c r="G1220" s="3" t="str">
        <f t="shared" si="96"/>
        <v>3</v>
      </c>
      <c r="H1220" s="3">
        <f t="shared" si="97"/>
        <v>15</v>
      </c>
      <c r="I1220" s="3" t="str">
        <f t="shared" ref="I1220:I1283" si="99">RIGHT(LEFT(E1220,H1220+1),5)</f>
        <v>ds3Ba</v>
      </c>
      <c r="J1220" s="3" t="str">
        <f t="shared" si="98"/>
        <v>3</v>
      </c>
      <c r="K1220" s="3" t="s">
        <v>11</v>
      </c>
      <c r="L1220" t="s">
        <v>14</v>
      </c>
      <c r="M1220">
        <v>42</v>
      </c>
    </row>
    <row r="1221" spans="1:13" x14ac:dyDescent="0.25">
      <c r="A1221">
        <v>1237</v>
      </c>
      <c r="B1221" t="s">
        <v>12</v>
      </c>
      <c r="C1221" t="s">
        <v>2136</v>
      </c>
      <c r="D1221" s="1">
        <v>440000</v>
      </c>
      <c r="E1221" s="2" t="s">
        <v>2137</v>
      </c>
      <c r="F1221" s="3">
        <f t="shared" si="95"/>
        <v>10</v>
      </c>
      <c r="G1221" s="3" t="str">
        <f t="shared" si="96"/>
        <v>2</v>
      </c>
      <c r="H1221" s="3">
        <f t="shared" si="97"/>
        <v>15</v>
      </c>
      <c r="I1221" s="3" t="str">
        <f t="shared" si="99"/>
        <v>ds2Ba</v>
      </c>
      <c r="J1221" s="3" t="str">
        <f t="shared" si="98"/>
        <v>2</v>
      </c>
      <c r="K1221" s="5">
        <v>1117</v>
      </c>
      <c r="L1221" t="s">
        <v>14</v>
      </c>
      <c r="M1221">
        <v>42</v>
      </c>
    </row>
    <row r="1222" spans="1:13" x14ac:dyDescent="0.25">
      <c r="A1222">
        <v>1238</v>
      </c>
      <c r="B1222" t="s">
        <v>12</v>
      </c>
      <c r="C1222" t="s">
        <v>2138</v>
      </c>
      <c r="D1222" s="1">
        <v>399000</v>
      </c>
      <c r="E1222" s="2" t="s">
        <v>2139</v>
      </c>
      <c r="F1222" s="3">
        <f t="shared" si="95"/>
        <v>10</v>
      </c>
      <c r="G1222" s="3" t="str">
        <f t="shared" si="96"/>
        <v>3</v>
      </c>
      <c r="H1222" s="3">
        <f t="shared" si="97"/>
        <v>17</v>
      </c>
      <c r="I1222" s="3" t="str">
        <f t="shared" si="99"/>
        <v>1.5Ba</v>
      </c>
      <c r="J1222" s="3" t="str">
        <f t="shared" si="98"/>
        <v>1.5</v>
      </c>
      <c r="K1222" s="5">
        <v>1712</v>
      </c>
      <c r="L1222" t="s">
        <v>14</v>
      </c>
      <c r="M1222">
        <v>42</v>
      </c>
    </row>
    <row r="1223" spans="1:13" x14ac:dyDescent="0.25">
      <c r="A1223">
        <v>1239</v>
      </c>
      <c r="B1223" t="s">
        <v>12</v>
      </c>
      <c r="C1223" t="s">
        <v>2140</v>
      </c>
      <c r="D1223" s="1">
        <v>359900</v>
      </c>
      <c r="E1223" s="2" t="s">
        <v>2141</v>
      </c>
      <c r="F1223" s="3">
        <f t="shared" si="95"/>
        <v>10</v>
      </c>
      <c r="G1223" s="3" t="str">
        <f t="shared" si="96"/>
        <v>4</v>
      </c>
      <c r="H1223" s="3">
        <f t="shared" si="97"/>
        <v>15</v>
      </c>
      <c r="I1223" s="3" t="str">
        <f t="shared" si="99"/>
        <v>ds2Ba</v>
      </c>
      <c r="J1223" s="3" t="str">
        <f t="shared" si="98"/>
        <v>2</v>
      </c>
      <c r="K1223" s="5">
        <v>1600</v>
      </c>
      <c r="L1223" t="s">
        <v>14</v>
      </c>
      <c r="M1223">
        <v>42</v>
      </c>
    </row>
    <row r="1224" spans="1:13" x14ac:dyDescent="0.25">
      <c r="A1224">
        <v>1240</v>
      </c>
      <c r="B1224" t="s">
        <v>12</v>
      </c>
      <c r="C1224" t="s">
        <v>2142</v>
      </c>
      <c r="D1224" s="1">
        <v>742200</v>
      </c>
      <c r="E1224" s="2" t="s">
        <v>2143</v>
      </c>
      <c r="F1224" s="3">
        <f t="shared" si="95"/>
        <v>10</v>
      </c>
      <c r="G1224" s="3" t="str">
        <f t="shared" si="96"/>
        <v>2</v>
      </c>
      <c r="H1224" s="3">
        <f t="shared" si="97"/>
        <v>17</v>
      </c>
      <c r="I1224" s="3" t="str">
        <f t="shared" si="99"/>
        <v>2.5Ba</v>
      </c>
      <c r="J1224" s="3" t="str">
        <f t="shared" si="98"/>
        <v>2.5</v>
      </c>
      <c r="K1224" s="5">
        <v>2100</v>
      </c>
      <c r="L1224" t="s">
        <v>14</v>
      </c>
      <c r="M1224">
        <v>42</v>
      </c>
    </row>
    <row r="1225" spans="1:13" x14ac:dyDescent="0.25">
      <c r="A1225">
        <v>1241</v>
      </c>
      <c r="B1225" t="s">
        <v>12</v>
      </c>
      <c r="C1225" t="s">
        <v>2144</v>
      </c>
      <c r="D1225" s="1">
        <v>260000</v>
      </c>
      <c r="E1225" s="2" t="s">
        <v>2145</v>
      </c>
      <c r="F1225" s="3">
        <f t="shared" si="95"/>
        <v>10</v>
      </c>
      <c r="G1225" s="3" t="str">
        <f t="shared" si="96"/>
        <v>4</v>
      </c>
      <c r="H1225" s="3">
        <f t="shared" si="97"/>
        <v>15</v>
      </c>
      <c r="I1225" s="3" t="str">
        <f t="shared" si="99"/>
        <v>ds2Ba</v>
      </c>
      <c r="J1225" s="3" t="str">
        <f t="shared" si="98"/>
        <v>2</v>
      </c>
      <c r="K1225" s="3" t="s">
        <v>11</v>
      </c>
      <c r="L1225" t="s">
        <v>14</v>
      </c>
      <c r="M1225">
        <v>42</v>
      </c>
    </row>
    <row r="1226" spans="1:13" x14ac:dyDescent="0.25">
      <c r="A1226">
        <v>1242</v>
      </c>
      <c r="B1226" t="s">
        <v>12</v>
      </c>
      <c r="C1226" t="s">
        <v>2146</v>
      </c>
      <c r="D1226" s="1">
        <v>1350000</v>
      </c>
      <c r="E1226" s="2" t="s">
        <v>2147</v>
      </c>
      <c r="F1226" s="3">
        <f t="shared" si="95"/>
        <v>12</v>
      </c>
      <c r="G1226" s="3" t="str">
        <f t="shared" si="96"/>
        <v>5</v>
      </c>
      <c r="H1226" s="3">
        <f t="shared" si="97"/>
        <v>19</v>
      </c>
      <c r="I1226" s="3" t="str">
        <f t="shared" si="99"/>
        <v>4.5Ba</v>
      </c>
      <c r="J1226" s="3" t="str">
        <f t="shared" si="98"/>
        <v>4.5</v>
      </c>
      <c r="K1226" s="5">
        <v>3497</v>
      </c>
      <c r="L1226" t="s">
        <v>14</v>
      </c>
      <c r="M1226">
        <v>42</v>
      </c>
    </row>
    <row r="1227" spans="1:13" x14ac:dyDescent="0.25">
      <c r="A1227">
        <v>1243</v>
      </c>
      <c r="B1227" t="s">
        <v>12</v>
      </c>
      <c r="C1227" t="s">
        <v>2148</v>
      </c>
      <c r="D1227" s="1">
        <v>285000</v>
      </c>
      <c r="E1227" s="2" t="s">
        <v>2149</v>
      </c>
      <c r="F1227" s="3">
        <f t="shared" si="95"/>
        <v>10</v>
      </c>
      <c r="G1227" s="3" t="str">
        <f t="shared" si="96"/>
        <v>3</v>
      </c>
      <c r="H1227" s="3">
        <f t="shared" si="97"/>
        <v>15</v>
      </c>
      <c r="I1227" s="3" t="str">
        <f t="shared" si="99"/>
        <v>ds2Ba</v>
      </c>
      <c r="J1227" s="3" t="str">
        <f t="shared" si="98"/>
        <v>2</v>
      </c>
      <c r="K1227" s="5">
        <v>1784</v>
      </c>
      <c r="L1227" t="s">
        <v>14</v>
      </c>
      <c r="M1227">
        <v>42</v>
      </c>
    </row>
    <row r="1228" spans="1:13" x14ac:dyDescent="0.25">
      <c r="A1228">
        <v>1244</v>
      </c>
      <c r="B1228" t="s">
        <v>12</v>
      </c>
      <c r="C1228" t="s">
        <v>2150</v>
      </c>
      <c r="D1228" s="1">
        <v>778100</v>
      </c>
      <c r="E1228" s="2" t="s">
        <v>2151</v>
      </c>
      <c r="F1228" s="3">
        <f t="shared" si="95"/>
        <v>10</v>
      </c>
      <c r="G1228" s="3" t="str">
        <f t="shared" si="96"/>
        <v>2</v>
      </c>
      <c r="H1228" s="3">
        <f t="shared" si="97"/>
        <v>17</v>
      </c>
      <c r="I1228" s="3" t="str">
        <f t="shared" si="99"/>
        <v>2.5Ba</v>
      </c>
      <c r="J1228" s="3" t="str">
        <f t="shared" si="98"/>
        <v>2.5</v>
      </c>
      <c r="K1228" s="5">
        <v>2250</v>
      </c>
      <c r="L1228" t="s">
        <v>14</v>
      </c>
      <c r="M1228">
        <v>42</v>
      </c>
    </row>
    <row r="1229" spans="1:13" x14ac:dyDescent="0.25">
      <c r="A1229">
        <v>1245</v>
      </c>
      <c r="B1229" t="s">
        <v>12</v>
      </c>
      <c r="C1229" t="s">
        <v>2152</v>
      </c>
      <c r="D1229" s="1">
        <v>108108</v>
      </c>
      <c r="E1229" s="2" t="s">
        <v>2153</v>
      </c>
      <c r="F1229" s="3">
        <f t="shared" si="95"/>
        <v>10</v>
      </c>
      <c r="G1229" s="3" t="str">
        <f t="shared" si="96"/>
        <v>1</v>
      </c>
      <c r="H1229" s="3">
        <f t="shared" si="97"/>
        <v>15</v>
      </c>
      <c r="I1229" s="3" t="str">
        <f t="shared" si="99"/>
        <v>ds1Ba</v>
      </c>
      <c r="J1229" s="3" t="str">
        <f t="shared" si="98"/>
        <v>1</v>
      </c>
      <c r="K1229" s="3">
        <v>625</v>
      </c>
      <c r="L1229" t="s">
        <v>14</v>
      </c>
      <c r="M1229">
        <v>42</v>
      </c>
    </row>
    <row r="1230" spans="1:13" x14ac:dyDescent="0.25">
      <c r="A1230">
        <v>1246</v>
      </c>
      <c r="B1230" t="s">
        <v>12</v>
      </c>
      <c r="C1230" t="s">
        <v>2154</v>
      </c>
      <c r="D1230" s="1">
        <v>345000</v>
      </c>
      <c r="E1230" s="2" t="s">
        <v>2155</v>
      </c>
      <c r="F1230" s="3">
        <f t="shared" si="95"/>
        <v>11</v>
      </c>
      <c r="G1230" s="3" t="str">
        <f t="shared" si="96"/>
        <v>0</v>
      </c>
      <c r="H1230" s="3">
        <f t="shared" si="97"/>
        <v>16</v>
      </c>
      <c r="I1230" s="3" t="str">
        <f t="shared" si="99"/>
        <v>ds4Ba</v>
      </c>
      <c r="J1230" s="3" t="str">
        <f t="shared" si="98"/>
        <v>4</v>
      </c>
      <c r="K1230" s="3" t="s">
        <v>11</v>
      </c>
      <c r="L1230" t="s">
        <v>14</v>
      </c>
      <c r="M1230">
        <v>42</v>
      </c>
    </row>
    <row r="1231" spans="1:13" x14ac:dyDescent="0.25">
      <c r="A1231">
        <v>1247</v>
      </c>
      <c r="B1231" t="s">
        <v>12</v>
      </c>
      <c r="C1231" t="s">
        <v>2156</v>
      </c>
      <c r="D1231" s="1">
        <v>125000</v>
      </c>
      <c r="E1231" s="2" t="s">
        <v>2157</v>
      </c>
      <c r="F1231" s="3">
        <f t="shared" si="95"/>
        <v>10</v>
      </c>
      <c r="G1231" s="3" t="str">
        <f t="shared" si="96"/>
        <v>1</v>
      </c>
      <c r="H1231" s="3">
        <f t="shared" si="97"/>
        <v>15</v>
      </c>
      <c r="I1231" s="3" t="str">
        <f t="shared" si="99"/>
        <v>ds1Ba</v>
      </c>
      <c r="J1231" s="3" t="str">
        <f t="shared" si="98"/>
        <v>1</v>
      </c>
      <c r="K1231" s="3" t="s">
        <v>11</v>
      </c>
      <c r="L1231" t="s">
        <v>14</v>
      </c>
      <c r="M1231">
        <v>42</v>
      </c>
    </row>
    <row r="1232" spans="1:13" x14ac:dyDescent="0.25">
      <c r="A1232">
        <v>1248</v>
      </c>
      <c r="B1232" t="s">
        <v>12</v>
      </c>
      <c r="C1232" t="s">
        <v>2158</v>
      </c>
      <c r="D1232" s="1">
        <v>781800</v>
      </c>
      <c r="E1232" s="2" t="s">
        <v>2159</v>
      </c>
      <c r="F1232" s="3">
        <f t="shared" si="95"/>
        <v>10</v>
      </c>
      <c r="G1232" s="3" t="str">
        <f t="shared" si="96"/>
        <v>2</v>
      </c>
      <c r="H1232" s="3">
        <f t="shared" si="97"/>
        <v>17</v>
      </c>
      <c r="I1232" s="3" t="str">
        <f t="shared" si="99"/>
        <v>2.5Ba</v>
      </c>
      <c r="J1232" s="3" t="str">
        <f t="shared" si="98"/>
        <v>2.5</v>
      </c>
      <c r="K1232" s="5">
        <v>2250</v>
      </c>
      <c r="L1232" t="s">
        <v>14</v>
      </c>
      <c r="M1232">
        <v>42</v>
      </c>
    </row>
    <row r="1233" spans="1:13" x14ac:dyDescent="0.25">
      <c r="A1233">
        <v>1249</v>
      </c>
      <c r="B1233" t="s">
        <v>12</v>
      </c>
      <c r="C1233" t="s">
        <v>2160</v>
      </c>
      <c r="D1233" s="1">
        <v>240000</v>
      </c>
      <c r="E1233" s="2" t="s">
        <v>2161</v>
      </c>
      <c r="F1233" s="3">
        <f t="shared" si="95"/>
        <v>10</v>
      </c>
      <c r="G1233" s="3" t="str">
        <f t="shared" si="96"/>
        <v>4</v>
      </c>
      <c r="H1233" s="3">
        <f t="shared" si="97"/>
        <v>15</v>
      </c>
      <c r="I1233" s="3" t="str">
        <f t="shared" si="99"/>
        <v>ds2Ba</v>
      </c>
      <c r="J1233" s="3" t="str">
        <f t="shared" si="98"/>
        <v>2</v>
      </c>
      <c r="K1233" s="3" t="s">
        <v>11</v>
      </c>
      <c r="L1233" t="s">
        <v>14</v>
      </c>
      <c r="M1233">
        <v>42</v>
      </c>
    </row>
    <row r="1234" spans="1:13" x14ac:dyDescent="0.25">
      <c r="A1234">
        <v>1250</v>
      </c>
      <c r="B1234" t="s">
        <v>12</v>
      </c>
      <c r="C1234" t="s">
        <v>2162</v>
      </c>
      <c r="D1234" s="1">
        <v>234500</v>
      </c>
      <c r="E1234" s="2" t="s">
        <v>2163</v>
      </c>
      <c r="F1234" s="3">
        <f t="shared" si="95"/>
        <v>10</v>
      </c>
      <c r="G1234" s="3" t="str">
        <f t="shared" si="96"/>
        <v>2</v>
      </c>
      <c r="H1234" s="3">
        <f t="shared" si="97"/>
        <v>15</v>
      </c>
      <c r="I1234" s="3" t="str">
        <f t="shared" si="99"/>
        <v>ds2Ba</v>
      </c>
      <c r="J1234" s="3" t="str">
        <f t="shared" si="98"/>
        <v>2</v>
      </c>
      <c r="K1234" s="5">
        <v>1152</v>
      </c>
      <c r="L1234" t="s">
        <v>14</v>
      </c>
      <c r="M1234">
        <v>42</v>
      </c>
    </row>
    <row r="1235" spans="1:13" x14ac:dyDescent="0.25">
      <c r="A1235">
        <v>1251</v>
      </c>
      <c r="B1235" t="s">
        <v>12</v>
      </c>
      <c r="C1235" t="s">
        <v>2164</v>
      </c>
      <c r="D1235" s="1">
        <v>769900</v>
      </c>
      <c r="E1235" s="2" t="s">
        <v>2165</v>
      </c>
      <c r="F1235" s="3">
        <f t="shared" si="95"/>
        <v>10</v>
      </c>
      <c r="G1235" s="3" t="str">
        <f t="shared" si="96"/>
        <v>2</v>
      </c>
      <c r="H1235" s="3">
        <f t="shared" si="97"/>
        <v>17</v>
      </c>
      <c r="I1235" s="3" t="str">
        <f t="shared" si="99"/>
        <v>2.5Ba</v>
      </c>
      <c r="J1235" s="3" t="str">
        <f t="shared" si="98"/>
        <v>2.5</v>
      </c>
      <c r="K1235" s="5">
        <v>2300</v>
      </c>
      <c r="L1235" t="s">
        <v>14</v>
      </c>
      <c r="M1235">
        <v>42</v>
      </c>
    </row>
    <row r="1236" spans="1:13" x14ac:dyDescent="0.25">
      <c r="A1236">
        <v>1252</v>
      </c>
      <c r="B1236" t="s">
        <v>12</v>
      </c>
      <c r="C1236" t="s">
        <v>2166</v>
      </c>
      <c r="D1236" s="1">
        <v>430000</v>
      </c>
      <c r="E1236" s="2" t="s">
        <v>2167</v>
      </c>
      <c r="F1236" s="3">
        <f t="shared" si="95"/>
        <v>10</v>
      </c>
      <c r="G1236" s="3" t="str">
        <f t="shared" si="96"/>
        <v>4</v>
      </c>
      <c r="H1236" s="3">
        <f t="shared" si="97"/>
        <v>15</v>
      </c>
      <c r="I1236" s="3" t="str">
        <f t="shared" si="99"/>
        <v>ds3Ba</v>
      </c>
      <c r="J1236" s="3" t="str">
        <f t="shared" si="98"/>
        <v>3</v>
      </c>
      <c r="K1236" s="5">
        <v>2929</v>
      </c>
      <c r="L1236" t="s">
        <v>14</v>
      </c>
      <c r="M1236">
        <v>42</v>
      </c>
    </row>
    <row r="1237" spans="1:13" x14ac:dyDescent="0.25">
      <c r="A1237">
        <v>1253</v>
      </c>
      <c r="B1237" t="s">
        <v>12</v>
      </c>
      <c r="C1237" t="s">
        <v>2168</v>
      </c>
      <c r="D1237" s="1">
        <v>350000</v>
      </c>
      <c r="E1237" s="2" t="s">
        <v>2169</v>
      </c>
      <c r="F1237" s="3">
        <f t="shared" si="95"/>
        <v>10</v>
      </c>
      <c r="G1237" s="3" t="str">
        <f t="shared" si="96"/>
        <v>4</v>
      </c>
      <c r="H1237" s="3">
        <f t="shared" si="97"/>
        <v>17</v>
      </c>
      <c r="I1237" s="3" t="str">
        <f t="shared" si="99"/>
        <v>3.5Ba</v>
      </c>
      <c r="J1237" s="3" t="str">
        <f t="shared" si="98"/>
        <v>3.5</v>
      </c>
      <c r="K1237" s="5">
        <v>2511</v>
      </c>
      <c r="L1237" t="s">
        <v>14</v>
      </c>
      <c r="M1237">
        <v>42</v>
      </c>
    </row>
    <row r="1238" spans="1:13" x14ac:dyDescent="0.25">
      <c r="A1238">
        <v>1254</v>
      </c>
      <c r="B1238" t="s">
        <v>12</v>
      </c>
      <c r="C1238" t="s">
        <v>2170</v>
      </c>
      <c r="D1238" s="1">
        <v>285000</v>
      </c>
      <c r="E1238" s="2" t="s">
        <v>2149</v>
      </c>
      <c r="F1238" s="3">
        <f t="shared" si="95"/>
        <v>10</v>
      </c>
      <c r="G1238" s="3" t="str">
        <f t="shared" si="96"/>
        <v>3</v>
      </c>
      <c r="H1238" s="3">
        <f t="shared" si="97"/>
        <v>15</v>
      </c>
      <c r="I1238" s="3" t="str">
        <f t="shared" si="99"/>
        <v>ds2Ba</v>
      </c>
      <c r="J1238" s="3" t="str">
        <f t="shared" si="98"/>
        <v>2</v>
      </c>
      <c r="K1238" s="5">
        <v>1784</v>
      </c>
      <c r="L1238" t="s">
        <v>14</v>
      </c>
      <c r="M1238">
        <v>42</v>
      </c>
    </row>
    <row r="1239" spans="1:13" x14ac:dyDescent="0.25">
      <c r="A1239">
        <v>1255</v>
      </c>
      <c r="B1239" t="s">
        <v>12</v>
      </c>
      <c r="C1239" t="s">
        <v>2171</v>
      </c>
      <c r="D1239" s="1">
        <v>349000</v>
      </c>
      <c r="E1239" s="2" t="s">
        <v>2172</v>
      </c>
      <c r="F1239" s="3">
        <f t="shared" si="95"/>
        <v>10</v>
      </c>
      <c r="G1239" s="3" t="str">
        <f t="shared" si="96"/>
        <v>3</v>
      </c>
      <c r="H1239" s="3">
        <f t="shared" si="97"/>
        <v>15</v>
      </c>
      <c r="I1239" s="3" t="str">
        <f t="shared" si="99"/>
        <v>ds3Ba</v>
      </c>
      <c r="J1239" s="3" t="str">
        <f t="shared" si="98"/>
        <v>3</v>
      </c>
      <c r="K1239" s="5">
        <v>1600</v>
      </c>
      <c r="L1239" t="s">
        <v>14</v>
      </c>
      <c r="M1239">
        <v>42</v>
      </c>
    </row>
    <row r="1240" spans="1:13" x14ac:dyDescent="0.25">
      <c r="A1240">
        <v>1256</v>
      </c>
      <c r="B1240" t="s">
        <v>12</v>
      </c>
      <c r="C1240" t="s">
        <v>2173</v>
      </c>
      <c r="D1240" s="1">
        <v>295000</v>
      </c>
      <c r="E1240" s="2" t="s">
        <v>2174</v>
      </c>
      <c r="F1240" s="3">
        <f t="shared" si="95"/>
        <v>10</v>
      </c>
      <c r="G1240" s="3" t="str">
        <f t="shared" si="96"/>
        <v>3</v>
      </c>
      <c r="H1240" s="3">
        <f t="shared" si="97"/>
        <v>17</v>
      </c>
      <c r="I1240" s="3" t="str">
        <f t="shared" si="99"/>
        <v>1.5Ba</v>
      </c>
      <c r="J1240" s="3" t="str">
        <f t="shared" si="98"/>
        <v>1.5</v>
      </c>
      <c r="K1240" s="5">
        <v>1368</v>
      </c>
      <c r="L1240" t="s">
        <v>14</v>
      </c>
      <c r="M1240">
        <v>42</v>
      </c>
    </row>
    <row r="1241" spans="1:13" x14ac:dyDescent="0.25">
      <c r="A1241">
        <v>1257</v>
      </c>
      <c r="B1241" t="s">
        <v>12</v>
      </c>
      <c r="C1241" t="s">
        <v>2175</v>
      </c>
      <c r="D1241" s="1">
        <v>95000</v>
      </c>
      <c r="E1241" s="2" t="s">
        <v>2176</v>
      </c>
      <c r="F1241" s="3">
        <f t="shared" si="95"/>
        <v>9</v>
      </c>
      <c r="G1241" s="3" t="str">
        <f t="shared" si="96"/>
        <v>3</v>
      </c>
      <c r="H1241" s="3">
        <f t="shared" si="97"/>
        <v>14</v>
      </c>
      <c r="I1241" s="3" t="str">
        <f t="shared" si="99"/>
        <v>ds1Ba</v>
      </c>
      <c r="J1241" s="3" t="str">
        <f t="shared" si="98"/>
        <v>1</v>
      </c>
      <c r="K1241" s="3">
        <v>855</v>
      </c>
      <c r="L1241" t="s">
        <v>14</v>
      </c>
      <c r="M1241">
        <v>42</v>
      </c>
    </row>
    <row r="1242" spans="1:13" x14ac:dyDescent="0.25">
      <c r="A1242">
        <v>1258</v>
      </c>
      <c r="B1242" t="s">
        <v>12</v>
      </c>
      <c r="C1242" t="s">
        <v>2177</v>
      </c>
      <c r="D1242" s="1">
        <v>149900</v>
      </c>
      <c r="E1242" s="2" t="s">
        <v>2178</v>
      </c>
      <c r="F1242" s="3">
        <f t="shared" si="95"/>
        <v>10</v>
      </c>
      <c r="G1242" s="3" t="str">
        <f t="shared" si="96"/>
        <v>3</v>
      </c>
      <c r="H1242" s="3">
        <f t="shared" si="97"/>
        <v>15</v>
      </c>
      <c r="I1242" s="3" t="str">
        <f t="shared" si="99"/>
        <v>ds2Ba</v>
      </c>
      <c r="J1242" s="3" t="str">
        <f t="shared" si="98"/>
        <v>2</v>
      </c>
      <c r="K1242" s="5">
        <v>1624</v>
      </c>
      <c r="L1242" t="s">
        <v>14</v>
      </c>
      <c r="M1242">
        <v>42</v>
      </c>
    </row>
    <row r="1243" spans="1:13" x14ac:dyDescent="0.25">
      <c r="A1243">
        <v>1259</v>
      </c>
      <c r="B1243" t="s">
        <v>12</v>
      </c>
      <c r="C1243" t="s">
        <v>2179</v>
      </c>
      <c r="D1243" s="1">
        <v>429000</v>
      </c>
      <c r="E1243" s="2" t="s">
        <v>2180</v>
      </c>
      <c r="F1243" s="3">
        <f t="shared" si="95"/>
        <v>10</v>
      </c>
      <c r="G1243" s="3" t="str">
        <f t="shared" si="96"/>
        <v>4</v>
      </c>
      <c r="H1243" s="3">
        <f t="shared" si="97"/>
        <v>17</v>
      </c>
      <c r="I1243" s="3" t="str">
        <f t="shared" si="99"/>
        <v>2.5Ba</v>
      </c>
      <c r="J1243" s="3" t="str">
        <f t="shared" si="98"/>
        <v>2.5</v>
      </c>
      <c r="K1243" s="5">
        <v>2863</v>
      </c>
      <c r="L1243" t="s">
        <v>14</v>
      </c>
      <c r="M1243">
        <v>42</v>
      </c>
    </row>
    <row r="1244" spans="1:13" x14ac:dyDescent="0.25">
      <c r="A1244">
        <v>1260</v>
      </c>
      <c r="B1244" t="s">
        <v>12</v>
      </c>
      <c r="C1244" t="s">
        <v>2181</v>
      </c>
      <c r="D1244" s="1">
        <v>375000</v>
      </c>
      <c r="E1244" s="2" t="s">
        <v>2182</v>
      </c>
      <c r="F1244" s="3">
        <f t="shared" si="95"/>
        <v>10</v>
      </c>
      <c r="G1244" s="3" t="str">
        <f t="shared" si="96"/>
        <v>3</v>
      </c>
      <c r="H1244" s="3">
        <f t="shared" si="97"/>
        <v>15</v>
      </c>
      <c r="I1244" s="3" t="str">
        <f t="shared" si="99"/>
        <v>ds2Ba</v>
      </c>
      <c r="J1244" s="3" t="str">
        <f t="shared" si="98"/>
        <v>2</v>
      </c>
      <c r="K1244" s="3">
        <v>910</v>
      </c>
      <c r="L1244" t="s">
        <v>14</v>
      </c>
      <c r="M1244">
        <v>42</v>
      </c>
    </row>
    <row r="1245" spans="1:13" x14ac:dyDescent="0.25">
      <c r="A1245">
        <v>1261</v>
      </c>
      <c r="B1245" t="s">
        <v>12</v>
      </c>
      <c r="C1245" t="s">
        <v>2183</v>
      </c>
      <c r="D1245" s="1">
        <v>170000</v>
      </c>
      <c r="E1245" s="2" t="s">
        <v>2184</v>
      </c>
      <c r="F1245" s="3">
        <f t="shared" si="95"/>
        <v>10</v>
      </c>
      <c r="G1245" s="3" t="str">
        <f t="shared" si="96"/>
        <v>6</v>
      </c>
      <c r="H1245" s="3">
        <f t="shared" si="97"/>
        <v>15</v>
      </c>
      <c r="I1245" s="3" t="str">
        <f t="shared" si="99"/>
        <v>ds3Ba</v>
      </c>
      <c r="J1245" s="3" t="str">
        <f t="shared" si="98"/>
        <v>3</v>
      </c>
      <c r="K1245" s="3" t="s">
        <v>11</v>
      </c>
      <c r="L1245" t="s">
        <v>14</v>
      </c>
      <c r="M1245">
        <v>43</v>
      </c>
    </row>
    <row r="1246" spans="1:13" x14ac:dyDescent="0.25">
      <c r="A1246">
        <v>1262</v>
      </c>
      <c r="B1246" t="s">
        <v>12</v>
      </c>
      <c r="C1246" t="s">
        <v>2185</v>
      </c>
      <c r="D1246" s="1">
        <v>349900</v>
      </c>
      <c r="E1246" s="2" t="s">
        <v>1479</v>
      </c>
      <c r="F1246" s="3">
        <f t="shared" si="95"/>
        <v>10</v>
      </c>
      <c r="G1246" s="3" t="str">
        <f t="shared" si="96"/>
        <v>-</v>
      </c>
      <c r="H1246" s="3">
        <f t="shared" si="97"/>
        <v>15</v>
      </c>
      <c r="I1246" s="3" t="str">
        <f t="shared" si="99"/>
        <v>ds-Ba</v>
      </c>
      <c r="J1246" s="3" t="str">
        <f t="shared" si="98"/>
        <v>-</v>
      </c>
      <c r="K1246" s="3" t="s">
        <v>11</v>
      </c>
      <c r="L1246" t="s">
        <v>14</v>
      </c>
      <c r="M1246">
        <v>43</v>
      </c>
    </row>
    <row r="1247" spans="1:13" x14ac:dyDescent="0.25">
      <c r="A1247">
        <v>1263</v>
      </c>
      <c r="B1247" t="s">
        <v>12</v>
      </c>
      <c r="C1247" t="s">
        <v>2186</v>
      </c>
      <c r="D1247" s="1">
        <v>199000</v>
      </c>
      <c r="E1247" s="2" t="s">
        <v>2187</v>
      </c>
      <c r="F1247" s="3">
        <f t="shared" si="95"/>
        <v>10</v>
      </c>
      <c r="G1247" s="3" t="str">
        <f t="shared" si="96"/>
        <v>2</v>
      </c>
      <c r="H1247" s="3">
        <f t="shared" si="97"/>
        <v>17</v>
      </c>
      <c r="I1247" s="3" t="str">
        <f t="shared" si="99"/>
        <v>1.5Ba</v>
      </c>
      <c r="J1247" s="3" t="str">
        <f t="shared" si="98"/>
        <v>1.5</v>
      </c>
      <c r="K1247" s="5">
        <v>1300</v>
      </c>
      <c r="L1247" t="s">
        <v>14</v>
      </c>
      <c r="M1247">
        <v>43</v>
      </c>
    </row>
    <row r="1248" spans="1:13" x14ac:dyDescent="0.25">
      <c r="A1248">
        <v>1264</v>
      </c>
      <c r="B1248" t="s">
        <v>12</v>
      </c>
      <c r="C1248" t="s">
        <v>2188</v>
      </c>
      <c r="D1248" s="1">
        <v>457800</v>
      </c>
      <c r="E1248" s="2" t="s">
        <v>2189</v>
      </c>
      <c r="F1248" s="3">
        <f t="shared" si="95"/>
        <v>10</v>
      </c>
      <c r="G1248" s="3" t="str">
        <f t="shared" si="96"/>
        <v>3</v>
      </c>
      <c r="H1248" s="3">
        <f t="shared" si="97"/>
        <v>15</v>
      </c>
      <c r="I1248" s="3" t="str">
        <f t="shared" si="99"/>
        <v>ds2Ba</v>
      </c>
      <c r="J1248" s="3" t="str">
        <f t="shared" si="98"/>
        <v>2</v>
      </c>
      <c r="K1248" s="5">
        <v>1604</v>
      </c>
      <c r="L1248" t="s">
        <v>14</v>
      </c>
      <c r="M1248">
        <v>43</v>
      </c>
    </row>
    <row r="1249" spans="1:13" x14ac:dyDescent="0.25">
      <c r="A1249">
        <v>1265</v>
      </c>
      <c r="B1249" t="s">
        <v>12</v>
      </c>
      <c r="C1249" t="s">
        <v>2190</v>
      </c>
      <c r="D1249" s="1">
        <v>279900</v>
      </c>
      <c r="E1249" s="2" t="s">
        <v>2191</v>
      </c>
      <c r="F1249" s="3">
        <f t="shared" si="95"/>
        <v>10</v>
      </c>
      <c r="G1249" s="3" t="str">
        <f t="shared" si="96"/>
        <v>3</v>
      </c>
      <c r="H1249" s="3">
        <f t="shared" si="97"/>
        <v>15</v>
      </c>
      <c r="I1249" s="3" t="str">
        <f t="shared" si="99"/>
        <v>ds2Ba</v>
      </c>
      <c r="J1249" s="3" t="str">
        <f t="shared" si="98"/>
        <v>2</v>
      </c>
      <c r="K1249" s="5">
        <v>1294</v>
      </c>
      <c r="L1249" t="s">
        <v>14</v>
      </c>
      <c r="M1249">
        <v>43</v>
      </c>
    </row>
    <row r="1250" spans="1:13" x14ac:dyDescent="0.25">
      <c r="A1250">
        <v>1266</v>
      </c>
      <c r="B1250" t="s">
        <v>12</v>
      </c>
      <c r="C1250" t="s">
        <v>2192</v>
      </c>
      <c r="D1250" s="1">
        <v>28900</v>
      </c>
      <c r="E1250" s="2" t="s">
        <v>2193</v>
      </c>
      <c r="F1250" s="3">
        <f t="shared" si="95"/>
        <v>9</v>
      </c>
      <c r="G1250" s="3" t="str">
        <f t="shared" si="96"/>
        <v>-</v>
      </c>
      <c r="H1250" s="3">
        <f t="shared" si="97"/>
        <v>14</v>
      </c>
      <c r="I1250" s="3" t="str">
        <f t="shared" si="99"/>
        <v>ds-Ba</v>
      </c>
      <c r="J1250" s="3" t="str">
        <f t="shared" si="98"/>
        <v>-</v>
      </c>
      <c r="K1250" s="3" t="s">
        <v>11</v>
      </c>
      <c r="L1250" t="s">
        <v>14</v>
      </c>
      <c r="M1250">
        <v>43</v>
      </c>
    </row>
    <row r="1251" spans="1:13" x14ac:dyDescent="0.25">
      <c r="A1251">
        <v>1267</v>
      </c>
      <c r="B1251" t="s">
        <v>12</v>
      </c>
      <c r="C1251" t="s">
        <v>2194</v>
      </c>
      <c r="D1251" s="1">
        <v>205000</v>
      </c>
      <c r="E1251" s="2" t="s">
        <v>2195</v>
      </c>
      <c r="F1251" s="3">
        <f t="shared" si="95"/>
        <v>10</v>
      </c>
      <c r="G1251" s="3" t="str">
        <f t="shared" si="96"/>
        <v>1</v>
      </c>
      <c r="H1251" s="3">
        <f t="shared" si="97"/>
        <v>15</v>
      </c>
      <c r="I1251" s="3" t="str">
        <f t="shared" si="99"/>
        <v>ds1Ba</v>
      </c>
      <c r="J1251" s="3" t="str">
        <f t="shared" si="98"/>
        <v>1</v>
      </c>
      <c r="K1251" s="3">
        <v>750</v>
      </c>
      <c r="L1251" t="s">
        <v>14</v>
      </c>
      <c r="M1251">
        <v>43</v>
      </c>
    </row>
    <row r="1252" spans="1:13" x14ac:dyDescent="0.25">
      <c r="A1252">
        <v>1268</v>
      </c>
      <c r="B1252" t="s">
        <v>12</v>
      </c>
      <c r="C1252" t="s">
        <v>2196</v>
      </c>
      <c r="D1252" s="1">
        <v>425250</v>
      </c>
      <c r="E1252" s="2" t="s">
        <v>2197</v>
      </c>
      <c r="F1252" s="3">
        <f t="shared" si="95"/>
        <v>10</v>
      </c>
      <c r="G1252" s="3" t="str">
        <f t="shared" si="96"/>
        <v>4</v>
      </c>
      <c r="H1252" s="3">
        <f t="shared" si="97"/>
        <v>17</v>
      </c>
      <c r="I1252" s="3" t="str">
        <f t="shared" si="99"/>
        <v>2.5Ba</v>
      </c>
      <c r="J1252" s="3" t="str">
        <f t="shared" si="98"/>
        <v>2.5</v>
      </c>
      <c r="K1252" s="5">
        <v>2521</v>
      </c>
      <c r="L1252" t="s">
        <v>14</v>
      </c>
      <c r="M1252">
        <v>43</v>
      </c>
    </row>
    <row r="1253" spans="1:13" x14ac:dyDescent="0.25">
      <c r="A1253">
        <v>1269</v>
      </c>
      <c r="B1253" t="s">
        <v>12</v>
      </c>
      <c r="C1253" t="s">
        <v>2198</v>
      </c>
      <c r="D1253" s="1">
        <v>545000</v>
      </c>
      <c r="E1253" s="2" t="s">
        <v>2199</v>
      </c>
      <c r="F1253" s="3">
        <f t="shared" si="95"/>
        <v>10</v>
      </c>
      <c r="G1253" s="3" t="str">
        <f t="shared" si="96"/>
        <v>4</v>
      </c>
      <c r="H1253" s="3">
        <f t="shared" si="97"/>
        <v>15</v>
      </c>
      <c r="I1253" s="3" t="str">
        <f t="shared" si="99"/>
        <v>ds3Ba</v>
      </c>
      <c r="J1253" s="3" t="str">
        <f t="shared" si="98"/>
        <v>3</v>
      </c>
      <c r="K1253" s="5">
        <v>1575</v>
      </c>
      <c r="L1253" t="s">
        <v>14</v>
      </c>
      <c r="M1253">
        <v>43</v>
      </c>
    </row>
    <row r="1254" spans="1:13" x14ac:dyDescent="0.25">
      <c r="A1254">
        <v>1270</v>
      </c>
      <c r="B1254" t="s">
        <v>12</v>
      </c>
      <c r="C1254" t="s">
        <v>2200</v>
      </c>
      <c r="D1254" s="1">
        <v>1300000</v>
      </c>
      <c r="E1254" s="2" t="s">
        <v>2201</v>
      </c>
      <c r="F1254" s="3">
        <f t="shared" si="95"/>
        <v>12</v>
      </c>
      <c r="G1254" s="3" t="str">
        <f t="shared" si="96"/>
        <v>4</v>
      </c>
      <c r="H1254" s="3">
        <f t="shared" si="97"/>
        <v>19</v>
      </c>
      <c r="I1254" s="3" t="str">
        <f t="shared" si="99"/>
        <v>3.5Ba</v>
      </c>
      <c r="J1254" s="3" t="str">
        <f t="shared" si="98"/>
        <v>3.5</v>
      </c>
      <c r="K1254" s="5">
        <v>2772</v>
      </c>
      <c r="L1254" t="s">
        <v>14</v>
      </c>
      <c r="M1254">
        <v>43</v>
      </c>
    </row>
    <row r="1255" spans="1:13" x14ac:dyDescent="0.25">
      <c r="A1255">
        <v>1271</v>
      </c>
      <c r="B1255" t="s">
        <v>12</v>
      </c>
      <c r="C1255" t="s">
        <v>2202</v>
      </c>
      <c r="D1255" s="1">
        <v>179900</v>
      </c>
      <c r="E1255" s="2" t="s">
        <v>2203</v>
      </c>
      <c r="F1255" s="3">
        <f t="shared" si="95"/>
        <v>10</v>
      </c>
      <c r="G1255" s="3" t="str">
        <f t="shared" si="96"/>
        <v>3</v>
      </c>
      <c r="H1255" s="3">
        <f t="shared" si="97"/>
        <v>17</v>
      </c>
      <c r="I1255" s="3" t="str">
        <f t="shared" si="99"/>
        <v>1.5Ba</v>
      </c>
      <c r="J1255" s="3" t="str">
        <f t="shared" si="98"/>
        <v>1.5</v>
      </c>
      <c r="K1255" s="5">
        <v>1426</v>
      </c>
      <c r="L1255" t="s">
        <v>14</v>
      </c>
      <c r="M1255">
        <v>43</v>
      </c>
    </row>
    <row r="1256" spans="1:13" x14ac:dyDescent="0.25">
      <c r="A1256">
        <v>1272</v>
      </c>
      <c r="B1256" t="s">
        <v>12</v>
      </c>
      <c r="C1256" t="s">
        <v>2204</v>
      </c>
      <c r="D1256" s="1">
        <v>92000</v>
      </c>
      <c r="E1256" s="2" t="s">
        <v>2205</v>
      </c>
      <c r="F1256" s="3">
        <f t="shared" si="95"/>
        <v>9</v>
      </c>
      <c r="G1256" s="3" t="str">
        <f t="shared" si="96"/>
        <v>-</v>
      </c>
      <c r="H1256" s="3">
        <f t="shared" si="97"/>
        <v>14</v>
      </c>
      <c r="I1256" s="3" t="str">
        <f t="shared" si="99"/>
        <v>ds1Ba</v>
      </c>
      <c r="J1256" s="3" t="str">
        <f t="shared" si="98"/>
        <v>1</v>
      </c>
      <c r="K1256" s="3" t="s">
        <v>11</v>
      </c>
      <c r="L1256" t="s">
        <v>14</v>
      </c>
      <c r="M1256">
        <v>43</v>
      </c>
    </row>
    <row r="1257" spans="1:13" x14ac:dyDescent="0.25">
      <c r="A1257">
        <v>1273</v>
      </c>
      <c r="B1257" t="s">
        <v>12</v>
      </c>
      <c r="C1257" t="s">
        <v>2206</v>
      </c>
      <c r="D1257" s="1">
        <v>3850000</v>
      </c>
      <c r="E1257" s="2" t="s">
        <v>2207</v>
      </c>
      <c r="F1257" s="3">
        <f t="shared" si="95"/>
        <v>12</v>
      </c>
      <c r="G1257" s="3" t="str">
        <f t="shared" si="96"/>
        <v>-</v>
      </c>
      <c r="H1257" s="3">
        <f t="shared" si="97"/>
        <v>17</v>
      </c>
      <c r="I1257" s="3" t="str">
        <f t="shared" si="99"/>
        <v>ds-Ba</v>
      </c>
      <c r="J1257" s="3" t="str">
        <f t="shared" si="98"/>
        <v>-</v>
      </c>
      <c r="K1257" s="3" t="s">
        <v>11</v>
      </c>
      <c r="L1257" t="s">
        <v>14</v>
      </c>
      <c r="M1257">
        <v>43</v>
      </c>
    </row>
    <row r="1258" spans="1:13" x14ac:dyDescent="0.25">
      <c r="A1258">
        <v>1274</v>
      </c>
      <c r="B1258" t="s">
        <v>12</v>
      </c>
      <c r="C1258" t="s">
        <v>2208</v>
      </c>
      <c r="D1258" s="1">
        <v>599900</v>
      </c>
      <c r="E1258" s="2" t="s">
        <v>2209</v>
      </c>
      <c r="F1258" s="3">
        <f t="shared" si="95"/>
        <v>10</v>
      </c>
      <c r="G1258" s="3" t="str">
        <f t="shared" si="96"/>
        <v>4</v>
      </c>
      <c r="H1258" s="3">
        <f t="shared" si="97"/>
        <v>17</v>
      </c>
      <c r="I1258" s="3" t="str">
        <f t="shared" si="99"/>
        <v>3.5Ba</v>
      </c>
      <c r="J1258" s="3" t="str">
        <f t="shared" si="98"/>
        <v>3.5</v>
      </c>
      <c r="K1258" s="5">
        <v>2505</v>
      </c>
      <c r="L1258" t="s">
        <v>14</v>
      </c>
      <c r="M1258">
        <v>43</v>
      </c>
    </row>
    <row r="1259" spans="1:13" x14ac:dyDescent="0.25">
      <c r="A1259">
        <v>1275</v>
      </c>
      <c r="B1259" t="s">
        <v>12</v>
      </c>
      <c r="C1259" t="s">
        <v>2210</v>
      </c>
      <c r="D1259" s="1">
        <v>16900</v>
      </c>
      <c r="E1259" s="2" t="s">
        <v>2211</v>
      </c>
      <c r="F1259" s="3">
        <f t="shared" si="95"/>
        <v>9</v>
      </c>
      <c r="G1259" s="3" t="str">
        <f t="shared" si="96"/>
        <v>-</v>
      </c>
      <c r="H1259" s="3">
        <f t="shared" si="97"/>
        <v>14</v>
      </c>
      <c r="I1259" s="3" t="str">
        <f t="shared" si="99"/>
        <v>ds-Ba</v>
      </c>
      <c r="J1259" s="3" t="str">
        <f t="shared" si="98"/>
        <v>-</v>
      </c>
      <c r="K1259" s="3" t="s">
        <v>11</v>
      </c>
      <c r="L1259" t="s">
        <v>14</v>
      </c>
      <c r="M1259">
        <v>43</v>
      </c>
    </row>
    <row r="1260" spans="1:13" x14ac:dyDescent="0.25">
      <c r="A1260">
        <v>1276</v>
      </c>
      <c r="B1260" t="s">
        <v>12</v>
      </c>
      <c r="C1260" t="s">
        <v>2212</v>
      </c>
      <c r="D1260" s="1">
        <v>70000</v>
      </c>
      <c r="E1260" s="2" t="s">
        <v>2213</v>
      </c>
      <c r="F1260" s="3">
        <f t="shared" si="95"/>
        <v>9</v>
      </c>
      <c r="G1260" s="3" t="str">
        <f t="shared" si="96"/>
        <v>4</v>
      </c>
      <c r="H1260" s="3">
        <f t="shared" si="97"/>
        <v>14</v>
      </c>
      <c r="I1260" s="3" t="str">
        <f t="shared" si="99"/>
        <v>ds1Ba</v>
      </c>
      <c r="J1260" s="3" t="str">
        <f t="shared" si="98"/>
        <v>1</v>
      </c>
      <c r="K1260" s="5">
        <v>1394</v>
      </c>
      <c r="L1260" t="s">
        <v>14</v>
      </c>
      <c r="M1260">
        <v>43</v>
      </c>
    </row>
    <row r="1261" spans="1:13" x14ac:dyDescent="0.25">
      <c r="A1261">
        <v>1277</v>
      </c>
      <c r="B1261" t="s">
        <v>12</v>
      </c>
      <c r="C1261" t="s">
        <v>2214</v>
      </c>
      <c r="D1261" s="1">
        <v>574999</v>
      </c>
      <c r="E1261" s="2" t="s">
        <v>2215</v>
      </c>
      <c r="F1261" s="3">
        <f t="shared" si="95"/>
        <v>10</v>
      </c>
      <c r="G1261" s="3" t="str">
        <f t="shared" si="96"/>
        <v>5</v>
      </c>
      <c r="H1261" s="3">
        <f t="shared" si="97"/>
        <v>15</v>
      </c>
      <c r="I1261" s="3" t="str">
        <f t="shared" si="99"/>
        <v>ds4Ba</v>
      </c>
      <c r="J1261" s="3" t="str">
        <f t="shared" si="98"/>
        <v>4</v>
      </c>
      <c r="K1261" s="5">
        <v>2705</v>
      </c>
      <c r="L1261" t="s">
        <v>14</v>
      </c>
      <c r="M1261">
        <v>43</v>
      </c>
    </row>
    <row r="1262" spans="1:13" x14ac:dyDescent="0.25">
      <c r="A1262">
        <v>1278</v>
      </c>
      <c r="B1262" t="s">
        <v>12</v>
      </c>
      <c r="C1262" t="s">
        <v>2216</v>
      </c>
      <c r="D1262" s="1">
        <v>698000</v>
      </c>
      <c r="E1262" s="2" t="s">
        <v>2217</v>
      </c>
      <c r="F1262" s="3">
        <f t="shared" si="95"/>
        <v>10</v>
      </c>
      <c r="G1262" s="3" t="str">
        <f t="shared" si="96"/>
        <v>3</v>
      </c>
      <c r="H1262" s="3">
        <f t="shared" si="97"/>
        <v>15</v>
      </c>
      <c r="I1262" s="3" t="str">
        <f t="shared" si="99"/>
        <v>ds3Ba</v>
      </c>
      <c r="J1262" s="3" t="str">
        <f t="shared" si="98"/>
        <v>3</v>
      </c>
      <c r="K1262" s="5">
        <v>2260</v>
      </c>
      <c r="L1262" t="s">
        <v>14</v>
      </c>
      <c r="M1262">
        <v>43</v>
      </c>
    </row>
    <row r="1263" spans="1:13" x14ac:dyDescent="0.25">
      <c r="A1263">
        <v>1279</v>
      </c>
      <c r="B1263" t="s">
        <v>12</v>
      </c>
      <c r="C1263" t="s">
        <v>2218</v>
      </c>
      <c r="D1263" s="1">
        <v>329900</v>
      </c>
      <c r="E1263" s="2" t="s">
        <v>2219</v>
      </c>
      <c r="F1263" s="3">
        <f t="shared" si="95"/>
        <v>10</v>
      </c>
      <c r="G1263" s="3" t="str">
        <f t="shared" si="96"/>
        <v>3</v>
      </c>
      <c r="H1263" s="3">
        <f t="shared" si="97"/>
        <v>17</v>
      </c>
      <c r="I1263" s="3" t="str">
        <f t="shared" si="99"/>
        <v>2.5Ba</v>
      </c>
      <c r="J1263" s="3" t="str">
        <f t="shared" si="98"/>
        <v>2.5</v>
      </c>
      <c r="K1263" s="5">
        <v>2106</v>
      </c>
      <c r="L1263" t="s">
        <v>14</v>
      </c>
      <c r="M1263">
        <v>43</v>
      </c>
    </row>
    <row r="1264" spans="1:13" x14ac:dyDescent="0.25">
      <c r="A1264">
        <v>1280</v>
      </c>
      <c r="B1264" t="s">
        <v>12</v>
      </c>
      <c r="C1264" t="s">
        <v>2220</v>
      </c>
      <c r="D1264" s="1">
        <v>379500</v>
      </c>
      <c r="E1264" s="2" t="s">
        <v>2221</v>
      </c>
      <c r="F1264" s="3">
        <f t="shared" si="95"/>
        <v>10</v>
      </c>
      <c r="G1264" s="3" t="str">
        <f t="shared" si="96"/>
        <v>4</v>
      </c>
      <c r="H1264" s="3">
        <f t="shared" si="97"/>
        <v>15</v>
      </c>
      <c r="I1264" s="3" t="str">
        <f t="shared" si="99"/>
        <v>ds2Ba</v>
      </c>
      <c r="J1264" s="3" t="str">
        <f t="shared" si="98"/>
        <v>2</v>
      </c>
      <c r="K1264" s="5">
        <v>1751</v>
      </c>
      <c r="L1264" t="s">
        <v>14</v>
      </c>
      <c r="M1264">
        <v>43</v>
      </c>
    </row>
    <row r="1265" spans="1:13" x14ac:dyDescent="0.25">
      <c r="A1265">
        <v>1281</v>
      </c>
      <c r="B1265" t="s">
        <v>12</v>
      </c>
      <c r="C1265" t="s">
        <v>2222</v>
      </c>
      <c r="D1265" s="1">
        <v>26900</v>
      </c>
      <c r="E1265" s="2" t="s">
        <v>2223</v>
      </c>
      <c r="F1265" s="3">
        <f t="shared" si="95"/>
        <v>9</v>
      </c>
      <c r="G1265" s="3" t="str">
        <f t="shared" si="96"/>
        <v>-</v>
      </c>
      <c r="H1265" s="3">
        <f t="shared" si="97"/>
        <v>14</v>
      </c>
      <c r="I1265" s="3" t="str">
        <f t="shared" si="99"/>
        <v>ds-Ba</v>
      </c>
      <c r="J1265" s="3" t="str">
        <f t="shared" si="98"/>
        <v>-</v>
      </c>
      <c r="K1265" s="3" t="s">
        <v>11</v>
      </c>
      <c r="L1265" t="s">
        <v>14</v>
      </c>
      <c r="M1265">
        <v>43</v>
      </c>
    </row>
    <row r="1266" spans="1:13" x14ac:dyDescent="0.25">
      <c r="A1266">
        <v>1282</v>
      </c>
      <c r="B1266" t="s">
        <v>12</v>
      </c>
      <c r="C1266" t="s">
        <v>2224</v>
      </c>
      <c r="D1266" s="1">
        <v>634500</v>
      </c>
      <c r="E1266" s="2" t="s">
        <v>2225</v>
      </c>
      <c r="F1266" s="3">
        <f t="shared" si="95"/>
        <v>10</v>
      </c>
      <c r="G1266" s="3" t="str">
        <f t="shared" si="96"/>
        <v>2</v>
      </c>
      <c r="H1266" s="3">
        <f t="shared" si="97"/>
        <v>17</v>
      </c>
      <c r="I1266" s="3" t="str">
        <f t="shared" si="99"/>
        <v>2.5Ba</v>
      </c>
      <c r="J1266" s="3" t="str">
        <f t="shared" si="98"/>
        <v>2.5</v>
      </c>
      <c r="K1266" s="5">
        <v>2100</v>
      </c>
      <c r="L1266" t="s">
        <v>14</v>
      </c>
      <c r="M1266">
        <v>43</v>
      </c>
    </row>
    <row r="1267" spans="1:13" x14ac:dyDescent="0.25">
      <c r="A1267">
        <v>1283</v>
      </c>
      <c r="B1267" t="s">
        <v>12</v>
      </c>
      <c r="C1267" t="s">
        <v>2226</v>
      </c>
      <c r="D1267" s="1">
        <v>315000</v>
      </c>
      <c r="E1267" s="2" t="s">
        <v>2227</v>
      </c>
      <c r="F1267" s="3">
        <f t="shared" si="95"/>
        <v>10</v>
      </c>
      <c r="G1267" s="3" t="str">
        <f t="shared" si="96"/>
        <v>4</v>
      </c>
      <c r="H1267" s="3">
        <f t="shared" si="97"/>
        <v>15</v>
      </c>
      <c r="I1267" s="3" t="str">
        <f t="shared" si="99"/>
        <v>ds2Ba</v>
      </c>
      <c r="J1267" s="3" t="str">
        <f t="shared" si="98"/>
        <v>2</v>
      </c>
      <c r="K1267" s="5">
        <v>1200</v>
      </c>
      <c r="L1267" t="s">
        <v>14</v>
      </c>
      <c r="M1267">
        <v>43</v>
      </c>
    </row>
    <row r="1268" spans="1:13" x14ac:dyDescent="0.25">
      <c r="A1268">
        <v>1284</v>
      </c>
      <c r="B1268" t="s">
        <v>12</v>
      </c>
      <c r="C1268" t="s">
        <v>2228</v>
      </c>
      <c r="D1268" s="1">
        <v>11000</v>
      </c>
      <c r="E1268" s="2" t="s">
        <v>1413</v>
      </c>
      <c r="F1268" s="3">
        <f t="shared" si="95"/>
        <v>9</v>
      </c>
      <c r="G1268" s="3" t="str">
        <f t="shared" si="96"/>
        <v>-</v>
      </c>
      <c r="H1268" s="3">
        <f t="shared" si="97"/>
        <v>14</v>
      </c>
      <c r="I1268" s="3" t="str">
        <f t="shared" si="99"/>
        <v>ds-Ba</v>
      </c>
      <c r="J1268" s="3" t="str">
        <f t="shared" si="98"/>
        <v>-</v>
      </c>
      <c r="K1268" s="3" t="s">
        <v>11</v>
      </c>
      <c r="L1268" t="s">
        <v>14</v>
      </c>
      <c r="M1268">
        <v>43</v>
      </c>
    </row>
    <row r="1269" spans="1:13" x14ac:dyDescent="0.25">
      <c r="A1269">
        <v>1285</v>
      </c>
      <c r="B1269" t="s">
        <v>12</v>
      </c>
      <c r="C1269" t="s">
        <v>2229</v>
      </c>
      <c r="D1269" s="1">
        <v>425000</v>
      </c>
      <c r="E1269" s="2" t="s">
        <v>2230</v>
      </c>
      <c r="F1269" s="3">
        <f t="shared" si="95"/>
        <v>10</v>
      </c>
      <c r="G1269" s="3" t="str">
        <f t="shared" si="96"/>
        <v>4</v>
      </c>
      <c r="H1269" s="3">
        <f t="shared" si="97"/>
        <v>17</v>
      </c>
      <c r="I1269" s="3" t="str">
        <f t="shared" si="99"/>
        <v>2.5Ba</v>
      </c>
      <c r="J1269" s="3" t="str">
        <f t="shared" si="98"/>
        <v>2.5</v>
      </c>
      <c r="K1269" s="5">
        <v>3155</v>
      </c>
      <c r="L1269" t="s">
        <v>14</v>
      </c>
      <c r="M1269">
        <v>43</v>
      </c>
    </row>
    <row r="1270" spans="1:13" x14ac:dyDescent="0.25">
      <c r="A1270">
        <v>1286</v>
      </c>
      <c r="B1270" t="s">
        <v>12</v>
      </c>
      <c r="C1270" t="s">
        <v>2231</v>
      </c>
      <c r="D1270" s="1">
        <v>299900</v>
      </c>
      <c r="E1270" s="2" t="s">
        <v>2232</v>
      </c>
      <c r="F1270" s="3">
        <f t="shared" si="95"/>
        <v>10</v>
      </c>
      <c r="G1270" s="3" t="str">
        <f t="shared" si="96"/>
        <v>3</v>
      </c>
      <c r="H1270" s="3">
        <f t="shared" si="97"/>
        <v>17</v>
      </c>
      <c r="I1270" s="3" t="str">
        <f t="shared" si="99"/>
        <v>1.5Ba</v>
      </c>
      <c r="J1270" s="3" t="str">
        <f t="shared" si="98"/>
        <v>1.5</v>
      </c>
      <c r="K1270" s="5">
        <v>1408</v>
      </c>
      <c r="L1270" t="s">
        <v>14</v>
      </c>
      <c r="M1270">
        <v>43</v>
      </c>
    </row>
    <row r="1271" spans="1:13" x14ac:dyDescent="0.25">
      <c r="A1271">
        <v>1287</v>
      </c>
      <c r="B1271" t="s">
        <v>12</v>
      </c>
      <c r="C1271" t="s">
        <v>2233</v>
      </c>
      <c r="D1271" s="1">
        <v>289900</v>
      </c>
      <c r="E1271" s="2" t="s">
        <v>2234</v>
      </c>
      <c r="F1271" s="3">
        <f t="shared" si="95"/>
        <v>10</v>
      </c>
      <c r="G1271" s="3" t="str">
        <f t="shared" si="96"/>
        <v>3</v>
      </c>
      <c r="H1271" s="3">
        <f t="shared" si="97"/>
        <v>17</v>
      </c>
      <c r="I1271" s="3" t="str">
        <f t="shared" si="99"/>
        <v>1.5Ba</v>
      </c>
      <c r="J1271" s="3" t="str">
        <f t="shared" si="98"/>
        <v>1.5</v>
      </c>
      <c r="K1271" s="5">
        <v>1577</v>
      </c>
      <c r="L1271" t="s">
        <v>14</v>
      </c>
      <c r="M1271">
        <v>43</v>
      </c>
    </row>
    <row r="1272" spans="1:13" x14ac:dyDescent="0.25">
      <c r="A1272">
        <v>1288</v>
      </c>
      <c r="B1272" t="s">
        <v>12</v>
      </c>
      <c r="C1272" t="s">
        <v>2235</v>
      </c>
      <c r="D1272" s="1">
        <v>320000</v>
      </c>
      <c r="E1272" s="2" t="s">
        <v>2236</v>
      </c>
      <c r="F1272" s="3">
        <f t="shared" si="95"/>
        <v>10</v>
      </c>
      <c r="G1272" s="3" t="str">
        <f t="shared" si="96"/>
        <v>3</v>
      </c>
      <c r="H1272" s="3">
        <f t="shared" si="97"/>
        <v>17</v>
      </c>
      <c r="I1272" s="3" t="str">
        <f t="shared" si="99"/>
        <v>1.5Ba</v>
      </c>
      <c r="J1272" s="3" t="str">
        <f t="shared" si="98"/>
        <v>1.5</v>
      </c>
      <c r="K1272" s="5">
        <v>1360</v>
      </c>
      <c r="L1272" t="s">
        <v>14</v>
      </c>
      <c r="M1272">
        <v>43</v>
      </c>
    </row>
    <row r="1273" spans="1:13" x14ac:dyDescent="0.25">
      <c r="A1273">
        <v>1289</v>
      </c>
      <c r="B1273" t="s">
        <v>12</v>
      </c>
      <c r="C1273" t="s">
        <v>2237</v>
      </c>
      <c r="D1273" s="1">
        <v>459650</v>
      </c>
      <c r="E1273" s="2" t="s">
        <v>2238</v>
      </c>
      <c r="F1273" s="3">
        <f t="shared" si="95"/>
        <v>10</v>
      </c>
      <c r="G1273" s="3" t="str">
        <f t="shared" si="96"/>
        <v>4</v>
      </c>
      <c r="H1273" s="3">
        <f t="shared" si="97"/>
        <v>17</v>
      </c>
      <c r="I1273" s="3" t="str">
        <f t="shared" si="99"/>
        <v>2.5Ba</v>
      </c>
      <c r="J1273" s="3" t="str">
        <f t="shared" si="98"/>
        <v>2.5</v>
      </c>
      <c r="K1273" s="5">
        <v>2521</v>
      </c>
      <c r="L1273" t="s">
        <v>14</v>
      </c>
      <c r="M1273">
        <v>43</v>
      </c>
    </row>
    <row r="1274" spans="1:13" x14ac:dyDescent="0.25">
      <c r="A1274">
        <v>1290</v>
      </c>
      <c r="B1274" t="s">
        <v>12</v>
      </c>
      <c r="C1274" t="s">
        <v>2239</v>
      </c>
      <c r="D1274" s="1">
        <v>199900</v>
      </c>
      <c r="E1274" s="2" t="s">
        <v>2240</v>
      </c>
      <c r="F1274" s="3">
        <f t="shared" si="95"/>
        <v>10</v>
      </c>
      <c r="G1274" s="3" t="str">
        <f t="shared" si="96"/>
        <v>-</v>
      </c>
      <c r="H1274" s="3">
        <f t="shared" si="97"/>
        <v>15</v>
      </c>
      <c r="I1274" s="3" t="str">
        <f t="shared" si="99"/>
        <v>ds-Ba</v>
      </c>
      <c r="J1274" s="3" t="str">
        <f t="shared" si="98"/>
        <v>-</v>
      </c>
      <c r="K1274" s="3" t="s">
        <v>11</v>
      </c>
      <c r="L1274" t="s">
        <v>14</v>
      </c>
      <c r="M1274">
        <v>43</v>
      </c>
    </row>
    <row r="1275" spans="1:13" x14ac:dyDescent="0.25">
      <c r="A1275">
        <v>1291</v>
      </c>
      <c r="B1275" t="s">
        <v>12</v>
      </c>
      <c r="C1275" t="s">
        <v>2241</v>
      </c>
      <c r="D1275" s="1">
        <v>599900</v>
      </c>
      <c r="E1275" s="2" t="s">
        <v>2242</v>
      </c>
      <c r="F1275" s="3">
        <f t="shared" si="95"/>
        <v>10</v>
      </c>
      <c r="G1275" s="3" t="str">
        <f t="shared" si="96"/>
        <v>2</v>
      </c>
      <c r="H1275" s="3">
        <f t="shared" si="97"/>
        <v>15</v>
      </c>
      <c r="I1275" s="3" t="str">
        <f t="shared" si="99"/>
        <v>ds2Ba</v>
      </c>
      <c r="J1275" s="3" t="str">
        <f t="shared" si="98"/>
        <v>2</v>
      </c>
      <c r="K1275" s="5">
        <v>1600</v>
      </c>
      <c r="L1275" t="s">
        <v>14</v>
      </c>
      <c r="M1275">
        <v>44</v>
      </c>
    </row>
    <row r="1276" spans="1:13" x14ac:dyDescent="0.25">
      <c r="A1276">
        <v>1292</v>
      </c>
      <c r="B1276" t="s">
        <v>12</v>
      </c>
      <c r="C1276" t="s">
        <v>2243</v>
      </c>
      <c r="D1276" s="1">
        <v>684200</v>
      </c>
      <c r="E1276" s="2" t="s">
        <v>2244</v>
      </c>
      <c r="F1276" s="3">
        <f t="shared" si="95"/>
        <v>10</v>
      </c>
      <c r="G1276" s="3" t="str">
        <f t="shared" si="96"/>
        <v>2</v>
      </c>
      <c r="H1276" s="3">
        <f t="shared" si="97"/>
        <v>17</v>
      </c>
      <c r="I1276" s="3" t="str">
        <f t="shared" si="99"/>
        <v>2.5Ba</v>
      </c>
      <c r="J1276" s="3" t="str">
        <f t="shared" si="98"/>
        <v>2.5</v>
      </c>
      <c r="K1276" s="5">
        <v>2250</v>
      </c>
      <c r="L1276" t="s">
        <v>14</v>
      </c>
      <c r="M1276">
        <v>44</v>
      </c>
    </row>
    <row r="1277" spans="1:13" x14ac:dyDescent="0.25">
      <c r="A1277">
        <v>1293</v>
      </c>
      <c r="B1277" t="s">
        <v>12</v>
      </c>
      <c r="C1277" t="s">
        <v>2245</v>
      </c>
      <c r="D1277" s="1">
        <v>645000</v>
      </c>
      <c r="E1277" s="2" t="s">
        <v>2246</v>
      </c>
      <c r="F1277" s="3">
        <f t="shared" si="95"/>
        <v>10</v>
      </c>
      <c r="G1277" s="3" t="str">
        <f t="shared" si="96"/>
        <v>3</v>
      </c>
      <c r="H1277" s="3">
        <f t="shared" si="97"/>
        <v>17</v>
      </c>
      <c r="I1277" s="3" t="str">
        <f t="shared" si="99"/>
        <v>2.5Ba</v>
      </c>
      <c r="J1277" s="3" t="str">
        <f t="shared" si="98"/>
        <v>2.5</v>
      </c>
      <c r="K1277" s="5">
        <v>2600</v>
      </c>
      <c r="L1277" t="s">
        <v>14</v>
      </c>
      <c r="M1277">
        <v>44</v>
      </c>
    </row>
    <row r="1278" spans="1:13" x14ac:dyDescent="0.25">
      <c r="A1278">
        <v>1294</v>
      </c>
      <c r="B1278" t="s">
        <v>12</v>
      </c>
      <c r="C1278" t="s">
        <v>2247</v>
      </c>
      <c r="D1278" s="1">
        <v>549900</v>
      </c>
      <c r="E1278" s="2" t="s">
        <v>2248</v>
      </c>
      <c r="F1278" s="3">
        <f t="shared" si="95"/>
        <v>10</v>
      </c>
      <c r="G1278" s="3" t="str">
        <f t="shared" si="96"/>
        <v>4</v>
      </c>
      <c r="H1278" s="3">
        <f t="shared" si="97"/>
        <v>17</v>
      </c>
      <c r="I1278" s="3" t="str">
        <f t="shared" si="99"/>
        <v>2.5Ba</v>
      </c>
      <c r="J1278" s="3" t="str">
        <f t="shared" si="98"/>
        <v>2.5</v>
      </c>
      <c r="K1278" s="5">
        <v>2733</v>
      </c>
      <c r="L1278" t="s">
        <v>14</v>
      </c>
      <c r="M1278">
        <v>44</v>
      </c>
    </row>
    <row r="1279" spans="1:13" x14ac:dyDescent="0.25">
      <c r="A1279">
        <v>1295</v>
      </c>
      <c r="B1279" t="s">
        <v>12</v>
      </c>
      <c r="C1279" t="s">
        <v>2249</v>
      </c>
      <c r="D1279" s="1">
        <v>499900</v>
      </c>
      <c r="E1279" s="2" t="s">
        <v>2250</v>
      </c>
      <c r="F1279" s="3">
        <f t="shared" si="95"/>
        <v>10</v>
      </c>
      <c r="G1279" s="3" t="str">
        <f t="shared" si="96"/>
        <v>4</v>
      </c>
      <c r="H1279" s="3">
        <f t="shared" si="97"/>
        <v>17</v>
      </c>
      <c r="I1279" s="3" t="str">
        <f t="shared" si="99"/>
        <v>2.5Ba</v>
      </c>
      <c r="J1279" s="3" t="str">
        <f t="shared" si="98"/>
        <v>2.5</v>
      </c>
      <c r="K1279" s="3" t="s">
        <v>11</v>
      </c>
      <c r="L1279" t="s">
        <v>14</v>
      </c>
      <c r="M1279">
        <v>44</v>
      </c>
    </row>
    <row r="1280" spans="1:13" x14ac:dyDescent="0.25">
      <c r="A1280">
        <v>1296</v>
      </c>
      <c r="B1280" t="s">
        <v>12</v>
      </c>
      <c r="C1280" t="s">
        <v>2251</v>
      </c>
      <c r="D1280" s="1">
        <v>149000</v>
      </c>
      <c r="E1280" s="2" t="s">
        <v>2252</v>
      </c>
      <c r="F1280" s="3">
        <f t="shared" si="95"/>
        <v>10</v>
      </c>
      <c r="G1280" s="3" t="str">
        <f t="shared" si="96"/>
        <v>3</v>
      </c>
      <c r="H1280" s="3">
        <f t="shared" si="97"/>
        <v>15</v>
      </c>
      <c r="I1280" s="3" t="str">
        <f t="shared" si="99"/>
        <v>ds2Ba</v>
      </c>
      <c r="J1280" s="3" t="str">
        <f t="shared" si="98"/>
        <v>2</v>
      </c>
      <c r="K1280" s="3">
        <v>960</v>
      </c>
      <c r="L1280" t="s">
        <v>14</v>
      </c>
      <c r="M1280">
        <v>44</v>
      </c>
    </row>
    <row r="1281" spans="1:13" x14ac:dyDescent="0.25">
      <c r="A1281">
        <v>1297</v>
      </c>
      <c r="B1281" t="s">
        <v>12</v>
      </c>
      <c r="C1281" t="s">
        <v>2253</v>
      </c>
      <c r="D1281" s="1">
        <v>849900</v>
      </c>
      <c r="E1281" s="2" t="s">
        <v>2254</v>
      </c>
      <c r="F1281" s="3">
        <f t="shared" si="95"/>
        <v>10</v>
      </c>
      <c r="G1281" s="3" t="str">
        <f t="shared" si="96"/>
        <v>5</v>
      </c>
      <c r="H1281" s="3">
        <f t="shared" si="97"/>
        <v>17</v>
      </c>
      <c r="I1281" s="3" t="str">
        <f t="shared" si="99"/>
        <v>3.5Ba</v>
      </c>
      <c r="J1281" s="3" t="str">
        <f t="shared" si="98"/>
        <v>3.5</v>
      </c>
      <c r="K1281" s="5">
        <v>3112</v>
      </c>
      <c r="L1281" t="s">
        <v>14</v>
      </c>
      <c r="M1281">
        <v>44</v>
      </c>
    </row>
    <row r="1282" spans="1:13" x14ac:dyDescent="0.25">
      <c r="A1282">
        <v>1298</v>
      </c>
      <c r="B1282" t="s">
        <v>12</v>
      </c>
      <c r="C1282" t="s">
        <v>2255</v>
      </c>
      <c r="D1282" s="1">
        <v>194950</v>
      </c>
      <c r="E1282" s="2" t="s">
        <v>2256</v>
      </c>
      <c r="F1282" s="3">
        <f t="shared" si="95"/>
        <v>10</v>
      </c>
      <c r="G1282" s="3" t="str">
        <f t="shared" si="96"/>
        <v>3</v>
      </c>
      <c r="H1282" s="3">
        <f t="shared" si="97"/>
        <v>15</v>
      </c>
      <c r="I1282" s="3" t="str">
        <f t="shared" si="99"/>
        <v>ds2Ba</v>
      </c>
      <c r="J1282" s="3" t="str">
        <f t="shared" si="98"/>
        <v>2</v>
      </c>
      <c r="K1282" s="5">
        <v>1801</v>
      </c>
      <c r="L1282" t="s">
        <v>14</v>
      </c>
      <c r="M1282">
        <v>44</v>
      </c>
    </row>
    <row r="1283" spans="1:13" x14ac:dyDescent="0.25">
      <c r="A1283">
        <v>1299</v>
      </c>
      <c r="B1283" t="s">
        <v>12</v>
      </c>
      <c r="C1283" t="s">
        <v>2257</v>
      </c>
      <c r="D1283" s="1">
        <v>59900</v>
      </c>
      <c r="E1283" s="2" t="s">
        <v>2258</v>
      </c>
      <c r="F1283" s="3">
        <f t="shared" ref="F1283:F1346" si="100">FIND(F$1,E1283)</f>
        <v>9</v>
      </c>
      <c r="G1283" s="3" t="str">
        <f t="shared" ref="G1283:G1346" si="101">RIGHT(LEFT(E1283,F1283-1),1)</f>
        <v>3</v>
      </c>
      <c r="H1283" s="3">
        <f t="shared" ref="H1283:H1346" si="102">FIND(H$1,E1283)</f>
        <v>16</v>
      </c>
      <c r="I1283" s="3" t="str">
        <f t="shared" si="99"/>
        <v>2.5Ba</v>
      </c>
      <c r="J1283" s="3" t="str">
        <f t="shared" ref="J1283:J1346" si="103">IF(LEFT(I1283,2) = "ds", RIGHT(LEFT(I1283,3),1), LEFT(I1283,3))</f>
        <v>2.5</v>
      </c>
      <c r="K1283" s="3" t="s">
        <v>11</v>
      </c>
      <c r="L1283" t="s">
        <v>14</v>
      </c>
      <c r="M1283">
        <v>44</v>
      </c>
    </row>
    <row r="1284" spans="1:13" x14ac:dyDescent="0.25">
      <c r="A1284">
        <v>1300</v>
      </c>
      <c r="B1284" t="s">
        <v>12</v>
      </c>
      <c r="C1284" t="s">
        <v>2259</v>
      </c>
      <c r="D1284" s="1">
        <v>579666</v>
      </c>
      <c r="E1284" s="2" t="s">
        <v>2260</v>
      </c>
      <c r="F1284" s="3">
        <f t="shared" si="100"/>
        <v>10</v>
      </c>
      <c r="G1284" s="3" t="str">
        <f t="shared" si="101"/>
        <v>8</v>
      </c>
      <c r="H1284" s="3">
        <f t="shared" si="102"/>
        <v>15</v>
      </c>
      <c r="I1284" s="3" t="str">
        <f t="shared" ref="I1284:I1347" si="104">RIGHT(LEFT(E1284,H1284+1),5)</f>
        <v>ds3Ba</v>
      </c>
      <c r="J1284" s="3" t="str">
        <f t="shared" si="103"/>
        <v>3</v>
      </c>
      <c r="K1284" s="3" t="s">
        <v>11</v>
      </c>
      <c r="L1284" t="s">
        <v>14</v>
      </c>
      <c r="M1284">
        <v>44</v>
      </c>
    </row>
    <row r="1285" spans="1:13" x14ac:dyDescent="0.25">
      <c r="A1285">
        <v>1301</v>
      </c>
      <c r="B1285" t="s">
        <v>12</v>
      </c>
      <c r="C1285" t="s">
        <v>2261</v>
      </c>
      <c r="D1285" s="1">
        <v>749900</v>
      </c>
      <c r="E1285" s="2" t="s">
        <v>2262</v>
      </c>
      <c r="F1285" s="3">
        <f t="shared" si="100"/>
        <v>10</v>
      </c>
      <c r="G1285" s="3" t="str">
        <f t="shared" si="101"/>
        <v>3</v>
      </c>
      <c r="H1285" s="3">
        <f t="shared" si="102"/>
        <v>17</v>
      </c>
      <c r="I1285" s="3" t="str">
        <f t="shared" si="104"/>
        <v>3.5Ba</v>
      </c>
      <c r="J1285" s="3" t="str">
        <f t="shared" si="103"/>
        <v>3.5</v>
      </c>
      <c r="K1285" s="3" t="s">
        <v>11</v>
      </c>
      <c r="L1285" t="s">
        <v>14</v>
      </c>
      <c r="M1285">
        <v>44</v>
      </c>
    </row>
    <row r="1286" spans="1:13" x14ac:dyDescent="0.25">
      <c r="A1286">
        <v>1302</v>
      </c>
      <c r="B1286" t="s">
        <v>12</v>
      </c>
      <c r="C1286" t="s">
        <v>2263</v>
      </c>
      <c r="D1286" s="1">
        <v>455000</v>
      </c>
      <c r="E1286" s="2" t="s">
        <v>2264</v>
      </c>
      <c r="F1286" s="3">
        <f t="shared" si="100"/>
        <v>10</v>
      </c>
      <c r="G1286" s="3" t="str">
        <f t="shared" si="101"/>
        <v>2</v>
      </c>
      <c r="H1286" s="3">
        <f t="shared" si="102"/>
        <v>15</v>
      </c>
      <c r="I1286" s="3" t="str">
        <f t="shared" si="104"/>
        <v>ds2Ba</v>
      </c>
      <c r="J1286" s="3" t="str">
        <f t="shared" si="103"/>
        <v>2</v>
      </c>
      <c r="K1286" s="5">
        <v>1300</v>
      </c>
      <c r="L1286" t="s">
        <v>14</v>
      </c>
      <c r="M1286">
        <v>44</v>
      </c>
    </row>
    <row r="1287" spans="1:13" x14ac:dyDescent="0.25">
      <c r="A1287">
        <v>1303</v>
      </c>
      <c r="B1287" t="s">
        <v>12</v>
      </c>
      <c r="C1287" t="s">
        <v>2265</v>
      </c>
      <c r="D1287" s="1">
        <v>999999</v>
      </c>
      <c r="E1287" s="2" t="s">
        <v>2266</v>
      </c>
      <c r="F1287" s="3">
        <f t="shared" si="100"/>
        <v>10</v>
      </c>
      <c r="G1287" s="3" t="str">
        <f t="shared" si="101"/>
        <v>4</v>
      </c>
      <c r="H1287" s="3">
        <f t="shared" si="102"/>
        <v>17</v>
      </c>
      <c r="I1287" s="3" t="str">
        <f t="shared" si="104"/>
        <v>3.5Ba</v>
      </c>
      <c r="J1287" s="3" t="str">
        <f t="shared" si="103"/>
        <v>3.5</v>
      </c>
      <c r="K1287" s="5">
        <v>3000</v>
      </c>
      <c r="L1287" t="s">
        <v>14</v>
      </c>
      <c r="M1287">
        <v>44</v>
      </c>
    </row>
    <row r="1288" spans="1:13" x14ac:dyDescent="0.25">
      <c r="A1288">
        <v>1304</v>
      </c>
      <c r="B1288" t="s">
        <v>12</v>
      </c>
      <c r="C1288" t="s">
        <v>2267</v>
      </c>
      <c r="D1288" s="1">
        <v>399900</v>
      </c>
      <c r="E1288" s="2" t="s">
        <v>2268</v>
      </c>
      <c r="F1288" s="3">
        <f t="shared" si="100"/>
        <v>10</v>
      </c>
      <c r="G1288" s="3" t="str">
        <f t="shared" si="101"/>
        <v>3</v>
      </c>
      <c r="H1288" s="3">
        <f t="shared" si="102"/>
        <v>15</v>
      </c>
      <c r="I1288" s="3" t="str">
        <f t="shared" si="104"/>
        <v>ds3Ba</v>
      </c>
      <c r="J1288" s="3" t="str">
        <f t="shared" si="103"/>
        <v>3</v>
      </c>
      <c r="K1288" s="5">
        <v>1900</v>
      </c>
      <c r="L1288" t="s">
        <v>14</v>
      </c>
      <c r="M1288">
        <v>44</v>
      </c>
    </row>
    <row r="1289" spans="1:13" x14ac:dyDescent="0.25">
      <c r="A1289">
        <v>1305</v>
      </c>
      <c r="B1289" t="s">
        <v>12</v>
      </c>
      <c r="C1289" t="s">
        <v>2269</v>
      </c>
      <c r="D1289" s="1">
        <v>100000</v>
      </c>
      <c r="E1289" s="2" t="s">
        <v>2270</v>
      </c>
      <c r="F1289" s="3">
        <f t="shared" si="100"/>
        <v>10</v>
      </c>
      <c r="G1289" s="3" t="str">
        <f t="shared" si="101"/>
        <v>-</v>
      </c>
      <c r="H1289" s="3">
        <f t="shared" si="102"/>
        <v>15</v>
      </c>
      <c r="I1289" s="3" t="str">
        <f t="shared" si="104"/>
        <v>ds-Ba</v>
      </c>
      <c r="J1289" s="3" t="str">
        <f t="shared" si="103"/>
        <v>-</v>
      </c>
      <c r="K1289" s="3" t="s">
        <v>11</v>
      </c>
      <c r="L1289" t="s">
        <v>14</v>
      </c>
      <c r="M1289">
        <v>44</v>
      </c>
    </row>
    <row r="1290" spans="1:13" x14ac:dyDescent="0.25">
      <c r="A1290">
        <v>1306</v>
      </c>
      <c r="B1290" t="s">
        <v>12</v>
      </c>
      <c r="C1290" t="s">
        <v>2271</v>
      </c>
      <c r="D1290" s="1">
        <v>334900</v>
      </c>
      <c r="E1290" s="2" t="s">
        <v>2272</v>
      </c>
      <c r="F1290" s="3">
        <f t="shared" si="100"/>
        <v>10</v>
      </c>
      <c r="G1290" s="3" t="str">
        <f t="shared" si="101"/>
        <v>5</v>
      </c>
      <c r="H1290" s="3">
        <f t="shared" si="102"/>
        <v>15</v>
      </c>
      <c r="I1290" s="3" t="str">
        <f t="shared" si="104"/>
        <v>ds2Ba</v>
      </c>
      <c r="J1290" s="3" t="str">
        <f t="shared" si="103"/>
        <v>2</v>
      </c>
      <c r="K1290" s="5">
        <v>2036</v>
      </c>
      <c r="L1290" t="s">
        <v>14</v>
      </c>
      <c r="M1290">
        <v>44</v>
      </c>
    </row>
    <row r="1291" spans="1:13" x14ac:dyDescent="0.25">
      <c r="A1291">
        <v>1307</v>
      </c>
      <c r="B1291" t="s">
        <v>12</v>
      </c>
      <c r="C1291" t="s">
        <v>2273</v>
      </c>
      <c r="D1291" s="1">
        <v>1325000</v>
      </c>
      <c r="E1291" s="2" t="s">
        <v>2274</v>
      </c>
      <c r="F1291" s="3">
        <f t="shared" si="100"/>
        <v>12</v>
      </c>
      <c r="G1291" s="3" t="str">
        <f t="shared" si="101"/>
        <v>4</v>
      </c>
      <c r="H1291" s="3">
        <f t="shared" si="102"/>
        <v>19</v>
      </c>
      <c r="I1291" s="3" t="str">
        <f t="shared" si="104"/>
        <v>3.5Ba</v>
      </c>
      <c r="J1291" s="3" t="str">
        <f t="shared" si="103"/>
        <v>3.5</v>
      </c>
      <c r="K1291" s="5">
        <v>4084</v>
      </c>
      <c r="L1291" t="s">
        <v>14</v>
      </c>
      <c r="M1291">
        <v>44</v>
      </c>
    </row>
    <row r="1292" spans="1:13" x14ac:dyDescent="0.25">
      <c r="A1292">
        <v>1308</v>
      </c>
      <c r="B1292" t="s">
        <v>12</v>
      </c>
      <c r="C1292" t="s">
        <v>2275</v>
      </c>
      <c r="D1292" s="1">
        <v>529000</v>
      </c>
      <c r="E1292" s="2" t="s">
        <v>2276</v>
      </c>
      <c r="F1292" s="3">
        <f t="shared" si="100"/>
        <v>10</v>
      </c>
      <c r="G1292" s="3" t="str">
        <f t="shared" si="101"/>
        <v>-</v>
      </c>
      <c r="H1292" s="3">
        <f t="shared" si="102"/>
        <v>15</v>
      </c>
      <c r="I1292" s="3" t="str">
        <f t="shared" si="104"/>
        <v>ds-Ba</v>
      </c>
      <c r="J1292" s="3" t="str">
        <f t="shared" si="103"/>
        <v>-</v>
      </c>
      <c r="K1292" s="3" t="s">
        <v>11</v>
      </c>
      <c r="L1292" t="s">
        <v>14</v>
      </c>
      <c r="M1292">
        <v>44</v>
      </c>
    </row>
    <row r="1293" spans="1:13" x14ac:dyDescent="0.25">
      <c r="A1293">
        <v>1309</v>
      </c>
      <c r="B1293" t="s">
        <v>12</v>
      </c>
      <c r="C1293" t="s">
        <v>2277</v>
      </c>
      <c r="D1293" s="1">
        <v>621000</v>
      </c>
      <c r="E1293" s="2" t="s">
        <v>2278</v>
      </c>
      <c r="F1293" s="3">
        <f t="shared" si="100"/>
        <v>10</v>
      </c>
      <c r="G1293" s="3" t="str">
        <f t="shared" si="101"/>
        <v>2</v>
      </c>
      <c r="H1293" s="3">
        <f t="shared" si="102"/>
        <v>17</v>
      </c>
      <c r="I1293" s="3" t="str">
        <f t="shared" si="104"/>
        <v>2.5Ba</v>
      </c>
      <c r="J1293" s="3" t="str">
        <f t="shared" si="103"/>
        <v>2.5</v>
      </c>
      <c r="K1293" s="5">
        <v>2100</v>
      </c>
      <c r="L1293" t="s">
        <v>14</v>
      </c>
      <c r="M1293">
        <v>44</v>
      </c>
    </row>
    <row r="1294" spans="1:13" x14ac:dyDescent="0.25">
      <c r="A1294">
        <v>1310</v>
      </c>
      <c r="B1294" t="s">
        <v>12</v>
      </c>
      <c r="C1294" t="s">
        <v>2279</v>
      </c>
      <c r="D1294" s="1">
        <v>315000</v>
      </c>
      <c r="E1294" s="2" t="s">
        <v>2280</v>
      </c>
      <c r="F1294" s="3">
        <f t="shared" si="100"/>
        <v>10</v>
      </c>
      <c r="G1294" s="3" t="str">
        <f t="shared" si="101"/>
        <v>5</v>
      </c>
      <c r="H1294" s="3">
        <f t="shared" si="102"/>
        <v>17</v>
      </c>
      <c r="I1294" s="3" t="str">
        <f t="shared" si="104"/>
        <v>4.5Ba</v>
      </c>
      <c r="J1294" s="3" t="str">
        <f t="shared" si="103"/>
        <v>4.5</v>
      </c>
      <c r="K1294" s="5">
        <v>3685</v>
      </c>
      <c r="L1294" t="s">
        <v>14</v>
      </c>
      <c r="M1294">
        <v>44</v>
      </c>
    </row>
    <row r="1295" spans="1:13" x14ac:dyDescent="0.25">
      <c r="A1295">
        <v>1311</v>
      </c>
      <c r="B1295" t="s">
        <v>12</v>
      </c>
      <c r="C1295" t="s">
        <v>2281</v>
      </c>
      <c r="D1295" s="1">
        <v>598000</v>
      </c>
      <c r="E1295" s="2" t="s">
        <v>2282</v>
      </c>
      <c r="F1295" s="3">
        <f t="shared" si="100"/>
        <v>10</v>
      </c>
      <c r="G1295" s="3" t="str">
        <f t="shared" si="101"/>
        <v>3</v>
      </c>
      <c r="H1295" s="3">
        <f t="shared" si="102"/>
        <v>15</v>
      </c>
      <c r="I1295" s="3" t="str">
        <f t="shared" si="104"/>
        <v>ds2Ba</v>
      </c>
      <c r="J1295" s="3" t="str">
        <f t="shared" si="103"/>
        <v>2</v>
      </c>
      <c r="K1295" s="5">
        <v>1775</v>
      </c>
      <c r="L1295" t="s">
        <v>14</v>
      </c>
      <c r="M1295">
        <v>44</v>
      </c>
    </row>
    <row r="1296" spans="1:13" x14ac:dyDescent="0.25">
      <c r="A1296">
        <v>1312</v>
      </c>
      <c r="B1296" t="s">
        <v>12</v>
      </c>
      <c r="C1296" t="s">
        <v>2283</v>
      </c>
      <c r="D1296" s="1">
        <v>57500</v>
      </c>
      <c r="E1296" s="2" t="s">
        <v>2284</v>
      </c>
      <c r="F1296" s="3">
        <f t="shared" si="100"/>
        <v>9</v>
      </c>
      <c r="G1296" s="3" t="str">
        <f t="shared" si="101"/>
        <v>2</v>
      </c>
      <c r="H1296" s="3">
        <f t="shared" si="102"/>
        <v>14</v>
      </c>
      <c r="I1296" s="3" t="str">
        <f t="shared" si="104"/>
        <v>ds1Ba</v>
      </c>
      <c r="J1296" s="3" t="str">
        <f t="shared" si="103"/>
        <v>1</v>
      </c>
      <c r="K1296" s="3">
        <v>672</v>
      </c>
      <c r="L1296" t="s">
        <v>14</v>
      </c>
      <c r="M1296">
        <v>44</v>
      </c>
    </row>
    <row r="1297" spans="1:13" x14ac:dyDescent="0.25">
      <c r="A1297">
        <v>1313</v>
      </c>
      <c r="B1297" t="s">
        <v>12</v>
      </c>
      <c r="C1297" t="s">
        <v>2285</v>
      </c>
      <c r="D1297" s="1">
        <v>649900</v>
      </c>
      <c r="E1297" s="2" t="s">
        <v>2286</v>
      </c>
      <c r="F1297" s="3">
        <f t="shared" si="100"/>
        <v>10</v>
      </c>
      <c r="G1297" s="3" t="str">
        <f t="shared" si="101"/>
        <v>5</v>
      </c>
      <c r="H1297" s="3">
        <f t="shared" si="102"/>
        <v>15</v>
      </c>
      <c r="I1297" s="3" t="str">
        <f t="shared" si="104"/>
        <v>ds5Ba</v>
      </c>
      <c r="J1297" s="3" t="str">
        <f t="shared" si="103"/>
        <v>5</v>
      </c>
      <c r="K1297" s="5">
        <v>3575</v>
      </c>
      <c r="L1297" t="s">
        <v>14</v>
      </c>
      <c r="M1297">
        <v>44</v>
      </c>
    </row>
    <row r="1298" spans="1:13" x14ac:dyDescent="0.25">
      <c r="A1298">
        <v>1314</v>
      </c>
      <c r="B1298" t="s">
        <v>12</v>
      </c>
      <c r="C1298" t="s">
        <v>2287</v>
      </c>
      <c r="D1298" s="1">
        <v>374900</v>
      </c>
      <c r="E1298" s="2" t="s">
        <v>2288</v>
      </c>
      <c r="F1298" s="3">
        <f t="shared" si="100"/>
        <v>10</v>
      </c>
      <c r="G1298" s="3" t="str">
        <f t="shared" si="101"/>
        <v>9</v>
      </c>
      <c r="H1298" s="3">
        <f t="shared" si="102"/>
        <v>15</v>
      </c>
      <c r="I1298" s="3" t="str">
        <f t="shared" si="104"/>
        <v>ds3Ba</v>
      </c>
      <c r="J1298" s="3" t="str">
        <f t="shared" si="103"/>
        <v>3</v>
      </c>
      <c r="K1298" s="3" t="s">
        <v>11</v>
      </c>
      <c r="L1298" t="s">
        <v>14</v>
      </c>
      <c r="M1298">
        <v>44</v>
      </c>
    </row>
    <row r="1299" spans="1:13" x14ac:dyDescent="0.25">
      <c r="A1299">
        <v>1315</v>
      </c>
      <c r="B1299" t="s">
        <v>12</v>
      </c>
      <c r="C1299" t="s">
        <v>2289</v>
      </c>
      <c r="D1299" s="1">
        <v>4500</v>
      </c>
      <c r="E1299" s="2" t="s">
        <v>2290</v>
      </c>
      <c r="F1299" s="3">
        <f t="shared" si="100"/>
        <v>8</v>
      </c>
      <c r="G1299" s="3" t="str">
        <f t="shared" si="101"/>
        <v>-</v>
      </c>
      <c r="H1299" s="3">
        <f t="shared" si="102"/>
        <v>13</v>
      </c>
      <c r="I1299" s="3" t="str">
        <f t="shared" si="104"/>
        <v>ds-Ba</v>
      </c>
      <c r="J1299" s="3" t="str">
        <f t="shared" si="103"/>
        <v>-</v>
      </c>
      <c r="K1299" s="3" t="s">
        <v>11</v>
      </c>
      <c r="L1299" t="s">
        <v>14</v>
      </c>
      <c r="M1299">
        <v>44</v>
      </c>
    </row>
    <row r="1300" spans="1:13" x14ac:dyDescent="0.25">
      <c r="A1300">
        <v>1316</v>
      </c>
      <c r="B1300" t="s">
        <v>12</v>
      </c>
      <c r="C1300" t="s">
        <v>2291</v>
      </c>
      <c r="D1300" s="1">
        <v>560000</v>
      </c>
      <c r="E1300" s="2" t="s">
        <v>2292</v>
      </c>
      <c r="F1300" s="3">
        <f t="shared" si="100"/>
        <v>10</v>
      </c>
      <c r="G1300" s="3" t="str">
        <f t="shared" si="101"/>
        <v>4</v>
      </c>
      <c r="H1300" s="3">
        <f t="shared" si="102"/>
        <v>17</v>
      </c>
      <c r="I1300" s="3" t="str">
        <f t="shared" si="104"/>
        <v>3.5Ba</v>
      </c>
      <c r="J1300" s="3" t="str">
        <f t="shared" si="103"/>
        <v>3.5</v>
      </c>
      <c r="K1300" s="5">
        <v>2155</v>
      </c>
      <c r="L1300" t="s">
        <v>14</v>
      </c>
      <c r="M1300">
        <v>44</v>
      </c>
    </row>
    <row r="1301" spans="1:13" x14ac:dyDescent="0.25">
      <c r="A1301">
        <v>1317</v>
      </c>
      <c r="B1301" t="s">
        <v>12</v>
      </c>
      <c r="C1301" t="s">
        <v>2293</v>
      </c>
      <c r="D1301" s="1">
        <v>190000</v>
      </c>
      <c r="E1301" s="2" t="s">
        <v>2294</v>
      </c>
      <c r="F1301" s="3">
        <f t="shared" si="100"/>
        <v>10</v>
      </c>
      <c r="G1301" s="3" t="str">
        <f t="shared" si="101"/>
        <v>2</v>
      </c>
      <c r="H1301" s="3">
        <f t="shared" si="102"/>
        <v>15</v>
      </c>
      <c r="I1301" s="3" t="str">
        <f t="shared" si="104"/>
        <v>ds2Ba</v>
      </c>
      <c r="J1301" s="3" t="str">
        <f t="shared" si="103"/>
        <v>2</v>
      </c>
      <c r="K1301" s="5">
        <v>1061</v>
      </c>
      <c r="L1301" t="s">
        <v>14</v>
      </c>
      <c r="M1301">
        <v>44</v>
      </c>
    </row>
    <row r="1302" spans="1:13" x14ac:dyDescent="0.25">
      <c r="A1302">
        <v>1318</v>
      </c>
      <c r="B1302" t="s">
        <v>12</v>
      </c>
      <c r="C1302" t="s">
        <v>2295</v>
      </c>
      <c r="D1302" s="1">
        <v>549900</v>
      </c>
      <c r="E1302" s="2" t="s">
        <v>2296</v>
      </c>
      <c r="F1302" s="3">
        <f t="shared" si="100"/>
        <v>10</v>
      </c>
      <c r="G1302" s="3" t="str">
        <f t="shared" si="101"/>
        <v>3</v>
      </c>
      <c r="H1302" s="3">
        <f t="shared" si="102"/>
        <v>15</v>
      </c>
      <c r="I1302" s="3" t="str">
        <f t="shared" si="104"/>
        <v>ds2Ba</v>
      </c>
      <c r="J1302" s="3" t="str">
        <f t="shared" si="103"/>
        <v>2</v>
      </c>
      <c r="K1302" s="5">
        <v>1550</v>
      </c>
      <c r="L1302" t="s">
        <v>14</v>
      </c>
      <c r="M1302">
        <v>44</v>
      </c>
    </row>
    <row r="1303" spans="1:13" x14ac:dyDescent="0.25">
      <c r="A1303">
        <v>1319</v>
      </c>
      <c r="B1303" t="s">
        <v>12</v>
      </c>
      <c r="C1303" t="s">
        <v>2297</v>
      </c>
      <c r="D1303" s="1">
        <v>699900</v>
      </c>
      <c r="E1303" s="2" t="s">
        <v>2298</v>
      </c>
      <c r="F1303" s="3">
        <f t="shared" si="100"/>
        <v>10</v>
      </c>
      <c r="G1303" s="3" t="str">
        <f t="shared" si="101"/>
        <v>4</v>
      </c>
      <c r="H1303" s="3">
        <f t="shared" si="102"/>
        <v>15</v>
      </c>
      <c r="I1303" s="3" t="str">
        <f t="shared" si="104"/>
        <v>ds3Ba</v>
      </c>
      <c r="J1303" s="3" t="str">
        <f t="shared" si="103"/>
        <v>3</v>
      </c>
      <c r="K1303" s="5">
        <v>2500</v>
      </c>
      <c r="L1303" t="s">
        <v>14</v>
      </c>
      <c r="M1303">
        <v>44</v>
      </c>
    </row>
    <row r="1304" spans="1:13" x14ac:dyDescent="0.25">
      <c r="A1304">
        <v>1320</v>
      </c>
      <c r="B1304" t="s">
        <v>12</v>
      </c>
      <c r="C1304" t="s">
        <v>2299</v>
      </c>
      <c r="D1304" s="1">
        <v>389900</v>
      </c>
      <c r="E1304" s="2" t="s">
        <v>2300</v>
      </c>
      <c r="F1304" s="3">
        <f t="shared" si="100"/>
        <v>10</v>
      </c>
      <c r="G1304" s="3" t="str">
        <f t="shared" si="101"/>
        <v>3</v>
      </c>
      <c r="H1304" s="3">
        <f t="shared" si="102"/>
        <v>17</v>
      </c>
      <c r="I1304" s="3" t="str">
        <f t="shared" si="104"/>
        <v>1.5Ba</v>
      </c>
      <c r="J1304" s="3" t="str">
        <f t="shared" si="103"/>
        <v>1.5</v>
      </c>
      <c r="K1304" s="5">
        <v>2500</v>
      </c>
      <c r="L1304" t="s">
        <v>14</v>
      </c>
      <c r="M1304">
        <v>44</v>
      </c>
    </row>
    <row r="1305" spans="1:13" x14ac:dyDescent="0.25">
      <c r="A1305">
        <v>1321</v>
      </c>
      <c r="B1305" t="s">
        <v>12</v>
      </c>
      <c r="C1305" t="s">
        <v>2301</v>
      </c>
      <c r="D1305" s="1">
        <v>535000</v>
      </c>
      <c r="E1305" s="2" t="s">
        <v>2302</v>
      </c>
      <c r="F1305" s="3">
        <f t="shared" si="100"/>
        <v>10</v>
      </c>
      <c r="G1305" s="3" t="str">
        <f t="shared" si="101"/>
        <v>6</v>
      </c>
      <c r="H1305" s="3">
        <f t="shared" si="102"/>
        <v>17</v>
      </c>
      <c r="I1305" s="3" t="str">
        <f t="shared" si="104"/>
        <v>3.5Ba</v>
      </c>
      <c r="J1305" s="3" t="str">
        <f t="shared" si="103"/>
        <v>3.5</v>
      </c>
      <c r="K1305" s="5">
        <v>3222</v>
      </c>
      <c r="L1305" t="s">
        <v>14</v>
      </c>
      <c r="M1305">
        <v>45</v>
      </c>
    </row>
    <row r="1306" spans="1:13" x14ac:dyDescent="0.25">
      <c r="A1306">
        <v>1322</v>
      </c>
      <c r="B1306" t="s">
        <v>12</v>
      </c>
      <c r="C1306" t="s">
        <v>2303</v>
      </c>
      <c r="D1306" s="1">
        <v>400000</v>
      </c>
      <c r="E1306" s="2" t="s">
        <v>2304</v>
      </c>
      <c r="F1306" s="3">
        <f t="shared" si="100"/>
        <v>10</v>
      </c>
      <c r="G1306" s="3" t="str">
        <f t="shared" si="101"/>
        <v>5</v>
      </c>
      <c r="H1306" s="3">
        <f t="shared" si="102"/>
        <v>17</v>
      </c>
      <c r="I1306" s="3" t="str">
        <f t="shared" si="104"/>
        <v>2.5Ba</v>
      </c>
      <c r="J1306" s="3" t="str">
        <f t="shared" si="103"/>
        <v>2.5</v>
      </c>
      <c r="K1306" s="5">
        <v>2121</v>
      </c>
      <c r="L1306" t="s">
        <v>14</v>
      </c>
      <c r="M1306">
        <v>45</v>
      </c>
    </row>
    <row r="1307" spans="1:13" x14ac:dyDescent="0.25">
      <c r="A1307">
        <v>1323</v>
      </c>
      <c r="B1307" t="s">
        <v>12</v>
      </c>
      <c r="C1307" t="s">
        <v>2305</v>
      </c>
      <c r="D1307" s="1">
        <v>320000</v>
      </c>
      <c r="E1307" s="2" t="s">
        <v>2306</v>
      </c>
      <c r="F1307" s="3">
        <f t="shared" si="100"/>
        <v>10</v>
      </c>
      <c r="G1307" s="3" t="str">
        <f t="shared" si="101"/>
        <v>3</v>
      </c>
      <c r="H1307" s="3">
        <f t="shared" si="102"/>
        <v>15</v>
      </c>
      <c r="I1307" s="3" t="str">
        <f t="shared" si="104"/>
        <v>ds3Ba</v>
      </c>
      <c r="J1307" s="3" t="str">
        <f t="shared" si="103"/>
        <v>3</v>
      </c>
      <c r="K1307" s="5">
        <v>2127</v>
      </c>
      <c r="L1307" t="s">
        <v>14</v>
      </c>
      <c r="M1307">
        <v>45</v>
      </c>
    </row>
    <row r="1308" spans="1:13" x14ac:dyDescent="0.25">
      <c r="A1308">
        <v>1324</v>
      </c>
      <c r="B1308" t="s">
        <v>12</v>
      </c>
      <c r="C1308" t="s">
        <v>2307</v>
      </c>
      <c r="D1308" s="1">
        <v>235000</v>
      </c>
      <c r="E1308" s="2" t="s">
        <v>2308</v>
      </c>
      <c r="F1308" s="3">
        <f t="shared" si="100"/>
        <v>10</v>
      </c>
      <c r="G1308" s="3" t="str">
        <f t="shared" si="101"/>
        <v>1</v>
      </c>
      <c r="H1308" s="3">
        <f t="shared" si="102"/>
        <v>15</v>
      </c>
      <c r="I1308" s="3" t="str">
        <f t="shared" si="104"/>
        <v>ds1Ba</v>
      </c>
      <c r="J1308" s="3" t="str">
        <f t="shared" si="103"/>
        <v>1</v>
      </c>
      <c r="K1308" s="3" t="s">
        <v>11</v>
      </c>
      <c r="L1308" t="s">
        <v>14</v>
      </c>
      <c r="M1308">
        <v>45</v>
      </c>
    </row>
    <row r="1309" spans="1:13" x14ac:dyDescent="0.25">
      <c r="A1309">
        <v>1325</v>
      </c>
      <c r="B1309" t="s">
        <v>12</v>
      </c>
      <c r="C1309" t="s">
        <v>2309</v>
      </c>
      <c r="D1309" s="1">
        <v>599000</v>
      </c>
      <c r="E1309" s="2" t="s">
        <v>2310</v>
      </c>
      <c r="F1309" s="3">
        <f t="shared" si="100"/>
        <v>10</v>
      </c>
      <c r="G1309" s="3" t="str">
        <f t="shared" si="101"/>
        <v>3</v>
      </c>
      <c r="H1309" s="3">
        <f t="shared" si="102"/>
        <v>17</v>
      </c>
      <c r="I1309" s="3" t="str">
        <f t="shared" si="104"/>
        <v>3.5Ba</v>
      </c>
      <c r="J1309" s="3" t="str">
        <f t="shared" si="103"/>
        <v>3.5</v>
      </c>
      <c r="K1309" s="5">
        <v>1994</v>
      </c>
      <c r="L1309" t="s">
        <v>14</v>
      </c>
      <c r="M1309">
        <v>45</v>
      </c>
    </row>
    <row r="1310" spans="1:13" x14ac:dyDescent="0.25">
      <c r="A1310">
        <v>1326</v>
      </c>
      <c r="B1310" t="s">
        <v>12</v>
      </c>
      <c r="C1310" t="s">
        <v>2311</v>
      </c>
      <c r="D1310" s="1">
        <v>799000</v>
      </c>
      <c r="E1310" s="2" t="s">
        <v>2312</v>
      </c>
      <c r="F1310" s="3">
        <f t="shared" si="100"/>
        <v>10</v>
      </c>
      <c r="G1310" s="3" t="str">
        <f t="shared" si="101"/>
        <v>4</v>
      </c>
      <c r="H1310" s="3">
        <f t="shared" si="102"/>
        <v>15</v>
      </c>
      <c r="I1310" s="3" t="str">
        <f t="shared" si="104"/>
        <v>ds4Ba</v>
      </c>
      <c r="J1310" s="3" t="str">
        <f t="shared" si="103"/>
        <v>4</v>
      </c>
      <c r="K1310" s="5">
        <v>3143</v>
      </c>
      <c r="L1310" t="s">
        <v>14</v>
      </c>
      <c r="M1310">
        <v>45</v>
      </c>
    </row>
    <row r="1311" spans="1:13" x14ac:dyDescent="0.25">
      <c r="A1311">
        <v>1327</v>
      </c>
      <c r="B1311" t="s">
        <v>12</v>
      </c>
      <c r="C1311" t="s">
        <v>2313</v>
      </c>
      <c r="D1311" s="1">
        <v>159000</v>
      </c>
      <c r="E1311" s="2" t="s">
        <v>2314</v>
      </c>
      <c r="F1311" s="3">
        <f t="shared" si="100"/>
        <v>10</v>
      </c>
      <c r="G1311" s="3" t="str">
        <f t="shared" si="101"/>
        <v>4</v>
      </c>
      <c r="H1311" s="3">
        <f t="shared" si="102"/>
        <v>17</v>
      </c>
      <c r="I1311" s="3" t="str">
        <f t="shared" si="104"/>
        <v>1.5Ba</v>
      </c>
      <c r="J1311" s="3" t="str">
        <f t="shared" si="103"/>
        <v>1.5</v>
      </c>
      <c r="K1311" s="3">
        <v>969</v>
      </c>
      <c r="L1311" t="s">
        <v>14</v>
      </c>
      <c r="M1311">
        <v>45</v>
      </c>
    </row>
    <row r="1312" spans="1:13" x14ac:dyDescent="0.25">
      <c r="A1312">
        <v>1328</v>
      </c>
      <c r="B1312" t="s">
        <v>12</v>
      </c>
      <c r="C1312" t="s">
        <v>2315</v>
      </c>
      <c r="D1312" s="1">
        <v>200000</v>
      </c>
      <c r="E1312" s="2" t="s">
        <v>2316</v>
      </c>
      <c r="F1312" s="3">
        <f t="shared" si="100"/>
        <v>10</v>
      </c>
      <c r="G1312" s="3" t="str">
        <f t="shared" si="101"/>
        <v>2</v>
      </c>
      <c r="H1312" s="3">
        <f t="shared" si="102"/>
        <v>15</v>
      </c>
      <c r="I1312" s="3" t="str">
        <f t="shared" si="104"/>
        <v>ds2Ba</v>
      </c>
      <c r="J1312" s="3" t="str">
        <f t="shared" si="103"/>
        <v>2</v>
      </c>
      <c r="K1312" s="5">
        <v>1124</v>
      </c>
      <c r="L1312" t="s">
        <v>14</v>
      </c>
      <c r="M1312">
        <v>45</v>
      </c>
    </row>
    <row r="1313" spans="1:13" x14ac:dyDescent="0.25">
      <c r="A1313">
        <v>1329</v>
      </c>
      <c r="B1313" t="s">
        <v>12</v>
      </c>
      <c r="C1313" t="s">
        <v>2317</v>
      </c>
      <c r="D1313" s="1">
        <v>309000</v>
      </c>
      <c r="E1313" s="2" t="s">
        <v>2318</v>
      </c>
      <c r="F1313" s="3">
        <f t="shared" si="100"/>
        <v>10</v>
      </c>
      <c r="G1313" s="3" t="str">
        <f t="shared" si="101"/>
        <v>4</v>
      </c>
      <c r="H1313" s="3">
        <f t="shared" si="102"/>
        <v>15</v>
      </c>
      <c r="I1313" s="3" t="str">
        <f t="shared" si="104"/>
        <v>ds2Ba</v>
      </c>
      <c r="J1313" s="3" t="str">
        <f t="shared" si="103"/>
        <v>2</v>
      </c>
      <c r="K1313" s="5">
        <v>2050</v>
      </c>
      <c r="L1313" t="s">
        <v>14</v>
      </c>
      <c r="M1313">
        <v>45</v>
      </c>
    </row>
    <row r="1314" spans="1:13" x14ac:dyDescent="0.25">
      <c r="A1314">
        <v>1330</v>
      </c>
      <c r="B1314" t="s">
        <v>12</v>
      </c>
      <c r="C1314" t="s">
        <v>2319</v>
      </c>
      <c r="D1314" s="1">
        <v>275000</v>
      </c>
      <c r="E1314" s="2" t="s">
        <v>2320</v>
      </c>
      <c r="F1314" s="3">
        <f t="shared" si="100"/>
        <v>10</v>
      </c>
      <c r="G1314" s="3" t="str">
        <f t="shared" si="101"/>
        <v>3</v>
      </c>
      <c r="H1314" s="3">
        <f t="shared" si="102"/>
        <v>17</v>
      </c>
      <c r="I1314" s="3" t="str">
        <f t="shared" si="104"/>
        <v>2.5Ba</v>
      </c>
      <c r="J1314" s="3" t="str">
        <f t="shared" si="103"/>
        <v>2.5</v>
      </c>
      <c r="K1314" s="5">
        <v>1750</v>
      </c>
      <c r="L1314" t="s">
        <v>14</v>
      </c>
      <c r="M1314">
        <v>45</v>
      </c>
    </row>
    <row r="1315" spans="1:13" x14ac:dyDescent="0.25">
      <c r="A1315">
        <v>1331</v>
      </c>
      <c r="B1315" t="s">
        <v>12</v>
      </c>
      <c r="C1315" t="s">
        <v>2321</v>
      </c>
      <c r="D1315" s="1">
        <v>230000</v>
      </c>
      <c r="E1315" s="2" t="s">
        <v>2322</v>
      </c>
      <c r="F1315" s="3">
        <f t="shared" si="100"/>
        <v>10</v>
      </c>
      <c r="G1315" s="3" t="str">
        <f t="shared" si="101"/>
        <v>4</v>
      </c>
      <c r="H1315" s="3">
        <f t="shared" si="102"/>
        <v>15</v>
      </c>
      <c r="I1315" s="3" t="str">
        <f t="shared" si="104"/>
        <v>ds2Ba</v>
      </c>
      <c r="J1315" s="3" t="str">
        <f t="shared" si="103"/>
        <v>2</v>
      </c>
      <c r="K1315" s="5">
        <v>1476</v>
      </c>
      <c r="L1315" t="s">
        <v>14</v>
      </c>
      <c r="M1315">
        <v>45</v>
      </c>
    </row>
    <row r="1316" spans="1:13" x14ac:dyDescent="0.25">
      <c r="A1316">
        <v>1332</v>
      </c>
      <c r="B1316" t="s">
        <v>12</v>
      </c>
      <c r="C1316" t="s">
        <v>2323</v>
      </c>
      <c r="D1316" s="1">
        <v>174900</v>
      </c>
      <c r="E1316" s="2" t="s">
        <v>2324</v>
      </c>
      <c r="F1316" s="3">
        <f t="shared" si="100"/>
        <v>10</v>
      </c>
      <c r="G1316" s="3" t="str">
        <f t="shared" si="101"/>
        <v>2</v>
      </c>
      <c r="H1316" s="3">
        <f t="shared" si="102"/>
        <v>15</v>
      </c>
      <c r="I1316" s="3" t="str">
        <f t="shared" si="104"/>
        <v>ds1Ba</v>
      </c>
      <c r="J1316" s="3" t="str">
        <f t="shared" si="103"/>
        <v>1</v>
      </c>
      <c r="K1316" s="5">
        <v>1000</v>
      </c>
      <c r="L1316" t="s">
        <v>14</v>
      </c>
      <c r="M1316">
        <v>45</v>
      </c>
    </row>
    <row r="1317" spans="1:13" x14ac:dyDescent="0.25">
      <c r="A1317">
        <v>1333</v>
      </c>
      <c r="B1317" t="s">
        <v>12</v>
      </c>
      <c r="C1317" t="s">
        <v>2325</v>
      </c>
      <c r="D1317" s="1">
        <v>329000</v>
      </c>
      <c r="E1317" s="2" t="s">
        <v>2326</v>
      </c>
      <c r="F1317" s="3">
        <f t="shared" si="100"/>
        <v>10</v>
      </c>
      <c r="G1317" s="3" t="str">
        <f t="shared" si="101"/>
        <v>2</v>
      </c>
      <c r="H1317" s="3">
        <f t="shared" si="102"/>
        <v>15</v>
      </c>
      <c r="I1317" s="3" t="str">
        <f t="shared" si="104"/>
        <v>ds2Ba</v>
      </c>
      <c r="J1317" s="3" t="str">
        <f t="shared" si="103"/>
        <v>2</v>
      </c>
      <c r="K1317" s="3" t="s">
        <v>11</v>
      </c>
      <c r="L1317" t="s">
        <v>14</v>
      </c>
      <c r="M1317">
        <v>45</v>
      </c>
    </row>
    <row r="1318" spans="1:13" x14ac:dyDescent="0.25">
      <c r="A1318">
        <v>1334</v>
      </c>
      <c r="B1318" t="s">
        <v>12</v>
      </c>
      <c r="C1318" t="s">
        <v>2327</v>
      </c>
      <c r="D1318" s="1">
        <v>499900</v>
      </c>
      <c r="E1318" s="2" t="s">
        <v>2328</v>
      </c>
      <c r="F1318" s="3">
        <f t="shared" si="100"/>
        <v>10</v>
      </c>
      <c r="G1318" s="3" t="str">
        <f t="shared" si="101"/>
        <v>2</v>
      </c>
      <c r="H1318" s="3">
        <f t="shared" si="102"/>
        <v>15</v>
      </c>
      <c r="I1318" s="3" t="str">
        <f t="shared" si="104"/>
        <v>ds2Ba</v>
      </c>
      <c r="J1318" s="3" t="str">
        <f t="shared" si="103"/>
        <v>2</v>
      </c>
      <c r="K1318" s="5">
        <v>1736</v>
      </c>
      <c r="L1318" t="s">
        <v>14</v>
      </c>
      <c r="M1318">
        <v>45</v>
      </c>
    </row>
    <row r="1319" spans="1:13" x14ac:dyDescent="0.25">
      <c r="A1319">
        <v>1335</v>
      </c>
      <c r="B1319" t="s">
        <v>12</v>
      </c>
      <c r="C1319" t="s">
        <v>2329</v>
      </c>
      <c r="D1319" s="1">
        <v>2500000</v>
      </c>
      <c r="E1319" s="2" t="s">
        <v>2330</v>
      </c>
      <c r="F1319" s="3">
        <f t="shared" si="100"/>
        <v>12</v>
      </c>
      <c r="G1319" s="3" t="str">
        <f t="shared" si="101"/>
        <v>4</v>
      </c>
      <c r="H1319" s="3">
        <f t="shared" si="102"/>
        <v>19</v>
      </c>
      <c r="I1319" s="3" t="str">
        <f t="shared" si="104"/>
        <v>6.5Ba</v>
      </c>
      <c r="J1319" s="3" t="str">
        <f t="shared" si="103"/>
        <v>6.5</v>
      </c>
      <c r="K1319" s="5">
        <v>5774</v>
      </c>
      <c r="L1319" t="s">
        <v>14</v>
      </c>
      <c r="M1319">
        <v>45</v>
      </c>
    </row>
    <row r="1320" spans="1:13" x14ac:dyDescent="0.25">
      <c r="A1320">
        <v>1336</v>
      </c>
      <c r="B1320" t="s">
        <v>12</v>
      </c>
      <c r="C1320" t="s">
        <v>2331</v>
      </c>
      <c r="D1320" s="1">
        <v>1350000</v>
      </c>
      <c r="E1320" s="2" t="s">
        <v>2332</v>
      </c>
      <c r="F1320" s="3">
        <f t="shared" si="100"/>
        <v>13</v>
      </c>
      <c r="G1320" s="3" t="str">
        <f t="shared" si="101"/>
        <v>0</v>
      </c>
      <c r="H1320" s="3">
        <f t="shared" si="102"/>
        <v>18</v>
      </c>
      <c r="I1320" s="3" t="str">
        <f t="shared" si="104"/>
        <v>ds7Ba</v>
      </c>
      <c r="J1320" s="3" t="str">
        <f t="shared" si="103"/>
        <v>7</v>
      </c>
      <c r="K1320" s="3" t="s">
        <v>11</v>
      </c>
      <c r="L1320" t="s">
        <v>14</v>
      </c>
      <c r="M1320">
        <v>45</v>
      </c>
    </row>
    <row r="1321" spans="1:13" x14ac:dyDescent="0.25">
      <c r="A1321">
        <v>1337</v>
      </c>
      <c r="B1321" t="s">
        <v>12</v>
      </c>
      <c r="C1321" t="s">
        <v>2333</v>
      </c>
      <c r="D1321" s="1">
        <v>374900</v>
      </c>
      <c r="E1321" s="2" t="s">
        <v>2288</v>
      </c>
      <c r="F1321" s="3">
        <f t="shared" si="100"/>
        <v>10</v>
      </c>
      <c r="G1321" s="3" t="str">
        <f t="shared" si="101"/>
        <v>9</v>
      </c>
      <c r="H1321" s="3">
        <f t="shared" si="102"/>
        <v>15</v>
      </c>
      <c r="I1321" s="3" t="str">
        <f t="shared" si="104"/>
        <v>ds3Ba</v>
      </c>
      <c r="J1321" s="3" t="str">
        <f t="shared" si="103"/>
        <v>3</v>
      </c>
      <c r="K1321" s="3" t="s">
        <v>11</v>
      </c>
      <c r="L1321" t="s">
        <v>14</v>
      </c>
      <c r="M1321">
        <v>45</v>
      </c>
    </row>
    <row r="1322" spans="1:13" x14ac:dyDescent="0.25">
      <c r="A1322">
        <v>1338</v>
      </c>
      <c r="B1322" t="s">
        <v>12</v>
      </c>
      <c r="C1322" t="s">
        <v>2334</v>
      </c>
      <c r="D1322" s="1">
        <v>425000</v>
      </c>
      <c r="E1322" s="2" t="s">
        <v>2335</v>
      </c>
      <c r="F1322" s="3">
        <f t="shared" si="100"/>
        <v>10</v>
      </c>
      <c r="G1322" s="3" t="str">
        <f t="shared" si="101"/>
        <v>3</v>
      </c>
      <c r="H1322" s="3">
        <f t="shared" si="102"/>
        <v>15</v>
      </c>
      <c r="I1322" s="3" t="str">
        <f t="shared" si="104"/>
        <v>ds2Ba</v>
      </c>
      <c r="J1322" s="3" t="str">
        <f t="shared" si="103"/>
        <v>2</v>
      </c>
      <c r="K1322" s="5">
        <v>1350</v>
      </c>
      <c r="L1322" t="s">
        <v>14</v>
      </c>
      <c r="M1322">
        <v>45</v>
      </c>
    </row>
    <row r="1323" spans="1:13" x14ac:dyDescent="0.25">
      <c r="A1323">
        <v>1339</v>
      </c>
      <c r="B1323" t="s">
        <v>12</v>
      </c>
      <c r="C1323" t="s">
        <v>2336</v>
      </c>
      <c r="D1323" s="1">
        <v>689000</v>
      </c>
      <c r="E1323" s="2" t="s">
        <v>2337</v>
      </c>
      <c r="F1323" s="3">
        <f t="shared" si="100"/>
        <v>10</v>
      </c>
      <c r="G1323" s="3" t="str">
        <f t="shared" si="101"/>
        <v>3</v>
      </c>
      <c r="H1323" s="3">
        <f t="shared" si="102"/>
        <v>17</v>
      </c>
      <c r="I1323" s="3" t="str">
        <f t="shared" si="104"/>
        <v>2.5Ba</v>
      </c>
      <c r="J1323" s="3" t="str">
        <f t="shared" si="103"/>
        <v>2.5</v>
      </c>
      <c r="K1323" s="5">
        <v>2250</v>
      </c>
      <c r="L1323" t="s">
        <v>14</v>
      </c>
      <c r="M1323">
        <v>45</v>
      </c>
    </row>
    <row r="1324" spans="1:13" x14ac:dyDescent="0.25">
      <c r="A1324">
        <v>1340</v>
      </c>
      <c r="B1324" t="s">
        <v>12</v>
      </c>
      <c r="C1324" t="s">
        <v>2338</v>
      </c>
      <c r="D1324" s="1">
        <v>589900</v>
      </c>
      <c r="E1324" s="2" t="s">
        <v>2339</v>
      </c>
      <c r="F1324" s="3">
        <f t="shared" si="100"/>
        <v>10</v>
      </c>
      <c r="G1324" s="3" t="str">
        <f t="shared" si="101"/>
        <v>3</v>
      </c>
      <c r="H1324" s="3">
        <f t="shared" si="102"/>
        <v>15</v>
      </c>
      <c r="I1324" s="3" t="str">
        <f t="shared" si="104"/>
        <v>ds2Ba</v>
      </c>
      <c r="J1324" s="3" t="str">
        <f t="shared" si="103"/>
        <v>2</v>
      </c>
      <c r="K1324" s="3" t="s">
        <v>11</v>
      </c>
      <c r="L1324" t="s">
        <v>14</v>
      </c>
      <c r="M1324">
        <v>45</v>
      </c>
    </row>
    <row r="1325" spans="1:13" x14ac:dyDescent="0.25">
      <c r="A1325">
        <v>1341</v>
      </c>
      <c r="B1325" t="s">
        <v>12</v>
      </c>
      <c r="C1325" t="s">
        <v>2340</v>
      </c>
      <c r="D1325" s="1">
        <v>159900</v>
      </c>
      <c r="E1325" s="2" t="s">
        <v>2341</v>
      </c>
      <c r="F1325" s="3">
        <f t="shared" si="100"/>
        <v>10</v>
      </c>
      <c r="G1325" s="3" t="str">
        <f t="shared" si="101"/>
        <v>3</v>
      </c>
      <c r="H1325" s="3">
        <f t="shared" si="102"/>
        <v>15</v>
      </c>
      <c r="I1325" s="3" t="str">
        <f t="shared" si="104"/>
        <v>ds2Ba</v>
      </c>
      <c r="J1325" s="3" t="str">
        <f t="shared" si="103"/>
        <v>2</v>
      </c>
      <c r="K1325" s="5">
        <v>1416</v>
      </c>
      <c r="L1325" t="s">
        <v>14</v>
      </c>
      <c r="M1325">
        <v>45</v>
      </c>
    </row>
    <row r="1326" spans="1:13" x14ac:dyDescent="0.25">
      <c r="A1326">
        <v>1342</v>
      </c>
      <c r="B1326" t="s">
        <v>12</v>
      </c>
      <c r="C1326" t="s">
        <v>2342</v>
      </c>
      <c r="D1326" s="1">
        <v>1499000</v>
      </c>
      <c r="E1326" s="2" t="s">
        <v>2343</v>
      </c>
      <c r="F1326" s="3">
        <f t="shared" si="100"/>
        <v>12</v>
      </c>
      <c r="G1326" s="3" t="str">
        <f t="shared" si="101"/>
        <v>6</v>
      </c>
      <c r="H1326" s="3">
        <f t="shared" si="102"/>
        <v>19</v>
      </c>
      <c r="I1326" s="3" t="str">
        <f t="shared" si="104"/>
        <v>5.5Ba</v>
      </c>
      <c r="J1326" s="3" t="str">
        <f t="shared" si="103"/>
        <v>5.5</v>
      </c>
      <c r="K1326" s="5">
        <v>6744</v>
      </c>
      <c r="L1326" t="s">
        <v>14</v>
      </c>
      <c r="M1326">
        <v>45</v>
      </c>
    </row>
    <row r="1327" spans="1:13" x14ac:dyDescent="0.25">
      <c r="A1327">
        <v>1343</v>
      </c>
      <c r="B1327" t="s">
        <v>12</v>
      </c>
      <c r="C1327" t="s">
        <v>2344</v>
      </c>
      <c r="D1327" s="1">
        <v>289900</v>
      </c>
      <c r="E1327" s="2" t="s">
        <v>2345</v>
      </c>
      <c r="F1327" s="3">
        <f t="shared" si="100"/>
        <v>10</v>
      </c>
      <c r="G1327" s="3" t="str">
        <f t="shared" si="101"/>
        <v>3</v>
      </c>
      <c r="H1327" s="3">
        <f t="shared" si="102"/>
        <v>15</v>
      </c>
      <c r="I1327" s="3" t="str">
        <f t="shared" si="104"/>
        <v>ds2Ba</v>
      </c>
      <c r="J1327" s="3" t="str">
        <f t="shared" si="103"/>
        <v>2</v>
      </c>
      <c r="K1327" s="5">
        <v>1850</v>
      </c>
      <c r="L1327" t="s">
        <v>14</v>
      </c>
      <c r="M1327">
        <v>45</v>
      </c>
    </row>
    <row r="1328" spans="1:13" x14ac:dyDescent="0.25">
      <c r="A1328">
        <v>1344</v>
      </c>
      <c r="B1328" t="s">
        <v>12</v>
      </c>
      <c r="C1328" t="s">
        <v>2346</v>
      </c>
      <c r="D1328" s="1">
        <v>250000</v>
      </c>
      <c r="E1328" s="2" t="s">
        <v>2347</v>
      </c>
      <c r="F1328" s="3">
        <f t="shared" si="100"/>
        <v>10</v>
      </c>
      <c r="G1328" s="3" t="str">
        <f t="shared" si="101"/>
        <v>2</v>
      </c>
      <c r="H1328" s="3">
        <f t="shared" si="102"/>
        <v>17</v>
      </c>
      <c r="I1328" s="3" t="str">
        <f t="shared" si="104"/>
        <v>1.5Ba</v>
      </c>
      <c r="J1328" s="3" t="str">
        <f t="shared" si="103"/>
        <v>1.5</v>
      </c>
      <c r="K1328" s="3" t="s">
        <v>11</v>
      </c>
      <c r="L1328" t="s">
        <v>14</v>
      </c>
      <c r="M1328">
        <v>45</v>
      </c>
    </row>
    <row r="1329" spans="1:13" x14ac:dyDescent="0.25">
      <c r="A1329">
        <v>1345</v>
      </c>
      <c r="B1329" t="s">
        <v>12</v>
      </c>
      <c r="C1329" t="s">
        <v>2348</v>
      </c>
      <c r="D1329" s="1">
        <v>359900</v>
      </c>
      <c r="E1329" s="2" t="s">
        <v>2349</v>
      </c>
      <c r="F1329" s="3">
        <f t="shared" si="100"/>
        <v>10</v>
      </c>
      <c r="G1329" s="3" t="str">
        <f t="shared" si="101"/>
        <v>4</v>
      </c>
      <c r="H1329" s="3">
        <f t="shared" si="102"/>
        <v>15</v>
      </c>
      <c r="I1329" s="3" t="str">
        <f t="shared" si="104"/>
        <v>ds2Ba</v>
      </c>
      <c r="J1329" s="3" t="str">
        <f t="shared" si="103"/>
        <v>2</v>
      </c>
      <c r="K1329" s="5">
        <v>1483</v>
      </c>
      <c r="L1329" t="s">
        <v>14</v>
      </c>
      <c r="M1329">
        <v>45</v>
      </c>
    </row>
    <row r="1330" spans="1:13" x14ac:dyDescent="0.25">
      <c r="A1330">
        <v>1346</v>
      </c>
      <c r="B1330" t="s">
        <v>12</v>
      </c>
      <c r="C1330" t="s">
        <v>2350</v>
      </c>
      <c r="D1330" s="1">
        <v>448900</v>
      </c>
      <c r="E1330" s="2" t="s">
        <v>2351</v>
      </c>
      <c r="F1330" s="3">
        <f t="shared" si="100"/>
        <v>10</v>
      </c>
      <c r="G1330" s="3" t="str">
        <f t="shared" si="101"/>
        <v>6</v>
      </c>
      <c r="H1330" s="3">
        <f t="shared" si="102"/>
        <v>15</v>
      </c>
      <c r="I1330" s="3" t="str">
        <f t="shared" si="104"/>
        <v>ds3Ba</v>
      </c>
      <c r="J1330" s="3" t="str">
        <f t="shared" si="103"/>
        <v>3</v>
      </c>
      <c r="K1330" s="5">
        <v>2500</v>
      </c>
      <c r="L1330" t="s">
        <v>14</v>
      </c>
      <c r="M1330">
        <v>45</v>
      </c>
    </row>
    <row r="1331" spans="1:13" x14ac:dyDescent="0.25">
      <c r="A1331">
        <v>1347</v>
      </c>
      <c r="B1331" t="s">
        <v>12</v>
      </c>
      <c r="C1331" t="s">
        <v>2352</v>
      </c>
      <c r="D1331" s="1">
        <v>499500</v>
      </c>
      <c r="E1331" s="2" t="s">
        <v>2353</v>
      </c>
      <c r="F1331" s="3">
        <f t="shared" si="100"/>
        <v>10</v>
      </c>
      <c r="G1331" s="3" t="str">
        <f t="shared" si="101"/>
        <v>5</v>
      </c>
      <c r="H1331" s="3">
        <f t="shared" si="102"/>
        <v>17</v>
      </c>
      <c r="I1331" s="3" t="str">
        <f t="shared" si="104"/>
        <v>2.5Ba</v>
      </c>
      <c r="J1331" s="3" t="str">
        <f t="shared" si="103"/>
        <v>2.5</v>
      </c>
      <c r="K1331" s="5">
        <v>3186</v>
      </c>
      <c r="L1331" t="s">
        <v>14</v>
      </c>
      <c r="M1331">
        <v>45</v>
      </c>
    </row>
    <row r="1332" spans="1:13" x14ac:dyDescent="0.25">
      <c r="A1332">
        <v>1348</v>
      </c>
      <c r="B1332" t="s">
        <v>12</v>
      </c>
      <c r="C1332" t="s">
        <v>2354</v>
      </c>
      <c r="D1332" s="1">
        <v>349990</v>
      </c>
      <c r="E1332" s="2" t="s">
        <v>2355</v>
      </c>
      <c r="F1332" s="3">
        <f t="shared" si="100"/>
        <v>10</v>
      </c>
      <c r="G1332" s="3" t="str">
        <f t="shared" si="101"/>
        <v>3</v>
      </c>
      <c r="H1332" s="3">
        <f t="shared" si="102"/>
        <v>15</v>
      </c>
      <c r="I1332" s="3" t="str">
        <f t="shared" si="104"/>
        <v>ds1Ba</v>
      </c>
      <c r="J1332" s="3" t="str">
        <f t="shared" si="103"/>
        <v>1</v>
      </c>
      <c r="K1332" s="5">
        <v>1000</v>
      </c>
      <c r="L1332" t="s">
        <v>14</v>
      </c>
      <c r="M1332">
        <v>45</v>
      </c>
    </row>
    <row r="1333" spans="1:13" x14ac:dyDescent="0.25">
      <c r="A1333">
        <v>1349</v>
      </c>
      <c r="B1333" t="s">
        <v>12</v>
      </c>
      <c r="C1333" t="s">
        <v>2356</v>
      </c>
      <c r="D1333" s="1">
        <v>299900</v>
      </c>
      <c r="E1333" s="2" t="s">
        <v>2357</v>
      </c>
      <c r="F1333" s="3">
        <f t="shared" si="100"/>
        <v>10</v>
      </c>
      <c r="G1333" s="3" t="str">
        <f t="shared" si="101"/>
        <v>5</v>
      </c>
      <c r="H1333" s="3">
        <f t="shared" si="102"/>
        <v>15</v>
      </c>
      <c r="I1333" s="3" t="str">
        <f t="shared" si="104"/>
        <v>ds2Ba</v>
      </c>
      <c r="J1333" s="3" t="str">
        <f t="shared" si="103"/>
        <v>2</v>
      </c>
      <c r="K1333" s="5">
        <v>1933</v>
      </c>
      <c r="L1333" t="s">
        <v>14</v>
      </c>
      <c r="M1333">
        <v>45</v>
      </c>
    </row>
    <row r="1334" spans="1:13" x14ac:dyDescent="0.25">
      <c r="A1334">
        <v>1350</v>
      </c>
      <c r="B1334" t="s">
        <v>12</v>
      </c>
      <c r="C1334" t="s">
        <v>2358</v>
      </c>
      <c r="D1334" s="1">
        <v>95000</v>
      </c>
      <c r="E1334" s="2" t="s">
        <v>2359</v>
      </c>
      <c r="F1334" s="3">
        <f t="shared" si="100"/>
        <v>9</v>
      </c>
      <c r="G1334" s="3" t="str">
        <f t="shared" si="101"/>
        <v>-</v>
      </c>
      <c r="H1334" s="3">
        <f t="shared" si="102"/>
        <v>14</v>
      </c>
      <c r="I1334" s="3" t="str">
        <f t="shared" si="104"/>
        <v>ds-Ba</v>
      </c>
      <c r="J1334" s="3" t="str">
        <f t="shared" si="103"/>
        <v>-</v>
      </c>
      <c r="K1334" s="3" t="s">
        <v>11</v>
      </c>
      <c r="L1334" t="s">
        <v>14</v>
      </c>
      <c r="M1334">
        <v>45</v>
      </c>
    </row>
    <row r="1335" spans="1:13" x14ac:dyDescent="0.25">
      <c r="A1335">
        <v>1351</v>
      </c>
      <c r="B1335" t="s">
        <v>12</v>
      </c>
      <c r="C1335" t="s">
        <v>2360</v>
      </c>
      <c r="D1335" s="1">
        <v>139900</v>
      </c>
      <c r="E1335" s="2" t="s">
        <v>2361</v>
      </c>
      <c r="F1335" s="3">
        <f t="shared" si="100"/>
        <v>10</v>
      </c>
      <c r="G1335" s="3" t="str">
        <f t="shared" si="101"/>
        <v>3</v>
      </c>
      <c r="H1335" s="3">
        <f t="shared" si="102"/>
        <v>15</v>
      </c>
      <c r="I1335" s="3" t="str">
        <f t="shared" si="104"/>
        <v>ds1Ba</v>
      </c>
      <c r="J1335" s="3" t="str">
        <f t="shared" si="103"/>
        <v>1</v>
      </c>
      <c r="K1335" s="5">
        <v>1020</v>
      </c>
      <c r="L1335" t="s">
        <v>14</v>
      </c>
      <c r="M1335">
        <v>46</v>
      </c>
    </row>
    <row r="1336" spans="1:13" x14ac:dyDescent="0.25">
      <c r="A1336">
        <v>1352</v>
      </c>
      <c r="B1336" t="s">
        <v>12</v>
      </c>
      <c r="C1336" t="s">
        <v>2362</v>
      </c>
      <c r="D1336" s="1">
        <v>169900</v>
      </c>
      <c r="E1336" s="2" t="s">
        <v>2363</v>
      </c>
      <c r="F1336" s="3">
        <f t="shared" si="100"/>
        <v>10</v>
      </c>
      <c r="G1336" s="3" t="str">
        <f t="shared" si="101"/>
        <v>1</v>
      </c>
      <c r="H1336" s="3">
        <f t="shared" si="102"/>
        <v>15</v>
      </c>
      <c r="I1336" s="3" t="str">
        <f t="shared" si="104"/>
        <v>ds1Ba</v>
      </c>
      <c r="J1336" s="3" t="str">
        <f t="shared" si="103"/>
        <v>1</v>
      </c>
      <c r="K1336" s="3" t="s">
        <v>11</v>
      </c>
      <c r="L1336" t="s">
        <v>14</v>
      </c>
      <c r="M1336">
        <v>46</v>
      </c>
    </row>
    <row r="1337" spans="1:13" x14ac:dyDescent="0.25">
      <c r="A1337">
        <v>1353</v>
      </c>
      <c r="B1337" t="s">
        <v>12</v>
      </c>
      <c r="C1337" t="s">
        <v>2364</v>
      </c>
      <c r="D1337" s="1">
        <v>75000</v>
      </c>
      <c r="E1337" s="2" t="s">
        <v>2365</v>
      </c>
      <c r="F1337" s="3">
        <f t="shared" si="100"/>
        <v>9</v>
      </c>
      <c r="G1337" s="3" t="str">
        <f t="shared" si="101"/>
        <v>2</v>
      </c>
      <c r="H1337" s="3">
        <f t="shared" si="102"/>
        <v>14</v>
      </c>
      <c r="I1337" s="3" t="str">
        <f t="shared" si="104"/>
        <v>ds1Ba</v>
      </c>
      <c r="J1337" s="3" t="str">
        <f t="shared" si="103"/>
        <v>1</v>
      </c>
      <c r="K1337" s="3">
        <v>945</v>
      </c>
      <c r="L1337" t="s">
        <v>14</v>
      </c>
      <c r="M1337">
        <v>46</v>
      </c>
    </row>
    <row r="1338" spans="1:13" x14ac:dyDescent="0.25">
      <c r="A1338">
        <v>1354</v>
      </c>
      <c r="B1338" t="s">
        <v>12</v>
      </c>
      <c r="C1338" t="s">
        <v>2366</v>
      </c>
      <c r="D1338" s="1">
        <v>275000</v>
      </c>
      <c r="E1338" s="2" t="s">
        <v>2367</v>
      </c>
      <c r="F1338" s="3">
        <f t="shared" si="100"/>
        <v>10</v>
      </c>
      <c r="G1338" s="3" t="str">
        <f t="shared" si="101"/>
        <v>3</v>
      </c>
      <c r="H1338" s="3">
        <f t="shared" si="102"/>
        <v>15</v>
      </c>
      <c r="I1338" s="3" t="str">
        <f t="shared" si="104"/>
        <v>ds2Ba</v>
      </c>
      <c r="J1338" s="3" t="str">
        <f t="shared" si="103"/>
        <v>2</v>
      </c>
      <c r="K1338" s="5">
        <v>1697</v>
      </c>
      <c r="L1338" t="s">
        <v>14</v>
      </c>
      <c r="M1338">
        <v>46</v>
      </c>
    </row>
    <row r="1339" spans="1:13" x14ac:dyDescent="0.25">
      <c r="A1339">
        <v>1355</v>
      </c>
      <c r="B1339" t="s">
        <v>12</v>
      </c>
      <c r="C1339" t="s">
        <v>2368</v>
      </c>
      <c r="D1339" s="1">
        <v>320000</v>
      </c>
      <c r="E1339" s="2" t="s">
        <v>2369</v>
      </c>
      <c r="F1339" s="3">
        <f t="shared" si="100"/>
        <v>10</v>
      </c>
      <c r="G1339" s="3" t="str">
        <f t="shared" si="101"/>
        <v>3</v>
      </c>
      <c r="H1339" s="3">
        <f t="shared" si="102"/>
        <v>15</v>
      </c>
      <c r="I1339" s="3" t="str">
        <f t="shared" si="104"/>
        <v>ds1Ba</v>
      </c>
      <c r="J1339" s="3" t="str">
        <f t="shared" si="103"/>
        <v>1</v>
      </c>
      <c r="K1339" s="5">
        <v>1507</v>
      </c>
      <c r="L1339" t="s">
        <v>14</v>
      </c>
      <c r="M1339">
        <v>46</v>
      </c>
    </row>
    <row r="1340" spans="1:13" x14ac:dyDescent="0.25">
      <c r="A1340">
        <v>1356</v>
      </c>
      <c r="B1340" t="s">
        <v>12</v>
      </c>
      <c r="C1340" t="s">
        <v>2370</v>
      </c>
      <c r="D1340" s="1">
        <v>70000</v>
      </c>
      <c r="E1340" s="2" t="s">
        <v>2371</v>
      </c>
      <c r="F1340" s="3">
        <f t="shared" si="100"/>
        <v>9</v>
      </c>
      <c r="G1340" s="3" t="str">
        <f t="shared" si="101"/>
        <v>3</v>
      </c>
      <c r="H1340" s="3">
        <f t="shared" si="102"/>
        <v>14</v>
      </c>
      <c r="I1340" s="3" t="str">
        <f t="shared" si="104"/>
        <v>ds1Ba</v>
      </c>
      <c r="J1340" s="3" t="str">
        <f t="shared" si="103"/>
        <v>1</v>
      </c>
      <c r="K1340" s="5">
        <v>1554</v>
      </c>
      <c r="L1340" t="s">
        <v>14</v>
      </c>
      <c r="M1340">
        <v>46</v>
      </c>
    </row>
    <row r="1341" spans="1:13" x14ac:dyDescent="0.25">
      <c r="A1341">
        <v>1357</v>
      </c>
      <c r="B1341" t="s">
        <v>12</v>
      </c>
      <c r="C1341" t="s">
        <v>2372</v>
      </c>
      <c r="D1341" s="1">
        <v>399900</v>
      </c>
      <c r="E1341" s="2" t="s">
        <v>2373</v>
      </c>
      <c r="F1341" s="3">
        <f t="shared" si="100"/>
        <v>10</v>
      </c>
      <c r="G1341" s="3" t="str">
        <f t="shared" si="101"/>
        <v>4</v>
      </c>
      <c r="H1341" s="3">
        <f t="shared" si="102"/>
        <v>17</v>
      </c>
      <c r="I1341" s="3" t="str">
        <f t="shared" si="104"/>
        <v>2.5Ba</v>
      </c>
      <c r="J1341" s="3" t="str">
        <f t="shared" si="103"/>
        <v>2.5</v>
      </c>
      <c r="K1341" s="5">
        <v>2556</v>
      </c>
      <c r="L1341" t="s">
        <v>14</v>
      </c>
      <c r="M1341">
        <v>46</v>
      </c>
    </row>
    <row r="1342" spans="1:13" x14ac:dyDescent="0.25">
      <c r="A1342">
        <v>1358</v>
      </c>
      <c r="B1342" t="s">
        <v>12</v>
      </c>
      <c r="C1342" t="s">
        <v>2374</v>
      </c>
      <c r="D1342" s="1">
        <v>469900</v>
      </c>
      <c r="E1342" s="2" t="s">
        <v>2375</v>
      </c>
      <c r="F1342" s="3">
        <f t="shared" si="100"/>
        <v>10</v>
      </c>
      <c r="G1342" s="3" t="str">
        <f t="shared" si="101"/>
        <v>3</v>
      </c>
      <c r="H1342" s="3">
        <f t="shared" si="102"/>
        <v>15</v>
      </c>
      <c r="I1342" s="3" t="str">
        <f t="shared" si="104"/>
        <v>ds2Ba</v>
      </c>
      <c r="J1342" s="3" t="str">
        <f t="shared" si="103"/>
        <v>2</v>
      </c>
      <c r="K1342" s="5">
        <v>1464</v>
      </c>
      <c r="L1342" t="s">
        <v>14</v>
      </c>
      <c r="M1342">
        <v>46</v>
      </c>
    </row>
    <row r="1343" spans="1:13" x14ac:dyDescent="0.25">
      <c r="A1343">
        <v>1359</v>
      </c>
      <c r="B1343" t="s">
        <v>12</v>
      </c>
      <c r="C1343" t="s">
        <v>2376</v>
      </c>
      <c r="D1343" s="1">
        <v>419900</v>
      </c>
      <c r="E1343" s="2" t="s">
        <v>2377</v>
      </c>
      <c r="F1343" s="3">
        <f t="shared" si="100"/>
        <v>10</v>
      </c>
      <c r="G1343" s="3" t="str">
        <f t="shared" si="101"/>
        <v>6</v>
      </c>
      <c r="H1343" s="3">
        <f t="shared" si="102"/>
        <v>15</v>
      </c>
      <c r="I1343" s="3" t="str">
        <f t="shared" si="104"/>
        <v>ds3Ba</v>
      </c>
      <c r="J1343" s="3" t="str">
        <f t="shared" si="103"/>
        <v>3</v>
      </c>
      <c r="K1343" s="5">
        <v>5224</v>
      </c>
      <c r="L1343" t="s">
        <v>14</v>
      </c>
      <c r="M1343">
        <v>46</v>
      </c>
    </row>
    <row r="1344" spans="1:13" x14ac:dyDescent="0.25">
      <c r="A1344">
        <v>1360</v>
      </c>
      <c r="B1344" t="s">
        <v>12</v>
      </c>
      <c r="C1344" t="s">
        <v>2378</v>
      </c>
      <c r="D1344" s="1">
        <v>293000</v>
      </c>
      <c r="E1344" s="2" t="s">
        <v>2379</v>
      </c>
      <c r="F1344" s="3">
        <f t="shared" si="100"/>
        <v>10</v>
      </c>
      <c r="G1344" s="3" t="str">
        <f t="shared" si="101"/>
        <v>3</v>
      </c>
      <c r="H1344" s="3">
        <f t="shared" si="102"/>
        <v>17</v>
      </c>
      <c r="I1344" s="3" t="str">
        <f t="shared" si="104"/>
        <v>2.5Ba</v>
      </c>
      <c r="J1344" s="3" t="str">
        <f t="shared" si="103"/>
        <v>2.5</v>
      </c>
      <c r="K1344" s="5">
        <v>2306</v>
      </c>
      <c r="L1344" t="s">
        <v>14</v>
      </c>
      <c r="M1344">
        <v>46</v>
      </c>
    </row>
    <row r="1345" spans="1:13" x14ac:dyDescent="0.25">
      <c r="A1345">
        <v>1361</v>
      </c>
      <c r="B1345" t="s">
        <v>12</v>
      </c>
      <c r="C1345" t="s">
        <v>2380</v>
      </c>
      <c r="D1345" s="1">
        <v>99500</v>
      </c>
      <c r="E1345" s="2" t="s">
        <v>2381</v>
      </c>
      <c r="F1345" s="3">
        <f t="shared" si="100"/>
        <v>9</v>
      </c>
      <c r="G1345" s="3" t="str">
        <f t="shared" si="101"/>
        <v>1</v>
      </c>
      <c r="H1345" s="3">
        <f t="shared" si="102"/>
        <v>14</v>
      </c>
      <c r="I1345" s="3" t="str">
        <f t="shared" si="104"/>
        <v>ds1Ba</v>
      </c>
      <c r="J1345" s="3" t="str">
        <f t="shared" si="103"/>
        <v>1</v>
      </c>
      <c r="K1345" s="3" t="s">
        <v>11</v>
      </c>
      <c r="L1345" t="s">
        <v>14</v>
      </c>
      <c r="M1345">
        <v>46</v>
      </c>
    </row>
    <row r="1346" spans="1:13" x14ac:dyDescent="0.25">
      <c r="A1346">
        <v>1362</v>
      </c>
      <c r="B1346" t="s">
        <v>12</v>
      </c>
      <c r="C1346" t="s">
        <v>2382</v>
      </c>
      <c r="D1346" s="1">
        <v>4900</v>
      </c>
      <c r="E1346" s="2" t="s">
        <v>2383</v>
      </c>
      <c r="F1346" s="3">
        <f t="shared" si="100"/>
        <v>8</v>
      </c>
      <c r="G1346" s="3" t="str">
        <f t="shared" si="101"/>
        <v>-</v>
      </c>
      <c r="H1346" s="3">
        <f t="shared" si="102"/>
        <v>13</v>
      </c>
      <c r="I1346" s="3" t="str">
        <f t="shared" si="104"/>
        <v>ds-Ba</v>
      </c>
      <c r="J1346" s="3" t="str">
        <f t="shared" si="103"/>
        <v>-</v>
      </c>
      <c r="K1346" s="3" t="s">
        <v>11</v>
      </c>
      <c r="L1346" t="s">
        <v>14</v>
      </c>
      <c r="M1346">
        <v>46</v>
      </c>
    </row>
    <row r="1347" spans="1:13" x14ac:dyDescent="0.25">
      <c r="A1347">
        <v>1363</v>
      </c>
      <c r="B1347" t="s">
        <v>12</v>
      </c>
      <c r="C1347" t="s">
        <v>2384</v>
      </c>
      <c r="D1347" s="1">
        <v>99900</v>
      </c>
      <c r="E1347" s="2" t="s">
        <v>2385</v>
      </c>
      <c r="F1347" s="3">
        <f t="shared" ref="F1347:F1410" si="105">FIND(F$1,E1347)</f>
        <v>9</v>
      </c>
      <c r="G1347" s="3" t="str">
        <f t="shared" ref="G1347:G1410" si="106">RIGHT(LEFT(E1347,F1347-1),1)</f>
        <v>2</v>
      </c>
      <c r="H1347" s="3">
        <f t="shared" ref="H1347:H1410" si="107">FIND(H$1,E1347)</f>
        <v>16</v>
      </c>
      <c r="I1347" s="3" t="str">
        <f t="shared" si="104"/>
        <v>1.5Ba</v>
      </c>
      <c r="J1347" s="3" t="str">
        <f t="shared" ref="J1347:J1410" si="108">IF(LEFT(I1347,2) = "ds", RIGHT(LEFT(I1347,3),1), LEFT(I1347,3))</f>
        <v>1.5</v>
      </c>
      <c r="K1347" s="5">
        <v>1140</v>
      </c>
      <c r="L1347" t="s">
        <v>14</v>
      </c>
      <c r="M1347">
        <v>46</v>
      </c>
    </row>
    <row r="1348" spans="1:13" x14ac:dyDescent="0.25">
      <c r="A1348">
        <v>1364</v>
      </c>
      <c r="B1348" t="s">
        <v>12</v>
      </c>
      <c r="C1348" t="s">
        <v>2386</v>
      </c>
      <c r="D1348" s="1">
        <v>259900</v>
      </c>
      <c r="E1348" s="2" t="s">
        <v>2387</v>
      </c>
      <c r="F1348" s="3">
        <f t="shared" si="105"/>
        <v>10</v>
      </c>
      <c r="G1348" s="3" t="str">
        <f t="shared" si="106"/>
        <v>3</v>
      </c>
      <c r="H1348" s="3">
        <f t="shared" si="107"/>
        <v>17</v>
      </c>
      <c r="I1348" s="3" t="str">
        <f t="shared" ref="I1348:I1411" si="109">RIGHT(LEFT(E1348,H1348+1),5)</f>
        <v>1.5Ba</v>
      </c>
      <c r="J1348" s="3" t="str">
        <f t="shared" si="108"/>
        <v>1.5</v>
      </c>
      <c r="K1348" s="5">
        <v>1500</v>
      </c>
      <c r="L1348" t="s">
        <v>14</v>
      </c>
      <c r="M1348">
        <v>46</v>
      </c>
    </row>
    <row r="1349" spans="1:13" x14ac:dyDescent="0.25">
      <c r="A1349">
        <v>1365</v>
      </c>
      <c r="B1349" t="s">
        <v>12</v>
      </c>
      <c r="C1349" t="s">
        <v>2388</v>
      </c>
      <c r="D1349" s="1">
        <v>415000</v>
      </c>
      <c r="E1349" s="2" t="s">
        <v>2389</v>
      </c>
      <c r="F1349" s="3">
        <f t="shared" si="105"/>
        <v>10</v>
      </c>
      <c r="G1349" s="3" t="str">
        <f t="shared" si="106"/>
        <v>4</v>
      </c>
      <c r="H1349" s="3">
        <f t="shared" si="107"/>
        <v>17</v>
      </c>
      <c r="I1349" s="3" t="str">
        <f t="shared" si="109"/>
        <v>2.5Ba</v>
      </c>
      <c r="J1349" s="3" t="str">
        <f t="shared" si="108"/>
        <v>2.5</v>
      </c>
      <c r="K1349" s="5">
        <v>2750</v>
      </c>
      <c r="L1349" t="s">
        <v>14</v>
      </c>
      <c r="M1349">
        <v>46</v>
      </c>
    </row>
    <row r="1350" spans="1:13" x14ac:dyDescent="0.25">
      <c r="A1350">
        <v>1366</v>
      </c>
      <c r="B1350" t="s">
        <v>12</v>
      </c>
      <c r="C1350" t="s">
        <v>2390</v>
      </c>
      <c r="D1350" s="1">
        <v>285000</v>
      </c>
      <c r="E1350" s="2" t="s">
        <v>2391</v>
      </c>
      <c r="F1350" s="3">
        <f t="shared" si="105"/>
        <v>10</v>
      </c>
      <c r="G1350" s="3" t="str">
        <f t="shared" si="106"/>
        <v>3</v>
      </c>
      <c r="H1350" s="3">
        <f t="shared" si="107"/>
        <v>15</v>
      </c>
      <c r="I1350" s="3" t="str">
        <f t="shared" si="109"/>
        <v>ds2Ba</v>
      </c>
      <c r="J1350" s="3" t="str">
        <f t="shared" si="108"/>
        <v>2</v>
      </c>
      <c r="K1350" s="5">
        <v>1300</v>
      </c>
      <c r="L1350" t="s">
        <v>14</v>
      </c>
      <c r="M1350">
        <v>46</v>
      </c>
    </row>
    <row r="1351" spans="1:13" x14ac:dyDescent="0.25">
      <c r="A1351">
        <v>1367</v>
      </c>
      <c r="B1351" t="s">
        <v>12</v>
      </c>
      <c r="C1351" t="s">
        <v>2392</v>
      </c>
      <c r="D1351" s="1">
        <v>239900</v>
      </c>
      <c r="E1351" s="2" t="s">
        <v>2393</v>
      </c>
      <c r="F1351" s="3">
        <f t="shared" si="105"/>
        <v>10</v>
      </c>
      <c r="G1351" s="3" t="str">
        <f t="shared" si="106"/>
        <v>3</v>
      </c>
      <c r="H1351" s="3">
        <f t="shared" si="107"/>
        <v>17</v>
      </c>
      <c r="I1351" s="3" t="str">
        <f t="shared" si="109"/>
        <v>2.5Ba</v>
      </c>
      <c r="J1351" s="3" t="str">
        <f t="shared" si="108"/>
        <v>2.5</v>
      </c>
      <c r="K1351" s="5">
        <v>1140</v>
      </c>
      <c r="L1351" t="s">
        <v>14</v>
      </c>
      <c r="M1351">
        <v>46</v>
      </c>
    </row>
    <row r="1352" spans="1:13" x14ac:dyDescent="0.25">
      <c r="A1352">
        <v>1368</v>
      </c>
      <c r="B1352" t="s">
        <v>12</v>
      </c>
      <c r="C1352" t="s">
        <v>2394</v>
      </c>
      <c r="D1352" s="1">
        <v>284000</v>
      </c>
      <c r="E1352" s="2" t="s">
        <v>2395</v>
      </c>
      <c r="F1352" s="3">
        <f t="shared" si="105"/>
        <v>10</v>
      </c>
      <c r="G1352" s="3" t="str">
        <f t="shared" si="106"/>
        <v>4</v>
      </c>
      <c r="H1352" s="3">
        <f t="shared" si="107"/>
        <v>17</v>
      </c>
      <c r="I1352" s="3" t="str">
        <f t="shared" si="109"/>
        <v>3.5Ba</v>
      </c>
      <c r="J1352" s="3" t="str">
        <f t="shared" si="108"/>
        <v>3.5</v>
      </c>
      <c r="K1352" s="5">
        <v>3300</v>
      </c>
      <c r="L1352" t="s">
        <v>14</v>
      </c>
      <c r="M1352">
        <v>46</v>
      </c>
    </row>
    <row r="1353" spans="1:13" x14ac:dyDescent="0.25">
      <c r="A1353">
        <v>1369</v>
      </c>
      <c r="B1353" t="s">
        <v>12</v>
      </c>
      <c r="C1353" t="s">
        <v>2396</v>
      </c>
      <c r="D1353" s="1">
        <v>379900</v>
      </c>
      <c r="E1353" s="2" t="s">
        <v>2397</v>
      </c>
      <c r="F1353" s="3">
        <f t="shared" si="105"/>
        <v>10</v>
      </c>
      <c r="G1353" s="3" t="str">
        <f t="shared" si="106"/>
        <v>4</v>
      </c>
      <c r="H1353" s="3">
        <f t="shared" si="107"/>
        <v>17</v>
      </c>
      <c r="I1353" s="3" t="str">
        <f t="shared" si="109"/>
        <v>2.5Ba</v>
      </c>
      <c r="J1353" s="3" t="str">
        <f t="shared" si="108"/>
        <v>2.5</v>
      </c>
      <c r="K1353" s="5">
        <v>2901</v>
      </c>
      <c r="L1353" t="s">
        <v>14</v>
      </c>
      <c r="M1353">
        <v>46</v>
      </c>
    </row>
    <row r="1354" spans="1:13" x14ac:dyDescent="0.25">
      <c r="A1354">
        <v>1370</v>
      </c>
      <c r="B1354" t="s">
        <v>12</v>
      </c>
      <c r="C1354" t="s">
        <v>2398</v>
      </c>
      <c r="D1354" s="1">
        <v>360000</v>
      </c>
      <c r="E1354" s="2" t="s">
        <v>2399</v>
      </c>
      <c r="F1354" s="3">
        <f t="shared" si="105"/>
        <v>10</v>
      </c>
      <c r="G1354" s="3" t="str">
        <f t="shared" si="106"/>
        <v>4</v>
      </c>
      <c r="H1354" s="3">
        <f t="shared" si="107"/>
        <v>17</v>
      </c>
      <c r="I1354" s="3" t="str">
        <f t="shared" si="109"/>
        <v>2.5Ba</v>
      </c>
      <c r="J1354" s="3" t="str">
        <f t="shared" si="108"/>
        <v>2.5</v>
      </c>
      <c r="K1354" s="5">
        <v>2275</v>
      </c>
      <c r="L1354" t="s">
        <v>14</v>
      </c>
      <c r="M1354">
        <v>46</v>
      </c>
    </row>
    <row r="1355" spans="1:13" x14ac:dyDescent="0.25">
      <c r="A1355">
        <v>1371</v>
      </c>
      <c r="B1355" t="s">
        <v>12</v>
      </c>
      <c r="C1355" t="s">
        <v>2400</v>
      </c>
      <c r="D1355" s="1">
        <v>210000</v>
      </c>
      <c r="E1355" s="2" t="s">
        <v>2401</v>
      </c>
      <c r="F1355" s="3">
        <f t="shared" si="105"/>
        <v>10</v>
      </c>
      <c r="G1355" s="3" t="str">
        <f t="shared" si="106"/>
        <v>2</v>
      </c>
      <c r="H1355" s="3">
        <f t="shared" si="107"/>
        <v>17</v>
      </c>
      <c r="I1355" s="3" t="str">
        <f t="shared" si="109"/>
        <v>2.5Ba</v>
      </c>
      <c r="J1355" s="3" t="str">
        <f t="shared" si="108"/>
        <v>2.5</v>
      </c>
      <c r="K1355" s="5">
        <v>1590</v>
      </c>
      <c r="L1355" t="s">
        <v>14</v>
      </c>
      <c r="M1355">
        <v>46</v>
      </c>
    </row>
    <row r="1356" spans="1:13" x14ac:dyDescent="0.25">
      <c r="A1356">
        <v>1372</v>
      </c>
      <c r="B1356" t="s">
        <v>12</v>
      </c>
      <c r="C1356" t="s">
        <v>2402</v>
      </c>
      <c r="D1356" s="1">
        <v>149900</v>
      </c>
      <c r="E1356" s="2" t="s">
        <v>2403</v>
      </c>
      <c r="F1356" s="3">
        <f t="shared" si="105"/>
        <v>10</v>
      </c>
      <c r="G1356" s="3" t="str">
        <f t="shared" si="106"/>
        <v>2</v>
      </c>
      <c r="H1356" s="3">
        <f t="shared" si="107"/>
        <v>15</v>
      </c>
      <c r="I1356" s="3" t="str">
        <f t="shared" si="109"/>
        <v>ds1Ba</v>
      </c>
      <c r="J1356" s="3" t="str">
        <f t="shared" si="108"/>
        <v>1</v>
      </c>
      <c r="K1356" s="3">
        <v>949</v>
      </c>
      <c r="L1356" t="s">
        <v>14</v>
      </c>
      <c r="M1356">
        <v>46</v>
      </c>
    </row>
    <row r="1357" spans="1:13" x14ac:dyDescent="0.25">
      <c r="A1357">
        <v>1373</v>
      </c>
      <c r="B1357" t="s">
        <v>12</v>
      </c>
      <c r="C1357" t="s">
        <v>2404</v>
      </c>
      <c r="D1357" s="1">
        <v>445000</v>
      </c>
      <c r="E1357" s="2" t="s">
        <v>2405</v>
      </c>
      <c r="F1357" s="3">
        <f t="shared" si="105"/>
        <v>10</v>
      </c>
      <c r="G1357" s="3" t="str">
        <f t="shared" si="106"/>
        <v>2</v>
      </c>
      <c r="H1357" s="3">
        <f t="shared" si="107"/>
        <v>17</v>
      </c>
      <c r="I1357" s="3" t="str">
        <f t="shared" si="109"/>
        <v>2.5Ba</v>
      </c>
      <c r="J1357" s="3" t="str">
        <f t="shared" si="108"/>
        <v>2.5</v>
      </c>
      <c r="K1357" s="5">
        <v>1450</v>
      </c>
      <c r="L1357" t="s">
        <v>14</v>
      </c>
      <c r="M1357">
        <v>46</v>
      </c>
    </row>
    <row r="1358" spans="1:13" x14ac:dyDescent="0.25">
      <c r="A1358">
        <v>1374</v>
      </c>
      <c r="B1358" t="s">
        <v>12</v>
      </c>
      <c r="C1358" t="s">
        <v>2406</v>
      </c>
      <c r="D1358" s="1">
        <v>369900</v>
      </c>
      <c r="E1358" s="2" t="s">
        <v>2407</v>
      </c>
      <c r="F1358" s="3">
        <f t="shared" si="105"/>
        <v>10</v>
      </c>
      <c r="G1358" s="3" t="str">
        <f t="shared" si="106"/>
        <v>2</v>
      </c>
      <c r="H1358" s="3">
        <f t="shared" si="107"/>
        <v>17</v>
      </c>
      <c r="I1358" s="3" t="str">
        <f t="shared" si="109"/>
        <v>1.5Ba</v>
      </c>
      <c r="J1358" s="3" t="str">
        <f t="shared" si="108"/>
        <v>1.5</v>
      </c>
      <c r="K1358" s="5">
        <v>1000</v>
      </c>
      <c r="L1358" t="s">
        <v>14</v>
      </c>
      <c r="M1358">
        <v>46</v>
      </c>
    </row>
    <row r="1359" spans="1:13" x14ac:dyDescent="0.25">
      <c r="A1359">
        <v>1375</v>
      </c>
      <c r="B1359" t="s">
        <v>12</v>
      </c>
      <c r="C1359" t="s">
        <v>2408</v>
      </c>
      <c r="D1359" s="1">
        <v>47500</v>
      </c>
      <c r="E1359" s="2" t="s">
        <v>2409</v>
      </c>
      <c r="F1359" s="3">
        <f t="shared" si="105"/>
        <v>9</v>
      </c>
      <c r="G1359" s="3" t="str">
        <f t="shared" si="106"/>
        <v>4</v>
      </c>
      <c r="H1359" s="3">
        <f t="shared" si="107"/>
        <v>16</v>
      </c>
      <c r="I1359" s="3" t="str">
        <f t="shared" si="109"/>
        <v>2.5Ba</v>
      </c>
      <c r="J1359" s="3" t="str">
        <f t="shared" si="108"/>
        <v>2.5</v>
      </c>
      <c r="K1359" s="5">
        <v>1807</v>
      </c>
      <c r="L1359" t="s">
        <v>14</v>
      </c>
      <c r="M1359">
        <v>46</v>
      </c>
    </row>
    <row r="1360" spans="1:13" x14ac:dyDescent="0.25">
      <c r="A1360">
        <v>1376</v>
      </c>
      <c r="B1360" t="s">
        <v>12</v>
      </c>
      <c r="C1360" t="s">
        <v>2410</v>
      </c>
      <c r="D1360" s="1">
        <v>349900</v>
      </c>
      <c r="E1360" s="2" t="s">
        <v>2411</v>
      </c>
      <c r="F1360" s="3">
        <f t="shared" si="105"/>
        <v>10</v>
      </c>
      <c r="G1360" s="3" t="str">
        <f t="shared" si="106"/>
        <v>4</v>
      </c>
      <c r="H1360" s="3">
        <f t="shared" si="107"/>
        <v>17</v>
      </c>
      <c r="I1360" s="3" t="str">
        <f t="shared" si="109"/>
        <v>2.5Ba</v>
      </c>
      <c r="J1360" s="3" t="str">
        <f t="shared" si="108"/>
        <v>2.5</v>
      </c>
      <c r="K1360" s="5">
        <v>3618</v>
      </c>
      <c r="L1360" t="s">
        <v>14</v>
      </c>
      <c r="M1360">
        <v>46</v>
      </c>
    </row>
    <row r="1361" spans="1:13" x14ac:dyDescent="0.25">
      <c r="A1361">
        <v>1377</v>
      </c>
      <c r="B1361" t="s">
        <v>12</v>
      </c>
      <c r="C1361" t="s">
        <v>2412</v>
      </c>
      <c r="D1361" s="1">
        <v>199900</v>
      </c>
      <c r="E1361" s="2" t="s">
        <v>1699</v>
      </c>
      <c r="F1361" s="3">
        <f t="shared" si="105"/>
        <v>10</v>
      </c>
      <c r="G1361" s="3" t="str">
        <f t="shared" si="106"/>
        <v>2</v>
      </c>
      <c r="H1361" s="3">
        <f t="shared" si="107"/>
        <v>15</v>
      </c>
      <c r="I1361" s="3" t="str">
        <f t="shared" si="109"/>
        <v>ds1Ba</v>
      </c>
      <c r="J1361" s="3" t="str">
        <f t="shared" si="108"/>
        <v>1</v>
      </c>
      <c r="K1361" s="3" t="s">
        <v>11</v>
      </c>
      <c r="L1361" t="s">
        <v>14</v>
      </c>
      <c r="M1361">
        <v>46</v>
      </c>
    </row>
    <row r="1362" spans="1:13" x14ac:dyDescent="0.25">
      <c r="A1362">
        <v>1378</v>
      </c>
      <c r="B1362" t="s">
        <v>12</v>
      </c>
      <c r="C1362" t="s">
        <v>2413</v>
      </c>
      <c r="D1362" s="1">
        <v>380000</v>
      </c>
      <c r="E1362" s="2" t="s">
        <v>2414</v>
      </c>
      <c r="F1362" s="3">
        <f t="shared" si="105"/>
        <v>10</v>
      </c>
      <c r="G1362" s="3" t="str">
        <f t="shared" si="106"/>
        <v>7</v>
      </c>
      <c r="H1362" s="3">
        <f t="shared" si="107"/>
        <v>15</v>
      </c>
      <c r="I1362" s="3" t="str">
        <f t="shared" si="109"/>
        <v>ds3Ba</v>
      </c>
      <c r="J1362" s="3" t="str">
        <f t="shared" si="108"/>
        <v>3</v>
      </c>
      <c r="K1362" s="3" t="s">
        <v>11</v>
      </c>
      <c r="L1362" t="s">
        <v>14</v>
      </c>
      <c r="M1362">
        <v>46</v>
      </c>
    </row>
    <row r="1363" spans="1:13" x14ac:dyDescent="0.25">
      <c r="A1363">
        <v>1379</v>
      </c>
      <c r="B1363" t="s">
        <v>12</v>
      </c>
      <c r="C1363" t="s">
        <v>2415</v>
      </c>
      <c r="D1363" s="1">
        <v>345000</v>
      </c>
      <c r="E1363" s="2" t="s">
        <v>2416</v>
      </c>
      <c r="F1363" s="3">
        <f t="shared" si="105"/>
        <v>10</v>
      </c>
      <c r="G1363" s="3" t="str">
        <f t="shared" si="106"/>
        <v>3</v>
      </c>
      <c r="H1363" s="3">
        <f t="shared" si="107"/>
        <v>17</v>
      </c>
      <c r="I1363" s="3" t="str">
        <f t="shared" si="109"/>
        <v>2.5Ba</v>
      </c>
      <c r="J1363" s="3" t="str">
        <f t="shared" si="108"/>
        <v>2.5</v>
      </c>
      <c r="K1363" s="5">
        <v>1286</v>
      </c>
      <c r="L1363" t="s">
        <v>14</v>
      </c>
      <c r="M1363">
        <v>46</v>
      </c>
    </row>
    <row r="1364" spans="1:13" x14ac:dyDescent="0.25">
      <c r="A1364">
        <v>1380</v>
      </c>
      <c r="B1364" t="s">
        <v>12</v>
      </c>
      <c r="C1364" t="s">
        <v>2417</v>
      </c>
      <c r="D1364" s="1">
        <v>149900</v>
      </c>
      <c r="E1364" s="2" t="s">
        <v>2418</v>
      </c>
      <c r="F1364" s="3">
        <f t="shared" si="105"/>
        <v>10</v>
      </c>
      <c r="G1364" s="3" t="str">
        <f t="shared" si="106"/>
        <v>2</v>
      </c>
      <c r="H1364" s="3">
        <f t="shared" si="107"/>
        <v>15</v>
      </c>
      <c r="I1364" s="3" t="str">
        <f t="shared" si="109"/>
        <v>ds2Ba</v>
      </c>
      <c r="J1364" s="3" t="str">
        <f t="shared" si="108"/>
        <v>2</v>
      </c>
      <c r="K1364" s="3" t="s">
        <v>11</v>
      </c>
      <c r="L1364" t="s">
        <v>14</v>
      </c>
      <c r="M1364">
        <v>46</v>
      </c>
    </row>
    <row r="1365" spans="1:13" x14ac:dyDescent="0.25">
      <c r="A1365">
        <v>1381</v>
      </c>
      <c r="B1365" t="s">
        <v>12</v>
      </c>
      <c r="C1365" t="s">
        <v>2419</v>
      </c>
      <c r="D1365" s="1">
        <v>489000</v>
      </c>
      <c r="E1365" s="2" t="s">
        <v>2420</v>
      </c>
      <c r="F1365" s="3">
        <f t="shared" si="105"/>
        <v>10</v>
      </c>
      <c r="G1365" s="3" t="str">
        <f t="shared" si="106"/>
        <v>-</v>
      </c>
      <c r="H1365" s="3">
        <f t="shared" si="107"/>
        <v>15</v>
      </c>
      <c r="I1365" s="3" t="str">
        <f t="shared" si="109"/>
        <v>ds-Ba</v>
      </c>
      <c r="J1365" s="3" t="str">
        <f t="shared" si="108"/>
        <v>-</v>
      </c>
      <c r="K1365" s="3" t="s">
        <v>11</v>
      </c>
      <c r="L1365" t="s">
        <v>14</v>
      </c>
      <c r="M1365">
        <v>47</v>
      </c>
    </row>
    <row r="1366" spans="1:13" x14ac:dyDescent="0.25">
      <c r="A1366">
        <v>1382</v>
      </c>
      <c r="B1366" t="s">
        <v>12</v>
      </c>
      <c r="C1366" t="s">
        <v>2421</v>
      </c>
      <c r="D1366" s="1">
        <v>725000</v>
      </c>
      <c r="E1366" s="2" t="s">
        <v>2422</v>
      </c>
      <c r="F1366" s="3">
        <f t="shared" si="105"/>
        <v>10</v>
      </c>
      <c r="G1366" s="3" t="str">
        <f t="shared" si="106"/>
        <v>2</v>
      </c>
      <c r="H1366" s="3">
        <f t="shared" si="107"/>
        <v>15</v>
      </c>
      <c r="I1366" s="3" t="str">
        <f t="shared" si="109"/>
        <v>ds2Ba</v>
      </c>
      <c r="J1366" s="3" t="str">
        <f t="shared" si="108"/>
        <v>2</v>
      </c>
      <c r="K1366" s="5">
        <v>1446</v>
      </c>
      <c r="L1366" t="s">
        <v>14</v>
      </c>
      <c r="M1366">
        <v>47</v>
      </c>
    </row>
    <row r="1367" spans="1:13" x14ac:dyDescent="0.25">
      <c r="A1367">
        <v>1383</v>
      </c>
      <c r="B1367" t="s">
        <v>12</v>
      </c>
      <c r="C1367" t="s">
        <v>2423</v>
      </c>
      <c r="D1367" s="1">
        <v>319900</v>
      </c>
      <c r="E1367" s="2" t="s">
        <v>2424</v>
      </c>
      <c r="F1367" s="3">
        <f t="shared" si="105"/>
        <v>10</v>
      </c>
      <c r="G1367" s="3" t="str">
        <f t="shared" si="106"/>
        <v>5</v>
      </c>
      <c r="H1367" s="3">
        <f t="shared" si="107"/>
        <v>17</v>
      </c>
      <c r="I1367" s="3" t="str">
        <f t="shared" si="109"/>
        <v>2.5Ba</v>
      </c>
      <c r="J1367" s="3" t="str">
        <f t="shared" si="108"/>
        <v>2.5</v>
      </c>
      <c r="K1367" s="5">
        <v>2562</v>
      </c>
      <c r="L1367" t="s">
        <v>14</v>
      </c>
      <c r="M1367">
        <v>47</v>
      </c>
    </row>
    <row r="1368" spans="1:13" x14ac:dyDescent="0.25">
      <c r="A1368">
        <v>1384</v>
      </c>
      <c r="B1368" t="s">
        <v>12</v>
      </c>
      <c r="C1368" t="s">
        <v>2425</v>
      </c>
      <c r="D1368" s="1">
        <v>399000</v>
      </c>
      <c r="E1368" s="2" t="s">
        <v>2426</v>
      </c>
      <c r="F1368" s="3">
        <f t="shared" si="105"/>
        <v>10</v>
      </c>
      <c r="G1368" s="3" t="str">
        <f t="shared" si="106"/>
        <v>5</v>
      </c>
      <c r="H1368" s="3">
        <f t="shared" si="107"/>
        <v>17</v>
      </c>
      <c r="I1368" s="3" t="str">
        <f t="shared" si="109"/>
        <v>2.5Ba</v>
      </c>
      <c r="J1368" s="3" t="str">
        <f t="shared" si="108"/>
        <v>2.5</v>
      </c>
      <c r="K1368" s="5">
        <v>1982</v>
      </c>
      <c r="L1368" t="s">
        <v>14</v>
      </c>
      <c r="M1368">
        <v>47</v>
      </c>
    </row>
    <row r="1369" spans="1:13" x14ac:dyDescent="0.25">
      <c r="A1369">
        <v>1385</v>
      </c>
      <c r="B1369" t="s">
        <v>12</v>
      </c>
      <c r="C1369" t="s">
        <v>2427</v>
      </c>
      <c r="D1369" s="1">
        <v>39900</v>
      </c>
      <c r="E1369" s="2" t="s">
        <v>2428</v>
      </c>
      <c r="F1369" s="3">
        <f t="shared" si="105"/>
        <v>9</v>
      </c>
      <c r="G1369" s="3" t="str">
        <f t="shared" si="106"/>
        <v>5</v>
      </c>
      <c r="H1369" s="3">
        <f t="shared" si="107"/>
        <v>14</v>
      </c>
      <c r="I1369" s="3" t="str">
        <f t="shared" si="109"/>
        <v>ds2Ba</v>
      </c>
      <c r="J1369" s="3" t="str">
        <f t="shared" si="108"/>
        <v>2</v>
      </c>
      <c r="K1369" s="3" t="s">
        <v>11</v>
      </c>
      <c r="L1369" t="s">
        <v>14</v>
      </c>
      <c r="M1369">
        <v>47</v>
      </c>
    </row>
    <row r="1370" spans="1:13" x14ac:dyDescent="0.25">
      <c r="A1370">
        <v>1386</v>
      </c>
      <c r="B1370" t="s">
        <v>12</v>
      </c>
      <c r="C1370" t="s">
        <v>2429</v>
      </c>
      <c r="D1370" s="1">
        <v>679900</v>
      </c>
      <c r="E1370" s="2" t="s">
        <v>2430</v>
      </c>
      <c r="F1370" s="3">
        <f t="shared" si="105"/>
        <v>10</v>
      </c>
      <c r="G1370" s="3" t="str">
        <f t="shared" si="106"/>
        <v>5</v>
      </c>
      <c r="H1370" s="3">
        <f t="shared" si="107"/>
        <v>17</v>
      </c>
      <c r="I1370" s="3" t="str">
        <f t="shared" si="109"/>
        <v>3.5Ba</v>
      </c>
      <c r="J1370" s="3" t="str">
        <f t="shared" si="108"/>
        <v>3.5</v>
      </c>
      <c r="K1370" s="5">
        <v>3525</v>
      </c>
      <c r="L1370" t="s">
        <v>14</v>
      </c>
      <c r="M1370">
        <v>47</v>
      </c>
    </row>
    <row r="1371" spans="1:13" x14ac:dyDescent="0.25">
      <c r="A1371">
        <v>1387</v>
      </c>
      <c r="B1371" t="s">
        <v>12</v>
      </c>
      <c r="C1371" t="s">
        <v>2431</v>
      </c>
      <c r="D1371" s="1">
        <v>99000</v>
      </c>
      <c r="E1371" s="2" t="s">
        <v>2432</v>
      </c>
      <c r="F1371" s="3">
        <f t="shared" si="105"/>
        <v>9</v>
      </c>
      <c r="G1371" s="3" t="str">
        <f t="shared" si="106"/>
        <v>5</v>
      </c>
      <c r="H1371" s="3">
        <f t="shared" si="107"/>
        <v>14</v>
      </c>
      <c r="I1371" s="3" t="str">
        <f t="shared" si="109"/>
        <v>ds2Ba</v>
      </c>
      <c r="J1371" s="3" t="str">
        <f t="shared" si="108"/>
        <v>2</v>
      </c>
      <c r="K1371" s="3" t="s">
        <v>11</v>
      </c>
      <c r="L1371" t="s">
        <v>14</v>
      </c>
      <c r="M1371">
        <v>47</v>
      </c>
    </row>
    <row r="1372" spans="1:13" x14ac:dyDescent="0.25">
      <c r="A1372">
        <v>1388</v>
      </c>
      <c r="B1372" t="s">
        <v>12</v>
      </c>
      <c r="C1372" t="s">
        <v>2433</v>
      </c>
      <c r="D1372" s="1">
        <v>210000</v>
      </c>
      <c r="E1372" s="2" t="s">
        <v>2434</v>
      </c>
      <c r="F1372" s="3">
        <f t="shared" si="105"/>
        <v>10</v>
      </c>
      <c r="G1372" s="3" t="str">
        <f t="shared" si="106"/>
        <v>2</v>
      </c>
      <c r="H1372" s="3">
        <f t="shared" si="107"/>
        <v>15</v>
      </c>
      <c r="I1372" s="3" t="str">
        <f t="shared" si="109"/>
        <v>ds1Ba</v>
      </c>
      <c r="J1372" s="3" t="str">
        <f t="shared" si="108"/>
        <v>1</v>
      </c>
      <c r="K1372" s="5">
        <v>1106</v>
      </c>
      <c r="L1372" t="s">
        <v>14</v>
      </c>
      <c r="M1372">
        <v>47</v>
      </c>
    </row>
    <row r="1373" spans="1:13" x14ac:dyDescent="0.25">
      <c r="A1373">
        <v>1389</v>
      </c>
      <c r="B1373" t="s">
        <v>12</v>
      </c>
      <c r="C1373" t="s">
        <v>2435</v>
      </c>
      <c r="D1373" s="1">
        <v>1120000</v>
      </c>
      <c r="E1373" s="2" t="s">
        <v>2436</v>
      </c>
      <c r="F1373" s="3">
        <f t="shared" si="105"/>
        <v>12</v>
      </c>
      <c r="G1373" s="3" t="str">
        <f t="shared" si="106"/>
        <v>4</v>
      </c>
      <c r="H1373" s="3">
        <f t="shared" si="107"/>
        <v>19</v>
      </c>
      <c r="I1373" s="3" t="str">
        <f t="shared" si="109"/>
        <v>3.5Ba</v>
      </c>
      <c r="J1373" s="3" t="str">
        <f t="shared" si="108"/>
        <v>3.5</v>
      </c>
      <c r="K1373" s="5">
        <v>3282</v>
      </c>
      <c r="L1373" t="s">
        <v>14</v>
      </c>
      <c r="M1373">
        <v>47</v>
      </c>
    </row>
    <row r="1374" spans="1:13" x14ac:dyDescent="0.25">
      <c r="A1374">
        <v>1390</v>
      </c>
      <c r="B1374" t="s">
        <v>12</v>
      </c>
      <c r="C1374" t="s">
        <v>2437</v>
      </c>
      <c r="D1374" s="1">
        <v>459000</v>
      </c>
      <c r="E1374" s="2" t="s">
        <v>2438</v>
      </c>
      <c r="F1374" s="3">
        <f t="shared" si="105"/>
        <v>10</v>
      </c>
      <c r="G1374" s="3" t="str">
        <f t="shared" si="106"/>
        <v>4</v>
      </c>
      <c r="H1374" s="3">
        <f t="shared" si="107"/>
        <v>15</v>
      </c>
      <c r="I1374" s="3" t="str">
        <f t="shared" si="109"/>
        <v>ds3Ba</v>
      </c>
      <c r="J1374" s="3" t="str">
        <f t="shared" si="108"/>
        <v>3</v>
      </c>
      <c r="K1374" s="5">
        <v>2500</v>
      </c>
      <c r="L1374" t="s">
        <v>14</v>
      </c>
      <c r="M1374">
        <v>47</v>
      </c>
    </row>
    <row r="1375" spans="1:13" x14ac:dyDescent="0.25">
      <c r="A1375">
        <v>1391</v>
      </c>
      <c r="B1375" t="s">
        <v>12</v>
      </c>
      <c r="C1375" t="s">
        <v>2439</v>
      </c>
      <c r="D1375" s="1">
        <v>347900</v>
      </c>
      <c r="E1375" s="2" t="s">
        <v>2440</v>
      </c>
      <c r="F1375" s="3">
        <f t="shared" si="105"/>
        <v>10</v>
      </c>
      <c r="G1375" s="3" t="str">
        <f t="shared" si="106"/>
        <v>5</v>
      </c>
      <c r="H1375" s="3">
        <f t="shared" si="107"/>
        <v>17</v>
      </c>
      <c r="I1375" s="3" t="str">
        <f t="shared" si="109"/>
        <v>2.5Ba</v>
      </c>
      <c r="J1375" s="3" t="str">
        <f t="shared" si="108"/>
        <v>2.5</v>
      </c>
      <c r="K1375" s="3" t="s">
        <v>11</v>
      </c>
      <c r="L1375" t="s">
        <v>14</v>
      </c>
      <c r="M1375">
        <v>47</v>
      </c>
    </row>
    <row r="1376" spans="1:13" x14ac:dyDescent="0.25">
      <c r="A1376">
        <v>1392</v>
      </c>
      <c r="B1376" t="s">
        <v>12</v>
      </c>
      <c r="C1376" t="s">
        <v>2441</v>
      </c>
      <c r="D1376" s="1">
        <v>130000</v>
      </c>
      <c r="E1376" s="2" t="s">
        <v>2442</v>
      </c>
      <c r="F1376" s="3">
        <f t="shared" si="105"/>
        <v>10</v>
      </c>
      <c r="G1376" s="3" t="str">
        <f t="shared" si="106"/>
        <v>-</v>
      </c>
      <c r="H1376" s="3">
        <f t="shared" si="107"/>
        <v>15</v>
      </c>
      <c r="I1376" s="3" t="str">
        <f t="shared" si="109"/>
        <v>ds-Ba</v>
      </c>
      <c r="J1376" s="3" t="str">
        <f t="shared" si="108"/>
        <v>-</v>
      </c>
      <c r="K1376" s="3" t="s">
        <v>11</v>
      </c>
      <c r="L1376" t="s">
        <v>14</v>
      </c>
      <c r="M1376">
        <v>47</v>
      </c>
    </row>
    <row r="1377" spans="1:13" x14ac:dyDescent="0.25">
      <c r="A1377">
        <v>1393</v>
      </c>
      <c r="B1377" t="s">
        <v>12</v>
      </c>
      <c r="C1377" t="s">
        <v>2443</v>
      </c>
      <c r="D1377" s="1">
        <v>400000</v>
      </c>
      <c r="E1377" s="2" t="s">
        <v>2444</v>
      </c>
      <c r="F1377" s="3">
        <f t="shared" si="105"/>
        <v>10</v>
      </c>
      <c r="G1377" s="3" t="str">
        <f t="shared" si="106"/>
        <v>5</v>
      </c>
      <c r="H1377" s="3">
        <f t="shared" si="107"/>
        <v>15</v>
      </c>
      <c r="I1377" s="3" t="str">
        <f t="shared" si="109"/>
        <v>ds2Ba</v>
      </c>
      <c r="J1377" s="3" t="str">
        <f t="shared" si="108"/>
        <v>2</v>
      </c>
      <c r="K1377" s="5">
        <v>2100</v>
      </c>
      <c r="L1377" t="s">
        <v>14</v>
      </c>
      <c r="M1377">
        <v>47</v>
      </c>
    </row>
    <row r="1378" spans="1:13" x14ac:dyDescent="0.25">
      <c r="A1378">
        <v>1394</v>
      </c>
      <c r="B1378" t="s">
        <v>12</v>
      </c>
      <c r="C1378" t="s">
        <v>2445</v>
      </c>
      <c r="D1378" s="1">
        <v>259900</v>
      </c>
      <c r="E1378" s="2" t="s">
        <v>2446</v>
      </c>
      <c r="F1378" s="3">
        <f t="shared" si="105"/>
        <v>10</v>
      </c>
      <c r="G1378" s="3" t="str">
        <f t="shared" si="106"/>
        <v>3</v>
      </c>
      <c r="H1378" s="3">
        <f t="shared" si="107"/>
        <v>17</v>
      </c>
      <c r="I1378" s="3" t="str">
        <f t="shared" si="109"/>
        <v>2.5Ba</v>
      </c>
      <c r="J1378" s="3" t="str">
        <f t="shared" si="108"/>
        <v>2.5</v>
      </c>
      <c r="K1378" s="5">
        <v>1625</v>
      </c>
      <c r="L1378" t="s">
        <v>14</v>
      </c>
      <c r="M1378">
        <v>47</v>
      </c>
    </row>
    <row r="1379" spans="1:13" x14ac:dyDescent="0.25">
      <c r="A1379">
        <v>1395</v>
      </c>
      <c r="B1379" t="s">
        <v>12</v>
      </c>
      <c r="C1379" t="s">
        <v>2447</v>
      </c>
      <c r="D1379" s="1">
        <v>385000</v>
      </c>
      <c r="E1379" s="2" t="s">
        <v>2448</v>
      </c>
      <c r="F1379" s="3">
        <f t="shared" si="105"/>
        <v>10</v>
      </c>
      <c r="G1379" s="3" t="str">
        <f t="shared" si="106"/>
        <v>3</v>
      </c>
      <c r="H1379" s="3">
        <f t="shared" si="107"/>
        <v>15</v>
      </c>
      <c r="I1379" s="3" t="str">
        <f t="shared" si="109"/>
        <v>ds2Ba</v>
      </c>
      <c r="J1379" s="3" t="str">
        <f t="shared" si="108"/>
        <v>2</v>
      </c>
      <c r="K1379" s="5">
        <v>1441</v>
      </c>
      <c r="L1379" t="s">
        <v>14</v>
      </c>
      <c r="M1379">
        <v>47</v>
      </c>
    </row>
    <row r="1380" spans="1:13" x14ac:dyDescent="0.25">
      <c r="A1380">
        <v>1396</v>
      </c>
      <c r="B1380" t="s">
        <v>12</v>
      </c>
      <c r="C1380" t="s">
        <v>2449</v>
      </c>
      <c r="D1380" s="1">
        <v>159000</v>
      </c>
      <c r="E1380" s="2" t="s">
        <v>2450</v>
      </c>
      <c r="F1380" s="3">
        <f t="shared" si="105"/>
        <v>10</v>
      </c>
      <c r="G1380" s="3" t="str">
        <f t="shared" si="106"/>
        <v>2</v>
      </c>
      <c r="H1380" s="3">
        <f t="shared" si="107"/>
        <v>15</v>
      </c>
      <c r="I1380" s="3" t="str">
        <f t="shared" si="109"/>
        <v>ds2Ba</v>
      </c>
      <c r="J1380" s="3" t="str">
        <f t="shared" si="108"/>
        <v>2</v>
      </c>
      <c r="K1380" s="5">
        <v>1368</v>
      </c>
      <c r="L1380" t="s">
        <v>14</v>
      </c>
      <c r="M1380">
        <v>47</v>
      </c>
    </row>
    <row r="1381" spans="1:13" x14ac:dyDescent="0.25">
      <c r="A1381">
        <v>1397</v>
      </c>
      <c r="B1381" t="s">
        <v>12</v>
      </c>
      <c r="C1381" t="s">
        <v>2451</v>
      </c>
      <c r="D1381" s="1">
        <v>175000</v>
      </c>
      <c r="E1381" s="2" t="s">
        <v>2452</v>
      </c>
      <c r="F1381" s="3">
        <f t="shared" si="105"/>
        <v>10</v>
      </c>
      <c r="G1381" s="3" t="str">
        <f t="shared" si="106"/>
        <v>4</v>
      </c>
      <c r="H1381" s="3">
        <f t="shared" si="107"/>
        <v>17</v>
      </c>
      <c r="I1381" s="3" t="str">
        <f t="shared" si="109"/>
        <v>1.5Ba</v>
      </c>
      <c r="J1381" s="3" t="str">
        <f t="shared" si="108"/>
        <v>1.5</v>
      </c>
      <c r="K1381" s="5">
        <v>1800</v>
      </c>
      <c r="L1381" t="s">
        <v>14</v>
      </c>
      <c r="M1381">
        <v>47</v>
      </c>
    </row>
    <row r="1382" spans="1:13" x14ac:dyDescent="0.25">
      <c r="A1382">
        <v>1398</v>
      </c>
      <c r="B1382" t="s">
        <v>12</v>
      </c>
      <c r="C1382" t="s">
        <v>2453</v>
      </c>
      <c r="D1382" s="1">
        <v>449900</v>
      </c>
      <c r="E1382" s="2" t="s">
        <v>2454</v>
      </c>
      <c r="F1382" s="3">
        <f t="shared" si="105"/>
        <v>10</v>
      </c>
      <c r="G1382" s="3" t="str">
        <f t="shared" si="106"/>
        <v>3</v>
      </c>
      <c r="H1382" s="3">
        <f t="shared" si="107"/>
        <v>15</v>
      </c>
      <c r="I1382" s="3" t="str">
        <f t="shared" si="109"/>
        <v>ds2Ba</v>
      </c>
      <c r="J1382" s="3" t="str">
        <f t="shared" si="108"/>
        <v>2</v>
      </c>
      <c r="K1382" s="5">
        <v>1291</v>
      </c>
      <c r="L1382" t="s">
        <v>14</v>
      </c>
      <c r="M1382">
        <v>47</v>
      </c>
    </row>
    <row r="1383" spans="1:13" x14ac:dyDescent="0.25">
      <c r="A1383">
        <v>1399</v>
      </c>
      <c r="B1383" t="s">
        <v>12</v>
      </c>
      <c r="C1383" t="s">
        <v>2455</v>
      </c>
      <c r="D1383" s="1">
        <v>374000</v>
      </c>
      <c r="E1383" s="2" t="s">
        <v>2456</v>
      </c>
      <c r="F1383" s="3">
        <f t="shared" si="105"/>
        <v>10</v>
      </c>
      <c r="G1383" s="3" t="str">
        <f t="shared" si="106"/>
        <v>4</v>
      </c>
      <c r="H1383" s="3">
        <f t="shared" si="107"/>
        <v>17</v>
      </c>
      <c r="I1383" s="3" t="str">
        <f t="shared" si="109"/>
        <v>2.5Ba</v>
      </c>
      <c r="J1383" s="3" t="str">
        <f t="shared" si="108"/>
        <v>2.5</v>
      </c>
      <c r="K1383" s="5">
        <v>2368</v>
      </c>
      <c r="L1383" t="s">
        <v>14</v>
      </c>
      <c r="M1383">
        <v>47</v>
      </c>
    </row>
    <row r="1384" spans="1:13" x14ac:dyDescent="0.25">
      <c r="A1384">
        <v>1400</v>
      </c>
      <c r="B1384" t="s">
        <v>12</v>
      </c>
      <c r="C1384" t="s">
        <v>2457</v>
      </c>
      <c r="D1384" s="1">
        <v>645000</v>
      </c>
      <c r="E1384" s="2" t="s">
        <v>2458</v>
      </c>
      <c r="F1384" s="3">
        <f t="shared" si="105"/>
        <v>10</v>
      </c>
      <c r="G1384" s="3" t="str">
        <f t="shared" si="106"/>
        <v>4</v>
      </c>
      <c r="H1384" s="3">
        <f t="shared" si="107"/>
        <v>17</v>
      </c>
      <c r="I1384" s="3" t="str">
        <f t="shared" si="109"/>
        <v>2.5Ba</v>
      </c>
      <c r="J1384" s="3" t="str">
        <f t="shared" si="108"/>
        <v>2.5</v>
      </c>
      <c r="K1384" s="5">
        <v>2808</v>
      </c>
      <c r="L1384" t="s">
        <v>14</v>
      </c>
      <c r="M1384">
        <v>47</v>
      </c>
    </row>
    <row r="1385" spans="1:13" x14ac:dyDescent="0.25">
      <c r="A1385">
        <v>1401</v>
      </c>
      <c r="B1385" t="s">
        <v>12</v>
      </c>
      <c r="C1385" t="s">
        <v>2459</v>
      </c>
      <c r="D1385" s="1">
        <v>429900</v>
      </c>
      <c r="E1385" s="2" t="s">
        <v>2460</v>
      </c>
      <c r="F1385" s="3">
        <f t="shared" si="105"/>
        <v>10</v>
      </c>
      <c r="G1385" s="3" t="str">
        <f t="shared" si="106"/>
        <v>5</v>
      </c>
      <c r="H1385" s="3">
        <f t="shared" si="107"/>
        <v>17</v>
      </c>
      <c r="I1385" s="3" t="str">
        <f t="shared" si="109"/>
        <v>2.5Ba</v>
      </c>
      <c r="J1385" s="3" t="str">
        <f t="shared" si="108"/>
        <v>2.5</v>
      </c>
      <c r="K1385" s="5">
        <v>2398</v>
      </c>
      <c r="L1385" t="s">
        <v>14</v>
      </c>
      <c r="M1385">
        <v>47</v>
      </c>
    </row>
    <row r="1386" spans="1:13" x14ac:dyDescent="0.25">
      <c r="A1386">
        <v>1402</v>
      </c>
      <c r="B1386" t="s">
        <v>12</v>
      </c>
      <c r="C1386" t="s">
        <v>2461</v>
      </c>
      <c r="D1386" s="1">
        <v>220000</v>
      </c>
      <c r="E1386" s="2" t="s">
        <v>2462</v>
      </c>
      <c r="F1386" s="3">
        <f t="shared" si="105"/>
        <v>10</v>
      </c>
      <c r="G1386" s="3" t="str">
        <f t="shared" si="106"/>
        <v>4</v>
      </c>
      <c r="H1386" s="3">
        <f t="shared" si="107"/>
        <v>17</v>
      </c>
      <c r="I1386" s="3" t="str">
        <f t="shared" si="109"/>
        <v>2.5Ba</v>
      </c>
      <c r="J1386" s="3" t="str">
        <f t="shared" si="108"/>
        <v>2.5</v>
      </c>
      <c r="K1386" s="5">
        <v>1462</v>
      </c>
      <c r="L1386" t="s">
        <v>14</v>
      </c>
      <c r="M1386">
        <v>47</v>
      </c>
    </row>
    <row r="1387" spans="1:13" x14ac:dyDescent="0.25">
      <c r="A1387">
        <v>1403</v>
      </c>
      <c r="B1387" t="s">
        <v>12</v>
      </c>
      <c r="C1387" t="s">
        <v>2463</v>
      </c>
      <c r="D1387" s="1">
        <v>125000</v>
      </c>
      <c r="E1387" s="2" t="s">
        <v>2464</v>
      </c>
      <c r="F1387" s="3">
        <f t="shared" si="105"/>
        <v>10</v>
      </c>
      <c r="G1387" s="3" t="str">
        <f t="shared" si="106"/>
        <v>2</v>
      </c>
      <c r="H1387" s="3">
        <f t="shared" si="107"/>
        <v>17</v>
      </c>
      <c r="I1387" s="3" t="str">
        <f t="shared" si="109"/>
        <v>1.5Ba</v>
      </c>
      <c r="J1387" s="3" t="str">
        <f t="shared" si="108"/>
        <v>1.5</v>
      </c>
      <c r="K1387" s="3">
        <v>950</v>
      </c>
      <c r="L1387" t="s">
        <v>14</v>
      </c>
      <c r="M1387">
        <v>47</v>
      </c>
    </row>
    <row r="1388" spans="1:13" x14ac:dyDescent="0.25">
      <c r="A1388">
        <v>1404</v>
      </c>
      <c r="B1388" t="s">
        <v>12</v>
      </c>
      <c r="C1388" t="s">
        <v>2465</v>
      </c>
      <c r="D1388" s="1">
        <v>231000</v>
      </c>
      <c r="E1388" s="2" t="s">
        <v>2466</v>
      </c>
      <c r="F1388" s="3">
        <f t="shared" si="105"/>
        <v>10</v>
      </c>
      <c r="G1388" s="3" t="str">
        <f t="shared" si="106"/>
        <v>4</v>
      </c>
      <c r="H1388" s="3">
        <f t="shared" si="107"/>
        <v>17</v>
      </c>
      <c r="I1388" s="3" t="str">
        <f t="shared" si="109"/>
        <v>2.5Ba</v>
      </c>
      <c r="J1388" s="3" t="str">
        <f t="shared" si="108"/>
        <v>2.5</v>
      </c>
      <c r="K1388" s="5">
        <v>1350</v>
      </c>
      <c r="L1388" t="s">
        <v>14</v>
      </c>
      <c r="M1388">
        <v>47</v>
      </c>
    </row>
    <row r="1389" spans="1:13" x14ac:dyDescent="0.25">
      <c r="A1389">
        <v>1405</v>
      </c>
      <c r="B1389" t="s">
        <v>12</v>
      </c>
      <c r="C1389" t="s">
        <v>2467</v>
      </c>
      <c r="D1389" s="1">
        <v>339000</v>
      </c>
      <c r="E1389" s="2" t="s">
        <v>2468</v>
      </c>
      <c r="F1389" s="3">
        <f t="shared" si="105"/>
        <v>10</v>
      </c>
      <c r="G1389" s="3" t="str">
        <f t="shared" si="106"/>
        <v>1</v>
      </c>
      <c r="H1389" s="3">
        <f t="shared" si="107"/>
        <v>15</v>
      </c>
      <c r="I1389" s="3" t="str">
        <f t="shared" si="109"/>
        <v>ds1Ba</v>
      </c>
      <c r="J1389" s="3" t="str">
        <f t="shared" si="108"/>
        <v>1</v>
      </c>
      <c r="K1389" s="3" t="s">
        <v>11</v>
      </c>
      <c r="L1389" t="s">
        <v>14</v>
      </c>
      <c r="M1389">
        <v>47</v>
      </c>
    </row>
    <row r="1390" spans="1:13" x14ac:dyDescent="0.25">
      <c r="A1390">
        <v>1406</v>
      </c>
      <c r="B1390" t="s">
        <v>12</v>
      </c>
      <c r="C1390" t="s">
        <v>2469</v>
      </c>
      <c r="D1390" s="1">
        <v>440000</v>
      </c>
      <c r="E1390" s="2" t="s">
        <v>2470</v>
      </c>
      <c r="F1390" s="3">
        <f t="shared" si="105"/>
        <v>10</v>
      </c>
      <c r="G1390" s="3" t="str">
        <f t="shared" si="106"/>
        <v>4</v>
      </c>
      <c r="H1390" s="3">
        <f t="shared" si="107"/>
        <v>17</v>
      </c>
      <c r="I1390" s="3" t="str">
        <f t="shared" si="109"/>
        <v>2.5Ba</v>
      </c>
      <c r="J1390" s="3" t="str">
        <f t="shared" si="108"/>
        <v>2.5</v>
      </c>
      <c r="K1390" s="5">
        <v>2136</v>
      </c>
      <c r="L1390" t="s">
        <v>14</v>
      </c>
      <c r="M1390">
        <v>47</v>
      </c>
    </row>
    <row r="1391" spans="1:13" x14ac:dyDescent="0.25">
      <c r="A1391">
        <v>1407</v>
      </c>
      <c r="B1391" t="s">
        <v>12</v>
      </c>
      <c r="C1391" t="s">
        <v>2471</v>
      </c>
      <c r="D1391" s="1">
        <v>525000</v>
      </c>
      <c r="E1391" s="2" t="s">
        <v>2472</v>
      </c>
      <c r="F1391" s="3">
        <f t="shared" si="105"/>
        <v>10</v>
      </c>
      <c r="G1391" s="3" t="str">
        <f t="shared" si="106"/>
        <v>3</v>
      </c>
      <c r="H1391" s="3">
        <f t="shared" si="107"/>
        <v>17</v>
      </c>
      <c r="I1391" s="3" t="str">
        <f t="shared" si="109"/>
        <v>2.5Ba</v>
      </c>
      <c r="J1391" s="3" t="str">
        <f t="shared" si="108"/>
        <v>2.5</v>
      </c>
      <c r="K1391" s="5">
        <v>2100</v>
      </c>
      <c r="L1391" t="s">
        <v>14</v>
      </c>
      <c r="M1391">
        <v>47</v>
      </c>
    </row>
    <row r="1392" spans="1:13" x14ac:dyDescent="0.25">
      <c r="A1392">
        <v>1408</v>
      </c>
      <c r="B1392" t="s">
        <v>12</v>
      </c>
      <c r="C1392" t="s">
        <v>2473</v>
      </c>
      <c r="D1392" s="1">
        <v>270000</v>
      </c>
      <c r="E1392" s="2" t="s">
        <v>2474</v>
      </c>
      <c r="F1392" s="3">
        <f t="shared" si="105"/>
        <v>10</v>
      </c>
      <c r="G1392" s="3" t="str">
        <f t="shared" si="106"/>
        <v>5</v>
      </c>
      <c r="H1392" s="3">
        <f t="shared" si="107"/>
        <v>15</v>
      </c>
      <c r="I1392" s="3" t="str">
        <f t="shared" si="109"/>
        <v>ds3Ba</v>
      </c>
      <c r="J1392" s="3" t="str">
        <f t="shared" si="108"/>
        <v>3</v>
      </c>
      <c r="K1392" s="3" t="s">
        <v>11</v>
      </c>
      <c r="L1392" t="s">
        <v>14</v>
      </c>
      <c r="M1392">
        <v>47</v>
      </c>
    </row>
    <row r="1393" spans="1:13" x14ac:dyDescent="0.25">
      <c r="A1393">
        <v>1409</v>
      </c>
      <c r="B1393" t="s">
        <v>12</v>
      </c>
      <c r="C1393" t="s">
        <v>2475</v>
      </c>
      <c r="D1393" s="1">
        <v>219990</v>
      </c>
      <c r="E1393" s="2" t="s">
        <v>2476</v>
      </c>
      <c r="F1393" s="3">
        <f t="shared" si="105"/>
        <v>10</v>
      </c>
      <c r="G1393" s="3" t="str">
        <f t="shared" si="106"/>
        <v>2</v>
      </c>
      <c r="H1393" s="3">
        <f t="shared" si="107"/>
        <v>15</v>
      </c>
      <c r="I1393" s="3" t="str">
        <f t="shared" si="109"/>
        <v>ds1Ba</v>
      </c>
      <c r="J1393" s="3" t="str">
        <f t="shared" si="108"/>
        <v>1</v>
      </c>
      <c r="K1393" s="5">
        <v>1056</v>
      </c>
      <c r="L1393" t="s">
        <v>14</v>
      </c>
      <c r="M1393">
        <v>47</v>
      </c>
    </row>
    <row r="1394" spans="1:13" x14ac:dyDescent="0.25">
      <c r="A1394">
        <v>1410</v>
      </c>
      <c r="B1394" t="s">
        <v>12</v>
      </c>
      <c r="C1394" t="s">
        <v>2477</v>
      </c>
      <c r="D1394" s="1">
        <v>199905</v>
      </c>
      <c r="E1394" s="2" t="s">
        <v>2478</v>
      </c>
      <c r="F1394" s="3">
        <f t="shared" si="105"/>
        <v>10</v>
      </c>
      <c r="G1394" s="3" t="str">
        <f t="shared" si="106"/>
        <v>3</v>
      </c>
      <c r="H1394" s="3">
        <f t="shared" si="107"/>
        <v>17</v>
      </c>
      <c r="I1394" s="3" t="str">
        <f t="shared" si="109"/>
        <v>2.5Ba</v>
      </c>
      <c r="J1394" s="3" t="str">
        <f t="shared" si="108"/>
        <v>2.5</v>
      </c>
      <c r="K1394" s="5">
        <v>1332</v>
      </c>
      <c r="L1394" t="s">
        <v>14</v>
      </c>
      <c r="M1394">
        <v>47</v>
      </c>
    </row>
    <row r="1395" spans="1:13" x14ac:dyDescent="0.25">
      <c r="A1395">
        <v>1411</v>
      </c>
      <c r="B1395" t="s">
        <v>12</v>
      </c>
      <c r="C1395" t="s">
        <v>2479</v>
      </c>
      <c r="D1395" s="1">
        <v>349900</v>
      </c>
      <c r="E1395" s="2" t="s">
        <v>2480</v>
      </c>
      <c r="F1395" s="3">
        <f t="shared" si="105"/>
        <v>10</v>
      </c>
      <c r="G1395" s="3" t="str">
        <f t="shared" si="106"/>
        <v>8</v>
      </c>
      <c r="H1395" s="3">
        <f t="shared" si="107"/>
        <v>15</v>
      </c>
      <c r="I1395" s="3" t="str">
        <f t="shared" si="109"/>
        <v>ds3Ba</v>
      </c>
      <c r="J1395" s="3" t="str">
        <f t="shared" si="108"/>
        <v>3</v>
      </c>
      <c r="K1395" s="3" t="s">
        <v>11</v>
      </c>
      <c r="L1395" t="s">
        <v>14</v>
      </c>
      <c r="M1395">
        <v>48</v>
      </c>
    </row>
    <row r="1396" spans="1:13" x14ac:dyDescent="0.25">
      <c r="A1396">
        <v>1412</v>
      </c>
      <c r="B1396" t="s">
        <v>12</v>
      </c>
      <c r="C1396" t="s">
        <v>2481</v>
      </c>
      <c r="D1396" s="1">
        <v>349900</v>
      </c>
      <c r="E1396" s="2" t="s">
        <v>2482</v>
      </c>
      <c r="F1396" s="3">
        <f t="shared" si="105"/>
        <v>10</v>
      </c>
      <c r="G1396" s="3" t="str">
        <f t="shared" si="106"/>
        <v>2</v>
      </c>
      <c r="H1396" s="3">
        <f t="shared" si="107"/>
        <v>17</v>
      </c>
      <c r="I1396" s="3" t="str">
        <f t="shared" si="109"/>
        <v>2.5Ba</v>
      </c>
      <c r="J1396" s="3" t="str">
        <f t="shared" si="108"/>
        <v>2.5</v>
      </c>
      <c r="K1396" s="5">
        <v>1800</v>
      </c>
      <c r="L1396" t="s">
        <v>14</v>
      </c>
      <c r="M1396">
        <v>48</v>
      </c>
    </row>
    <row r="1397" spans="1:13" x14ac:dyDescent="0.25">
      <c r="A1397">
        <v>1413</v>
      </c>
      <c r="B1397" t="s">
        <v>12</v>
      </c>
      <c r="C1397" t="s">
        <v>2483</v>
      </c>
      <c r="D1397" t="s">
        <v>11</v>
      </c>
      <c r="E1397" s="2" t="s">
        <v>2484</v>
      </c>
      <c r="F1397" s="3">
        <f t="shared" si="105"/>
        <v>3</v>
      </c>
      <c r="G1397" s="3" t="str">
        <f t="shared" si="106"/>
        <v>6</v>
      </c>
      <c r="H1397" s="3">
        <f t="shared" si="107"/>
        <v>8</v>
      </c>
      <c r="I1397" s="3" t="str">
        <f t="shared" si="109"/>
        <v>ds3Ba</v>
      </c>
      <c r="J1397" s="3" t="str">
        <f t="shared" si="108"/>
        <v>3</v>
      </c>
      <c r="K1397" s="3" t="s">
        <v>11</v>
      </c>
      <c r="L1397" t="s">
        <v>14</v>
      </c>
      <c r="M1397">
        <v>48</v>
      </c>
    </row>
    <row r="1398" spans="1:13" x14ac:dyDescent="0.25">
      <c r="A1398">
        <v>1414</v>
      </c>
      <c r="B1398" t="s">
        <v>12</v>
      </c>
      <c r="C1398" t="s">
        <v>2485</v>
      </c>
      <c r="D1398" s="1">
        <v>119900</v>
      </c>
      <c r="E1398" s="2" t="s">
        <v>2486</v>
      </c>
      <c r="F1398" s="3">
        <f t="shared" si="105"/>
        <v>10</v>
      </c>
      <c r="G1398" s="3" t="str">
        <f t="shared" si="106"/>
        <v>1</v>
      </c>
      <c r="H1398" s="3">
        <f t="shared" si="107"/>
        <v>15</v>
      </c>
      <c r="I1398" s="3" t="str">
        <f t="shared" si="109"/>
        <v>ds1Ba</v>
      </c>
      <c r="J1398" s="3" t="str">
        <f t="shared" si="108"/>
        <v>1</v>
      </c>
      <c r="K1398" s="5">
        <v>1300</v>
      </c>
      <c r="L1398" t="s">
        <v>14</v>
      </c>
      <c r="M1398">
        <v>48</v>
      </c>
    </row>
    <row r="1399" spans="1:13" x14ac:dyDescent="0.25">
      <c r="A1399">
        <v>1415</v>
      </c>
      <c r="B1399" t="s">
        <v>12</v>
      </c>
      <c r="C1399" t="s">
        <v>2487</v>
      </c>
      <c r="D1399" s="1">
        <v>309997</v>
      </c>
      <c r="E1399" s="2" t="s">
        <v>2488</v>
      </c>
      <c r="F1399" s="3">
        <f t="shared" si="105"/>
        <v>10</v>
      </c>
      <c r="G1399" s="3" t="str">
        <f t="shared" si="106"/>
        <v>3</v>
      </c>
      <c r="H1399" s="3">
        <f t="shared" si="107"/>
        <v>17</v>
      </c>
      <c r="I1399" s="3" t="str">
        <f t="shared" si="109"/>
        <v>2.5Ba</v>
      </c>
      <c r="J1399" s="3" t="str">
        <f t="shared" si="108"/>
        <v>2.5</v>
      </c>
      <c r="K1399" s="5">
        <v>1980</v>
      </c>
      <c r="L1399" t="s">
        <v>14</v>
      </c>
      <c r="M1399">
        <v>48</v>
      </c>
    </row>
    <row r="1400" spans="1:13" x14ac:dyDescent="0.25">
      <c r="A1400">
        <v>1416</v>
      </c>
      <c r="B1400" t="s">
        <v>12</v>
      </c>
      <c r="C1400" t="s">
        <v>2489</v>
      </c>
      <c r="D1400" s="1">
        <v>399000</v>
      </c>
      <c r="E1400" s="2" t="s">
        <v>2490</v>
      </c>
      <c r="F1400" s="3">
        <f t="shared" si="105"/>
        <v>10</v>
      </c>
      <c r="G1400" s="3" t="str">
        <f t="shared" si="106"/>
        <v>3</v>
      </c>
      <c r="H1400" s="3">
        <f t="shared" si="107"/>
        <v>15</v>
      </c>
      <c r="I1400" s="3" t="str">
        <f t="shared" si="109"/>
        <v>ds2Ba</v>
      </c>
      <c r="J1400" s="3" t="str">
        <f t="shared" si="108"/>
        <v>2</v>
      </c>
      <c r="K1400" s="5">
        <v>1880</v>
      </c>
      <c r="L1400" t="s">
        <v>14</v>
      </c>
      <c r="M1400">
        <v>48</v>
      </c>
    </row>
    <row r="1401" spans="1:13" x14ac:dyDescent="0.25">
      <c r="A1401">
        <v>1417</v>
      </c>
      <c r="B1401" t="s">
        <v>12</v>
      </c>
      <c r="C1401" t="s">
        <v>2491</v>
      </c>
      <c r="D1401" s="1">
        <v>525000</v>
      </c>
      <c r="E1401" s="2" t="s">
        <v>2492</v>
      </c>
      <c r="F1401" s="3">
        <f t="shared" si="105"/>
        <v>10</v>
      </c>
      <c r="G1401" s="3" t="str">
        <f t="shared" si="106"/>
        <v>3</v>
      </c>
      <c r="H1401" s="3">
        <f t="shared" si="107"/>
        <v>17</v>
      </c>
      <c r="I1401" s="3" t="str">
        <f t="shared" si="109"/>
        <v>2.5Ba</v>
      </c>
      <c r="J1401" s="3" t="str">
        <f t="shared" si="108"/>
        <v>2.5</v>
      </c>
      <c r="K1401" s="5">
        <v>2442</v>
      </c>
      <c r="L1401" t="s">
        <v>14</v>
      </c>
      <c r="M1401">
        <v>48</v>
      </c>
    </row>
    <row r="1402" spans="1:13" x14ac:dyDescent="0.25">
      <c r="A1402">
        <v>1418</v>
      </c>
      <c r="B1402" t="s">
        <v>12</v>
      </c>
      <c r="C1402" t="s">
        <v>2493</v>
      </c>
      <c r="D1402" s="1">
        <v>193000</v>
      </c>
      <c r="E1402" s="2" t="s">
        <v>2494</v>
      </c>
      <c r="F1402" s="3">
        <f t="shared" si="105"/>
        <v>10</v>
      </c>
      <c r="G1402" s="3" t="str">
        <f t="shared" si="106"/>
        <v>4</v>
      </c>
      <c r="H1402" s="3">
        <f t="shared" si="107"/>
        <v>15</v>
      </c>
      <c r="I1402" s="3" t="str">
        <f t="shared" si="109"/>
        <v>ds1Ba</v>
      </c>
      <c r="J1402" s="3" t="str">
        <f t="shared" si="108"/>
        <v>1</v>
      </c>
      <c r="K1402" s="5">
        <v>1680</v>
      </c>
      <c r="L1402" t="s">
        <v>14</v>
      </c>
      <c r="M1402">
        <v>48</v>
      </c>
    </row>
    <row r="1403" spans="1:13" x14ac:dyDescent="0.25">
      <c r="A1403">
        <v>1419</v>
      </c>
      <c r="B1403" t="s">
        <v>12</v>
      </c>
      <c r="C1403" t="s">
        <v>2495</v>
      </c>
      <c r="D1403" s="1">
        <v>89950</v>
      </c>
      <c r="E1403" s="2" t="s">
        <v>2496</v>
      </c>
      <c r="F1403" s="3">
        <f t="shared" si="105"/>
        <v>9</v>
      </c>
      <c r="G1403" s="3" t="str">
        <f t="shared" si="106"/>
        <v>3</v>
      </c>
      <c r="H1403" s="3">
        <f t="shared" si="107"/>
        <v>14</v>
      </c>
      <c r="I1403" s="3" t="str">
        <f t="shared" si="109"/>
        <v>ds1Ba</v>
      </c>
      <c r="J1403" s="3" t="str">
        <f t="shared" si="108"/>
        <v>1</v>
      </c>
      <c r="K1403" s="5">
        <v>1110</v>
      </c>
      <c r="L1403" t="s">
        <v>14</v>
      </c>
      <c r="M1403">
        <v>48</v>
      </c>
    </row>
    <row r="1404" spans="1:13" x14ac:dyDescent="0.25">
      <c r="A1404">
        <v>1420</v>
      </c>
      <c r="B1404" t="s">
        <v>12</v>
      </c>
      <c r="C1404" t="s">
        <v>2497</v>
      </c>
      <c r="D1404" s="1">
        <v>185000</v>
      </c>
      <c r="E1404" s="2" t="s">
        <v>2498</v>
      </c>
      <c r="F1404" s="3">
        <f t="shared" si="105"/>
        <v>10</v>
      </c>
      <c r="G1404" s="3" t="str">
        <f t="shared" si="106"/>
        <v>3</v>
      </c>
      <c r="H1404" s="3">
        <f t="shared" si="107"/>
        <v>15</v>
      </c>
      <c r="I1404" s="3" t="str">
        <f t="shared" si="109"/>
        <v>ds2Ba</v>
      </c>
      <c r="J1404" s="3" t="str">
        <f t="shared" si="108"/>
        <v>2</v>
      </c>
      <c r="K1404" s="3">
        <v>900</v>
      </c>
      <c r="L1404" t="s">
        <v>14</v>
      </c>
      <c r="M1404">
        <v>48</v>
      </c>
    </row>
    <row r="1405" spans="1:13" x14ac:dyDescent="0.25">
      <c r="A1405">
        <v>1421</v>
      </c>
      <c r="B1405" t="s">
        <v>12</v>
      </c>
      <c r="C1405" t="s">
        <v>2499</v>
      </c>
      <c r="D1405" s="1">
        <v>90000</v>
      </c>
      <c r="E1405" s="2" t="s">
        <v>2500</v>
      </c>
      <c r="F1405" s="3">
        <f t="shared" si="105"/>
        <v>9</v>
      </c>
      <c r="G1405" s="3" t="str">
        <f t="shared" si="106"/>
        <v>2</v>
      </c>
      <c r="H1405" s="3">
        <f t="shared" si="107"/>
        <v>14</v>
      </c>
      <c r="I1405" s="3" t="str">
        <f t="shared" si="109"/>
        <v>ds1Ba</v>
      </c>
      <c r="J1405" s="3" t="str">
        <f t="shared" si="108"/>
        <v>1</v>
      </c>
      <c r="K1405" s="3">
        <v>900</v>
      </c>
      <c r="L1405" t="s">
        <v>14</v>
      </c>
      <c r="M1405">
        <v>48</v>
      </c>
    </row>
    <row r="1406" spans="1:13" x14ac:dyDescent="0.25">
      <c r="A1406">
        <v>1422</v>
      </c>
      <c r="B1406" t="s">
        <v>12</v>
      </c>
      <c r="C1406" t="s">
        <v>2501</v>
      </c>
      <c r="D1406" s="1">
        <v>190000</v>
      </c>
      <c r="E1406" s="2" t="s">
        <v>2502</v>
      </c>
      <c r="F1406" s="3">
        <f t="shared" si="105"/>
        <v>10</v>
      </c>
      <c r="G1406" s="3" t="str">
        <f t="shared" si="106"/>
        <v>2</v>
      </c>
      <c r="H1406" s="3">
        <f t="shared" si="107"/>
        <v>15</v>
      </c>
      <c r="I1406" s="3" t="str">
        <f t="shared" si="109"/>
        <v>ds1Ba</v>
      </c>
      <c r="J1406" s="3" t="str">
        <f t="shared" si="108"/>
        <v>1</v>
      </c>
      <c r="K1406" s="3">
        <v>876</v>
      </c>
      <c r="L1406" t="s">
        <v>14</v>
      </c>
      <c r="M1406">
        <v>48</v>
      </c>
    </row>
    <row r="1407" spans="1:13" x14ac:dyDescent="0.25">
      <c r="A1407">
        <v>1423</v>
      </c>
      <c r="B1407" t="s">
        <v>12</v>
      </c>
      <c r="C1407" t="s">
        <v>2503</v>
      </c>
      <c r="D1407" s="1">
        <v>87500</v>
      </c>
      <c r="E1407" s="2" t="s">
        <v>2504</v>
      </c>
      <c r="F1407" s="3">
        <f t="shared" si="105"/>
        <v>9</v>
      </c>
      <c r="G1407" s="3" t="str">
        <f t="shared" si="106"/>
        <v>3</v>
      </c>
      <c r="H1407" s="3">
        <f t="shared" si="107"/>
        <v>14</v>
      </c>
      <c r="I1407" s="3" t="str">
        <f t="shared" si="109"/>
        <v>ds1Ba</v>
      </c>
      <c r="J1407" s="3" t="str">
        <f t="shared" si="108"/>
        <v>1</v>
      </c>
      <c r="K1407" s="5">
        <v>1312</v>
      </c>
      <c r="L1407" t="s">
        <v>14</v>
      </c>
      <c r="M1407">
        <v>48</v>
      </c>
    </row>
    <row r="1408" spans="1:13" x14ac:dyDescent="0.25">
      <c r="A1408">
        <v>1424</v>
      </c>
      <c r="B1408" t="s">
        <v>12</v>
      </c>
      <c r="C1408" t="s">
        <v>2505</v>
      </c>
      <c r="D1408" s="1">
        <v>139000</v>
      </c>
      <c r="E1408" s="2" t="s">
        <v>2506</v>
      </c>
      <c r="F1408" s="3">
        <f t="shared" si="105"/>
        <v>10</v>
      </c>
      <c r="G1408" s="3" t="str">
        <f t="shared" si="106"/>
        <v>2</v>
      </c>
      <c r="H1408" s="3">
        <f t="shared" si="107"/>
        <v>15</v>
      </c>
      <c r="I1408" s="3" t="str">
        <f t="shared" si="109"/>
        <v>ds1Ba</v>
      </c>
      <c r="J1408" s="3" t="str">
        <f t="shared" si="108"/>
        <v>1</v>
      </c>
      <c r="K1408" s="3">
        <v>964</v>
      </c>
      <c r="L1408" t="s">
        <v>14</v>
      </c>
      <c r="M1408">
        <v>48</v>
      </c>
    </row>
    <row r="1409" spans="1:13" x14ac:dyDescent="0.25">
      <c r="A1409">
        <v>1425</v>
      </c>
      <c r="B1409" t="s">
        <v>12</v>
      </c>
      <c r="C1409" t="s">
        <v>2507</v>
      </c>
      <c r="D1409" s="1">
        <v>219900</v>
      </c>
      <c r="E1409" s="2" t="s">
        <v>2508</v>
      </c>
      <c r="F1409" s="3">
        <f t="shared" si="105"/>
        <v>11</v>
      </c>
      <c r="G1409" s="3" t="str">
        <f t="shared" si="106"/>
        <v>0</v>
      </c>
      <c r="H1409" s="3">
        <f t="shared" si="107"/>
        <v>18</v>
      </c>
      <c r="I1409" s="3" t="str">
        <f t="shared" si="109"/>
        <v>5.5Ba</v>
      </c>
      <c r="J1409" s="3" t="str">
        <f t="shared" si="108"/>
        <v>5.5</v>
      </c>
      <c r="K1409" s="3" t="s">
        <v>11</v>
      </c>
      <c r="L1409" t="s">
        <v>14</v>
      </c>
      <c r="M1409">
        <v>48</v>
      </c>
    </row>
    <row r="1410" spans="1:13" x14ac:dyDescent="0.25">
      <c r="A1410">
        <v>1426</v>
      </c>
      <c r="B1410" t="s">
        <v>12</v>
      </c>
      <c r="C1410" t="s">
        <v>2509</v>
      </c>
      <c r="D1410" s="1">
        <v>349000</v>
      </c>
      <c r="E1410" s="2" t="s">
        <v>2510</v>
      </c>
      <c r="F1410" s="3">
        <f t="shared" si="105"/>
        <v>10</v>
      </c>
      <c r="G1410" s="3" t="str">
        <f t="shared" si="106"/>
        <v>-</v>
      </c>
      <c r="H1410" s="3">
        <f t="shared" si="107"/>
        <v>15</v>
      </c>
      <c r="I1410" s="3" t="str">
        <f t="shared" si="109"/>
        <v>ds-Ba</v>
      </c>
      <c r="J1410" s="3" t="str">
        <f t="shared" si="108"/>
        <v>-</v>
      </c>
      <c r="K1410" s="3" t="s">
        <v>11</v>
      </c>
      <c r="L1410" t="s">
        <v>14</v>
      </c>
      <c r="M1410">
        <v>48</v>
      </c>
    </row>
    <row r="1411" spans="1:13" x14ac:dyDescent="0.25">
      <c r="A1411">
        <v>1427</v>
      </c>
      <c r="B1411" t="s">
        <v>12</v>
      </c>
      <c r="C1411" t="s">
        <v>2511</v>
      </c>
      <c r="D1411" s="1">
        <v>274900</v>
      </c>
      <c r="E1411" s="2" t="s">
        <v>2512</v>
      </c>
      <c r="F1411" s="3">
        <f t="shared" ref="F1411:F1474" si="110">FIND(F$1,E1411)</f>
        <v>10</v>
      </c>
      <c r="G1411" s="3" t="str">
        <f t="shared" ref="G1411:G1474" si="111">RIGHT(LEFT(E1411,F1411-1),1)</f>
        <v>5</v>
      </c>
      <c r="H1411" s="3">
        <f t="shared" ref="H1411:H1474" si="112">FIND(H$1,E1411)</f>
        <v>15</v>
      </c>
      <c r="I1411" s="3" t="str">
        <f t="shared" si="109"/>
        <v>ds2Ba</v>
      </c>
      <c r="J1411" s="3" t="str">
        <f t="shared" ref="J1411:J1474" si="113">IF(LEFT(I1411,2) = "ds", RIGHT(LEFT(I1411,3),1), LEFT(I1411,3))</f>
        <v>2</v>
      </c>
      <c r="K1411" s="5">
        <v>1500</v>
      </c>
      <c r="L1411" t="s">
        <v>14</v>
      </c>
      <c r="M1411">
        <v>48</v>
      </c>
    </row>
    <row r="1412" spans="1:13" x14ac:dyDescent="0.25">
      <c r="A1412">
        <v>1428</v>
      </c>
      <c r="B1412" t="s">
        <v>12</v>
      </c>
      <c r="C1412" t="s">
        <v>2513</v>
      </c>
      <c r="D1412" s="1">
        <v>65000</v>
      </c>
      <c r="E1412" s="2" t="s">
        <v>2514</v>
      </c>
      <c r="F1412" s="3">
        <f t="shared" si="110"/>
        <v>9</v>
      </c>
      <c r="G1412" s="3" t="str">
        <f t="shared" si="111"/>
        <v>3</v>
      </c>
      <c r="H1412" s="3">
        <f t="shared" si="112"/>
        <v>14</v>
      </c>
      <c r="I1412" s="3" t="str">
        <f t="shared" ref="I1412:I1475" si="114">RIGHT(LEFT(E1412,H1412+1),5)</f>
        <v>ds1Ba</v>
      </c>
      <c r="J1412" s="3" t="str">
        <f t="shared" si="113"/>
        <v>1</v>
      </c>
      <c r="K1412" s="5">
        <v>1260</v>
      </c>
      <c r="L1412" t="s">
        <v>14</v>
      </c>
      <c r="M1412">
        <v>48</v>
      </c>
    </row>
    <row r="1413" spans="1:13" x14ac:dyDescent="0.25">
      <c r="A1413">
        <v>1429</v>
      </c>
      <c r="B1413" t="s">
        <v>12</v>
      </c>
      <c r="C1413" t="s">
        <v>2515</v>
      </c>
      <c r="D1413" s="1">
        <v>82500</v>
      </c>
      <c r="E1413" s="2" t="s">
        <v>2516</v>
      </c>
      <c r="F1413" s="3">
        <f t="shared" si="110"/>
        <v>9</v>
      </c>
      <c r="G1413" s="3" t="str">
        <f t="shared" si="111"/>
        <v>3</v>
      </c>
      <c r="H1413" s="3">
        <f t="shared" si="112"/>
        <v>14</v>
      </c>
      <c r="I1413" s="3" t="str">
        <f t="shared" si="114"/>
        <v>ds1Ba</v>
      </c>
      <c r="J1413" s="3" t="str">
        <f t="shared" si="113"/>
        <v>1</v>
      </c>
      <c r="K1413" s="3">
        <v>925</v>
      </c>
      <c r="L1413" t="s">
        <v>14</v>
      </c>
      <c r="M1413">
        <v>48</v>
      </c>
    </row>
    <row r="1414" spans="1:13" x14ac:dyDescent="0.25">
      <c r="A1414">
        <v>1430</v>
      </c>
      <c r="B1414" t="s">
        <v>12</v>
      </c>
      <c r="C1414" t="s">
        <v>2517</v>
      </c>
      <c r="D1414" s="1">
        <v>154900</v>
      </c>
      <c r="E1414" s="2" t="s">
        <v>2518</v>
      </c>
      <c r="F1414" s="3">
        <f t="shared" si="110"/>
        <v>10</v>
      </c>
      <c r="G1414" s="3" t="str">
        <f t="shared" si="111"/>
        <v>2</v>
      </c>
      <c r="H1414" s="3">
        <f t="shared" si="112"/>
        <v>15</v>
      </c>
      <c r="I1414" s="3" t="str">
        <f t="shared" si="114"/>
        <v>ds1Ba</v>
      </c>
      <c r="J1414" s="3" t="str">
        <f t="shared" si="113"/>
        <v>1</v>
      </c>
      <c r="K1414" s="3">
        <v>700</v>
      </c>
      <c r="L1414" t="s">
        <v>14</v>
      </c>
      <c r="M1414">
        <v>48</v>
      </c>
    </row>
    <row r="1415" spans="1:13" x14ac:dyDescent="0.25">
      <c r="A1415">
        <v>1431</v>
      </c>
      <c r="B1415" t="s">
        <v>12</v>
      </c>
      <c r="C1415" t="s">
        <v>2519</v>
      </c>
      <c r="D1415" s="1">
        <v>280000</v>
      </c>
      <c r="E1415" s="2" t="s">
        <v>2520</v>
      </c>
      <c r="F1415" s="3">
        <f t="shared" si="110"/>
        <v>10</v>
      </c>
      <c r="G1415" s="3" t="str">
        <f t="shared" si="111"/>
        <v>3</v>
      </c>
      <c r="H1415" s="3">
        <f t="shared" si="112"/>
        <v>15</v>
      </c>
      <c r="I1415" s="3" t="str">
        <f t="shared" si="114"/>
        <v>ds2Ba</v>
      </c>
      <c r="J1415" s="3" t="str">
        <f t="shared" si="113"/>
        <v>2</v>
      </c>
      <c r="K1415" s="5">
        <v>7841</v>
      </c>
      <c r="L1415" t="s">
        <v>14</v>
      </c>
      <c r="M1415">
        <v>48</v>
      </c>
    </row>
    <row r="1416" spans="1:13" x14ac:dyDescent="0.25">
      <c r="A1416">
        <v>1432</v>
      </c>
      <c r="B1416" t="s">
        <v>12</v>
      </c>
      <c r="C1416" t="s">
        <v>2521</v>
      </c>
      <c r="D1416" s="1">
        <v>850000</v>
      </c>
      <c r="E1416" s="2" t="s">
        <v>2522</v>
      </c>
      <c r="F1416" s="3">
        <f t="shared" si="110"/>
        <v>10</v>
      </c>
      <c r="G1416" s="3" t="str">
        <f t="shared" si="111"/>
        <v>3</v>
      </c>
      <c r="H1416" s="3">
        <f t="shared" si="112"/>
        <v>17</v>
      </c>
      <c r="I1416" s="3" t="str">
        <f t="shared" si="114"/>
        <v>3.5Ba</v>
      </c>
      <c r="J1416" s="3" t="str">
        <f t="shared" si="113"/>
        <v>3.5</v>
      </c>
      <c r="K1416" s="5">
        <v>2000</v>
      </c>
      <c r="L1416" t="s">
        <v>14</v>
      </c>
      <c r="M1416">
        <v>48</v>
      </c>
    </row>
    <row r="1417" spans="1:13" x14ac:dyDescent="0.25">
      <c r="A1417">
        <v>1433</v>
      </c>
      <c r="B1417" t="s">
        <v>12</v>
      </c>
      <c r="C1417" t="s">
        <v>2523</v>
      </c>
      <c r="D1417" s="1">
        <v>194900</v>
      </c>
      <c r="E1417" s="2" t="s">
        <v>2524</v>
      </c>
      <c r="F1417" s="3">
        <f t="shared" si="110"/>
        <v>10</v>
      </c>
      <c r="G1417" s="3" t="str">
        <f t="shared" si="111"/>
        <v>3</v>
      </c>
      <c r="H1417" s="3">
        <f t="shared" si="112"/>
        <v>15</v>
      </c>
      <c r="I1417" s="3" t="str">
        <f t="shared" si="114"/>
        <v>ds2Ba</v>
      </c>
      <c r="J1417" s="3" t="str">
        <f t="shared" si="113"/>
        <v>2</v>
      </c>
      <c r="K1417" s="5">
        <v>1500</v>
      </c>
      <c r="L1417" t="s">
        <v>14</v>
      </c>
      <c r="M1417">
        <v>48</v>
      </c>
    </row>
    <row r="1418" spans="1:13" x14ac:dyDescent="0.25">
      <c r="A1418">
        <v>1434</v>
      </c>
      <c r="B1418" t="s">
        <v>12</v>
      </c>
      <c r="C1418" t="s">
        <v>2525</v>
      </c>
      <c r="D1418" s="1">
        <v>78500</v>
      </c>
      <c r="E1418" s="2" t="s">
        <v>2526</v>
      </c>
      <c r="F1418" s="3">
        <f t="shared" si="110"/>
        <v>9</v>
      </c>
      <c r="G1418" s="3" t="str">
        <f t="shared" si="111"/>
        <v>3</v>
      </c>
      <c r="H1418" s="3">
        <f t="shared" si="112"/>
        <v>14</v>
      </c>
      <c r="I1418" s="3" t="str">
        <f t="shared" si="114"/>
        <v>ds1Ba</v>
      </c>
      <c r="J1418" s="3" t="str">
        <f t="shared" si="113"/>
        <v>1</v>
      </c>
      <c r="K1418" s="3">
        <v>925</v>
      </c>
      <c r="L1418" t="s">
        <v>14</v>
      </c>
      <c r="M1418">
        <v>48</v>
      </c>
    </row>
    <row r="1419" spans="1:13" x14ac:dyDescent="0.25">
      <c r="A1419">
        <v>1435</v>
      </c>
      <c r="B1419" t="s">
        <v>12</v>
      </c>
      <c r="C1419" t="s">
        <v>2527</v>
      </c>
      <c r="D1419" s="1">
        <v>315000</v>
      </c>
      <c r="E1419" s="2" t="s">
        <v>2528</v>
      </c>
      <c r="F1419" s="3">
        <f t="shared" si="110"/>
        <v>10</v>
      </c>
      <c r="G1419" s="3" t="str">
        <f t="shared" si="111"/>
        <v>7</v>
      </c>
      <c r="H1419" s="3">
        <f t="shared" si="112"/>
        <v>15</v>
      </c>
      <c r="I1419" s="3" t="str">
        <f t="shared" si="114"/>
        <v>ds4Ba</v>
      </c>
      <c r="J1419" s="3" t="str">
        <f t="shared" si="113"/>
        <v>4</v>
      </c>
      <c r="K1419" s="3" t="s">
        <v>11</v>
      </c>
      <c r="L1419" t="s">
        <v>14</v>
      </c>
      <c r="M1419">
        <v>48</v>
      </c>
    </row>
    <row r="1420" spans="1:13" x14ac:dyDescent="0.25">
      <c r="A1420">
        <v>1436</v>
      </c>
      <c r="B1420" t="s">
        <v>12</v>
      </c>
      <c r="C1420" t="s">
        <v>2529</v>
      </c>
      <c r="D1420" s="1">
        <v>474900</v>
      </c>
      <c r="E1420" s="2" t="s">
        <v>2530</v>
      </c>
      <c r="F1420" s="3">
        <f t="shared" si="110"/>
        <v>10</v>
      </c>
      <c r="G1420" s="3" t="str">
        <f t="shared" si="111"/>
        <v>3</v>
      </c>
      <c r="H1420" s="3">
        <f t="shared" si="112"/>
        <v>17</v>
      </c>
      <c r="I1420" s="3" t="str">
        <f t="shared" si="114"/>
        <v>3.5Ba</v>
      </c>
      <c r="J1420" s="3" t="str">
        <f t="shared" si="113"/>
        <v>3.5</v>
      </c>
      <c r="K1420" s="5">
        <v>2522</v>
      </c>
      <c r="L1420" t="s">
        <v>14</v>
      </c>
      <c r="M1420">
        <v>48</v>
      </c>
    </row>
    <row r="1421" spans="1:13" x14ac:dyDescent="0.25">
      <c r="A1421">
        <v>1437</v>
      </c>
      <c r="B1421" t="s">
        <v>12</v>
      </c>
      <c r="C1421" t="s">
        <v>2531</v>
      </c>
      <c r="D1421" s="1">
        <v>75000</v>
      </c>
      <c r="E1421" s="2" t="s">
        <v>2532</v>
      </c>
      <c r="F1421" s="3">
        <f t="shared" si="110"/>
        <v>9</v>
      </c>
      <c r="G1421" s="3" t="str">
        <f t="shared" si="111"/>
        <v>2</v>
      </c>
      <c r="H1421" s="3">
        <f t="shared" si="112"/>
        <v>14</v>
      </c>
      <c r="I1421" s="3" t="str">
        <f t="shared" si="114"/>
        <v>ds1Ba</v>
      </c>
      <c r="J1421" s="3" t="str">
        <f t="shared" si="113"/>
        <v>1</v>
      </c>
      <c r="K1421" s="3">
        <v>960</v>
      </c>
      <c r="L1421" t="s">
        <v>14</v>
      </c>
      <c r="M1421">
        <v>48</v>
      </c>
    </row>
    <row r="1422" spans="1:13" x14ac:dyDescent="0.25">
      <c r="A1422">
        <v>1438</v>
      </c>
      <c r="B1422" t="s">
        <v>12</v>
      </c>
      <c r="C1422" t="s">
        <v>2533</v>
      </c>
      <c r="D1422" s="1">
        <v>144000</v>
      </c>
      <c r="E1422" s="2" t="s">
        <v>2534</v>
      </c>
      <c r="F1422" s="3">
        <f t="shared" si="110"/>
        <v>10</v>
      </c>
      <c r="G1422" s="3" t="str">
        <f t="shared" si="111"/>
        <v>2</v>
      </c>
      <c r="H1422" s="3">
        <f t="shared" si="112"/>
        <v>15</v>
      </c>
      <c r="I1422" s="3" t="str">
        <f t="shared" si="114"/>
        <v>ds1Ba</v>
      </c>
      <c r="J1422" s="3" t="str">
        <f t="shared" si="113"/>
        <v>1</v>
      </c>
      <c r="K1422" s="3">
        <v>960</v>
      </c>
      <c r="L1422" t="s">
        <v>14</v>
      </c>
      <c r="M1422">
        <v>48</v>
      </c>
    </row>
    <row r="1423" spans="1:13" x14ac:dyDescent="0.25">
      <c r="A1423">
        <v>1439</v>
      </c>
      <c r="B1423" t="s">
        <v>12</v>
      </c>
      <c r="C1423" t="s">
        <v>2535</v>
      </c>
      <c r="D1423" s="1">
        <v>145000</v>
      </c>
      <c r="E1423" s="2" t="s">
        <v>2536</v>
      </c>
      <c r="F1423" s="3">
        <f t="shared" si="110"/>
        <v>10</v>
      </c>
      <c r="G1423" s="3" t="str">
        <f t="shared" si="111"/>
        <v>1</v>
      </c>
      <c r="H1423" s="3">
        <f t="shared" si="112"/>
        <v>15</v>
      </c>
      <c r="I1423" s="3" t="str">
        <f t="shared" si="114"/>
        <v>ds1Ba</v>
      </c>
      <c r="J1423" s="3" t="str">
        <f t="shared" si="113"/>
        <v>1</v>
      </c>
      <c r="K1423" s="3">
        <v>700</v>
      </c>
      <c r="L1423" t="s">
        <v>14</v>
      </c>
      <c r="M1423">
        <v>48</v>
      </c>
    </row>
    <row r="1424" spans="1:13" x14ac:dyDescent="0.25">
      <c r="A1424">
        <v>1440</v>
      </c>
      <c r="B1424" t="s">
        <v>12</v>
      </c>
      <c r="C1424" t="s">
        <v>2537</v>
      </c>
      <c r="D1424" s="1">
        <v>189000</v>
      </c>
      <c r="E1424" s="2" t="s">
        <v>2538</v>
      </c>
      <c r="F1424" s="3">
        <f t="shared" si="110"/>
        <v>10</v>
      </c>
      <c r="G1424" s="3" t="str">
        <f t="shared" si="111"/>
        <v>3</v>
      </c>
      <c r="H1424" s="3">
        <f t="shared" si="112"/>
        <v>17</v>
      </c>
      <c r="I1424" s="3" t="str">
        <f t="shared" si="114"/>
        <v>2.5Ba</v>
      </c>
      <c r="J1424" s="3" t="str">
        <f t="shared" si="113"/>
        <v>2.5</v>
      </c>
      <c r="K1424" s="3">
        <v>700</v>
      </c>
      <c r="L1424" t="s">
        <v>14</v>
      </c>
      <c r="M1424">
        <v>48</v>
      </c>
    </row>
    <row r="1425" spans="1:13" x14ac:dyDescent="0.25">
      <c r="A1425">
        <v>1441</v>
      </c>
      <c r="B1425" t="s">
        <v>12</v>
      </c>
      <c r="C1425" t="s">
        <v>2539</v>
      </c>
      <c r="D1425" s="1">
        <v>385000</v>
      </c>
      <c r="E1425" s="2" t="s">
        <v>2540</v>
      </c>
      <c r="F1425" s="3">
        <f t="shared" si="110"/>
        <v>10</v>
      </c>
      <c r="G1425" s="3" t="str">
        <f t="shared" si="111"/>
        <v>5</v>
      </c>
      <c r="H1425" s="3">
        <f t="shared" si="112"/>
        <v>15</v>
      </c>
      <c r="I1425" s="3" t="str">
        <f t="shared" si="114"/>
        <v>ds3Ba</v>
      </c>
      <c r="J1425" s="3" t="str">
        <f t="shared" si="113"/>
        <v>3</v>
      </c>
      <c r="K1425" s="5">
        <v>2300</v>
      </c>
      <c r="L1425" t="s">
        <v>14</v>
      </c>
      <c r="M1425">
        <v>49</v>
      </c>
    </row>
    <row r="1426" spans="1:13" x14ac:dyDescent="0.25">
      <c r="A1426">
        <v>1442</v>
      </c>
      <c r="B1426" t="s">
        <v>12</v>
      </c>
      <c r="C1426" t="s">
        <v>2541</v>
      </c>
      <c r="D1426" s="1">
        <v>115000</v>
      </c>
      <c r="E1426" s="2" t="s">
        <v>2542</v>
      </c>
      <c r="F1426" s="3">
        <f t="shared" si="110"/>
        <v>10</v>
      </c>
      <c r="G1426" s="3" t="str">
        <f t="shared" si="111"/>
        <v>3</v>
      </c>
      <c r="H1426" s="3">
        <f t="shared" si="112"/>
        <v>17</v>
      </c>
      <c r="I1426" s="3" t="str">
        <f t="shared" si="114"/>
        <v>2.5Ba</v>
      </c>
      <c r="J1426" s="3" t="str">
        <f t="shared" si="113"/>
        <v>2.5</v>
      </c>
      <c r="K1426" s="5">
        <v>1200</v>
      </c>
      <c r="L1426" t="s">
        <v>14</v>
      </c>
      <c r="M1426">
        <v>49</v>
      </c>
    </row>
    <row r="1427" spans="1:13" x14ac:dyDescent="0.25">
      <c r="A1427">
        <v>1443</v>
      </c>
      <c r="B1427" t="s">
        <v>12</v>
      </c>
      <c r="C1427" t="s">
        <v>2543</v>
      </c>
      <c r="D1427" s="1">
        <v>219900</v>
      </c>
      <c r="E1427" s="2" t="s">
        <v>2544</v>
      </c>
      <c r="F1427" s="3">
        <f t="shared" si="110"/>
        <v>10</v>
      </c>
      <c r="G1427" s="3" t="str">
        <f t="shared" si="111"/>
        <v>3</v>
      </c>
      <c r="H1427" s="3">
        <f t="shared" si="112"/>
        <v>15</v>
      </c>
      <c r="I1427" s="3" t="str">
        <f t="shared" si="114"/>
        <v>ds2Ba</v>
      </c>
      <c r="J1427" s="3" t="str">
        <f t="shared" si="113"/>
        <v>2</v>
      </c>
      <c r="K1427" s="5">
        <v>1500</v>
      </c>
      <c r="L1427" t="s">
        <v>14</v>
      </c>
      <c r="M1427">
        <v>49</v>
      </c>
    </row>
    <row r="1428" spans="1:13" x14ac:dyDescent="0.25">
      <c r="A1428">
        <v>1444</v>
      </c>
      <c r="B1428" t="s">
        <v>12</v>
      </c>
      <c r="C1428" t="s">
        <v>2545</v>
      </c>
      <c r="D1428" s="1">
        <v>199900</v>
      </c>
      <c r="E1428" s="2" t="s">
        <v>2546</v>
      </c>
      <c r="F1428" s="3">
        <f t="shared" si="110"/>
        <v>10</v>
      </c>
      <c r="G1428" s="3" t="str">
        <f t="shared" si="111"/>
        <v>2</v>
      </c>
      <c r="H1428" s="3">
        <f t="shared" si="112"/>
        <v>17</v>
      </c>
      <c r="I1428" s="3" t="str">
        <f t="shared" si="114"/>
        <v>1.5Ba</v>
      </c>
      <c r="J1428" s="3" t="str">
        <f t="shared" si="113"/>
        <v>1.5</v>
      </c>
      <c r="K1428" s="5">
        <v>1000</v>
      </c>
      <c r="L1428" t="s">
        <v>14</v>
      </c>
      <c r="M1428">
        <v>49</v>
      </c>
    </row>
    <row r="1429" spans="1:13" x14ac:dyDescent="0.25">
      <c r="A1429">
        <v>1445</v>
      </c>
      <c r="B1429" t="s">
        <v>12</v>
      </c>
      <c r="C1429" t="s">
        <v>2547</v>
      </c>
      <c r="D1429" s="1">
        <v>119900</v>
      </c>
      <c r="E1429" s="2" t="s">
        <v>2548</v>
      </c>
      <c r="F1429" s="3">
        <f t="shared" si="110"/>
        <v>10</v>
      </c>
      <c r="G1429" s="3" t="str">
        <f t="shared" si="111"/>
        <v>-</v>
      </c>
      <c r="H1429" s="3">
        <f t="shared" si="112"/>
        <v>15</v>
      </c>
      <c r="I1429" s="3" t="str">
        <f t="shared" si="114"/>
        <v>ds-Ba</v>
      </c>
      <c r="J1429" s="3" t="str">
        <f t="shared" si="113"/>
        <v>-</v>
      </c>
      <c r="K1429" s="3" t="s">
        <v>11</v>
      </c>
      <c r="L1429" t="s">
        <v>14</v>
      </c>
      <c r="M1429">
        <v>49</v>
      </c>
    </row>
    <row r="1430" spans="1:13" x14ac:dyDescent="0.25">
      <c r="A1430">
        <v>1446</v>
      </c>
      <c r="B1430" t="s">
        <v>12</v>
      </c>
      <c r="C1430" t="s">
        <v>2549</v>
      </c>
      <c r="D1430" s="1">
        <v>449000</v>
      </c>
      <c r="E1430" s="2" t="s">
        <v>2550</v>
      </c>
      <c r="F1430" s="3">
        <f t="shared" si="110"/>
        <v>10</v>
      </c>
      <c r="G1430" s="3" t="str">
        <f t="shared" si="111"/>
        <v>4</v>
      </c>
      <c r="H1430" s="3">
        <f t="shared" si="112"/>
        <v>15</v>
      </c>
      <c r="I1430" s="3" t="str">
        <f t="shared" si="114"/>
        <v>ds3Ba</v>
      </c>
      <c r="J1430" s="3" t="str">
        <f t="shared" si="113"/>
        <v>3</v>
      </c>
      <c r="K1430" s="5">
        <v>1800</v>
      </c>
      <c r="L1430" t="s">
        <v>14</v>
      </c>
      <c r="M1430">
        <v>49</v>
      </c>
    </row>
    <row r="1431" spans="1:13" x14ac:dyDescent="0.25">
      <c r="A1431">
        <v>1447</v>
      </c>
      <c r="B1431" t="s">
        <v>12</v>
      </c>
      <c r="C1431" t="s">
        <v>2551</v>
      </c>
      <c r="D1431" s="1">
        <v>304900</v>
      </c>
      <c r="E1431" s="2" t="s">
        <v>2552</v>
      </c>
      <c r="F1431" s="3">
        <f t="shared" si="110"/>
        <v>10</v>
      </c>
      <c r="G1431" s="3" t="str">
        <f t="shared" si="111"/>
        <v>2</v>
      </c>
      <c r="H1431" s="3">
        <f t="shared" si="112"/>
        <v>15</v>
      </c>
      <c r="I1431" s="3" t="str">
        <f t="shared" si="114"/>
        <v>ds2Ba</v>
      </c>
      <c r="J1431" s="3" t="str">
        <f t="shared" si="113"/>
        <v>2</v>
      </c>
      <c r="K1431" s="5">
        <v>1465</v>
      </c>
      <c r="L1431" t="s">
        <v>14</v>
      </c>
      <c r="M1431">
        <v>49</v>
      </c>
    </row>
    <row r="1432" spans="1:13" x14ac:dyDescent="0.25">
      <c r="A1432">
        <v>1448</v>
      </c>
      <c r="B1432" t="s">
        <v>12</v>
      </c>
      <c r="C1432" t="s">
        <v>2553</v>
      </c>
      <c r="D1432" s="1">
        <v>375000</v>
      </c>
      <c r="E1432" s="2" t="s">
        <v>2554</v>
      </c>
      <c r="F1432" s="3">
        <f t="shared" si="110"/>
        <v>10</v>
      </c>
      <c r="G1432" s="3" t="str">
        <f t="shared" si="111"/>
        <v>6</v>
      </c>
      <c r="H1432" s="3">
        <f t="shared" si="112"/>
        <v>15</v>
      </c>
      <c r="I1432" s="3" t="str">
        <f t="shared" si="114"/>
        <v>ds2Ba</v>
      </c>
      <c r="J1432" s="3" t="str">
        <f t="shared" si="113"/>
        <v>2</v>
      </c>
      <c r="K1432" s="3" t="s">
        <v>11</v>
      </c>
      <c r="L1432" t="s">
        <v>14</v>
      </c>
      <c r="M1432">
        <v>49</v>
      </c>
    </row>
    <row r="1433" spans="1:13" x14ac:dyDescent="0.25">
      <c r="A1433">
        <v>1449</v>
      </c>
      <c r="B1433" t="s">
        <v>12</v>
      </c>
      <c r="C1433" t="s">
        <v>2555</v>
      </c>
      <c r="D1433" s="1">
        <v>235000</v>
      </c>
      <c r="E1433" s="2" t="s">
        <v>2556</v>
      </c>
      <c r="F1433" s="3">
        <f t="shared" si="110"/>
        <v>10</v>
      </c>
      <c r="G1433" s="3" t="str">
        <f t="shared" si="111"/>
        <v>3</v>
      </c>
      <c r="H1433" s="3">
        <f t="shared" si="112"/>
        <v>15</v>
      </c>
      <c r="I1433" s="3" t="str">
        <f t="shared" si="114"/>
        <v>ds1Ba</v>
      </c>
      <c r="J1433" s="3" t="str">
        <f t="shared" si="113"/>
        <v>1</v>
      </c>
      <c r="K1433" s="3">
        <v>975</v>
      </c>
      <c r="L1433" t="s">
        <v>14</v>
      </c>
      <c r="M1433">
        <v>49</v>
      </c>
    </row>
    <row r="1434" spans="1:13" x14ac:dyDescent="0.25">
      <c r="A1434">
        <v>1450</v>
      </c>
      <c r="B1434" t="s">
        <v>12</v>
      </c>
      <c r="C1434" t="s">
        <v>2557</v>
      </c>
      <c r="D1434" s="1">
        <v>150000</v>
      </c>
      <c r="E1434" s="2" t="s">
        <v>2558</v>
      </c>
      <c r="F1434" s="3">
        <f t="shared" si="110"/>
        <v>10</v>
      </c>
      <c r="G1434" s="3" t="str">
        <f t="shared" si="111"/>
        <v>4</v>
      </c>
      <c r="H1434" s="3">
        <f t="shared" si="112"/>
        <v>17</v>
      </c>
      <c r="I1434" s="3" t="str">
        <f t="shared" si="114"/>
        <v>1.5Ba</v>
      </c>
      <c r="J1434" s="3" t="str">
        <f t="shared" si="113"/>
        <v>1.5</v>
      </c>
      <c r="K1434" s="5">
        <v>1624</v>
      </c>
      <c r="L1434" t="s">
        <v>14</v>
      </c>
      <c r="M1434">
        <v>49</v>
      </c>
    </row>
    <row r="1435" spans="1:13" x14ac:dyDescent="0.25">
      <c r="A1435">
        <v>1451</v>
      </c>
      <c r="B1435" t="s">
        <v>12</v>
      </c>
      <c r="C1435" t="s">
        <v>2559</v>
      </c>
      <c r="D1435" s="1">
        <v>112000</v>
      </c>
      <c r="E1435" s="2" t="s">
        <v>2560</v>
      </c>
      <c r="F1435" s="3">
        <f t="shared" si="110"/>
        <v>10</v>
      </c>
      <c r="G1435" s="3" t="str">
        <f t="shared" si="111"/>
        <v>3</v>
      </c>
      <c r="H1435" s="3">
        <f t="shared" si="112"/>
        <v>15</v>
      </c>
      <c r="I1435" s="3" t="str">
        <f t="shared" si="114"/>
        <v>ds1Ba</v>
      </c>
      <c r="J1435" s="3" t="str">
        <f t="shared" si="113"/>
        <v>1</v>
      </c>
      <c r="K1435" s="5">
        <v>1950</v>
      </c>
      <c r="L1435" t="s">
        <v>14</v>
      </c>
      <c r="M1435">
        <v>49</v>
      </c>
    </row>
    <row r="1436" spans="1:13" x14ac:dyDescent="0.25">
      <c r="A1436">
        <v>1452</v>
      </c>
      <c r="B1436" t="s">
        <v>12</v>
      </c>
      <c r="C1436" t="s">
        <v>2561</v>
      </c>
      <c r="D1436" s="1">
        <v>265000</v>
      </c>
      <c r="E1436" s="2" t="s">
        <v>2562</v>
      </c>
      <c r="F1436" s="3">
        <f t="shared" si="110"/>
        <v>10</v>
      </c>
      <c r="G1436" s="3" t="str">
        <f t="shared" si="111"/>
        <v>3</v>
      </c>
      <c r="H1436" s="3">
        <f t="shared" si="112"/>
        <v>17</v>
      </c>
      <c r="I1436" s="3" t="str">
        <f t="shared" si="114"/>
        <v>2.5Ba</v>
      </c>
      <c r="J1436" s="3" t="str">
        <f t="shared" si="113"/>
        <v>2.5</v>
      </c>
      <c r="K1436" s="5">
        <v>1690</v>
      </c>
      <c r="L1436" t="s">
        <v>14</v>
      </c>
      <c r="M1436">
        <v>49</v>
      </c>
    </row>
    <row r="1437" spans="1:13" x14ac:dyDescent="0.25">
      <c r="A1437">
        <v>1453</v>
      </c>
      <c r="B1437" t="s">
        <v>12</v>
      </c>
      <c r="C1437" t="s">
        <v>2563</v>
      </c>
      <c r="D1437" s="1">
        <v>122900</v>
      </c>
      <c r="E1437" s="2" t="s">
        <v>2564</v>
      </c>
      <c r="F1437" s="3">
        <f t="shared" si="110"/>
        <v>10</v>
      </c>
      <c r="G1437" s="3" t="str">
        <f t="shared" si="111"/>
        <v>4</v>
      </c>
      <c r="H1437" s="3">
        <f t="shared" si="112"/>
        <v>17</v>
      </c>
      <c r="I1437" s="3" t="str">
        <f t="shared" si="114"/>
        <v>2.5Ba</v>
      </c>
      <c r="J1437" s="3" t="str">
        <f t="shared" si="113"/>
        <v>2.5</v>
      </c>
      <c r="K1437" s="5">
        <v>1616</v>
      </c>
      <c r="L1437" t="s">
        <v>14</v>
      </c>
      <c r="M1437">
        <v>49</v>
      </c>
    </row>
    <row r="1438" spans="1:13" x14ac:dyDescent="0.25">
      <c r="A1438">
        <v>1454</v>
      </c>
      <c r="B1438" t="s">
        <v>12</v>
      </c>
      <c r="C1438" t="s">
        <v>2565</v>
      </c>
      <c r="D1438" s="1">
        <v>300000</v>
      </c>
      <c r="E1438" s="2" t="s">
        <v>684</v>
      </c>
      <c r="F1438" s="3">
        <f t="shared" si="110"/>
        <v>10</v>
      </c>
      <c r="G1438" s="3" t="str">
        <f t="shared" si="111"/>
        <v>-</v>
      </c>
      <c r="H1438" s="3">
        <f t="shared" si="112"/>
        <v>15</v>
      </c>
      <c r="I1438" s="3" t="str">
        <f t="shared" si="114"/>
        <v>ds-Ba</v>
      </c>
      <c r="J1438" s="3" t="str">
        <f t="shared" si="113"/>
        <v>-</v>
      </c>
      <c r="K1438" s="3" t="s">
        <v>11</v>
      </c>
      <c r="L1438" t="s">
        <v>14</v>
      </c>
      <c r="M1438">
        <v>49</v>
      </c>
    </row>
    <row r="1439" spans="1:13" x14ac:dyDescent="0.25">
      <c r="A1439">
        <v>1455</v>
      </c>
      <c r="B1439" t="s">
        <v>12</v>
      </c>
      <c r="C1439" t="s">
        <v>2566</v>
      </c>
      <c r="D1439" s="1">
        <v>187000</v>
      </c>
      <c r="E1439" s="2" t="s">
        <v>2567</v>
      </c>
      <c r="F1439" s="3">
        <f t="shared" si="110"/>
        <v>10</v>
      </c>
      <c r="G1439" s="3" t="str">
        <f t="shared" si="111"/>
        <v>3</v>
      </c>
      <c r="H1439" s="3">
        <f t="shared" si="112"/>
        <v>15</v>
      </c>
      <c r="I1439" s="3" t="str">
        <f t="shared" si="114"/>
        <v>ds1Ba</v>
      </c>
      <c r="J1439" s="3" t="str">
        <f t="shared" si="113"/>
        <v>1</v>
      </c>
      <c r="K1439" s="3">
        <v>871</v>
      </c>
      <c r="L1439" t="s">
        <v>14</v>
      </c>
      <c r="M1439">
        <v>49</v>
      </c>
    </row>
    <row r="1440" spans="1:13" x14ac:dyDescent="0.25">
      <c r="A1440">
        <v>1456</v>
      </c>
      <c r="B1440" t="s">
        <v>12</v>
      </c>
      <c r="C1440" t="s">
        <v>2568</v>
      </c>
      <c r="D1440" s="1">
        <v>549900</v>
      </c>
      <c r="E1440" s="2" t="s">
        <v>2569</v>
      </c>
      <c r="F1440" s="3">
        <f t="shared" si="110"/>
        <v>10</v>
      </c>
      <c r="G1440" s="3" t="str">
        <f t="shared" si="111"/>
        <v>4</v>
      </c>
      <c r="H1440" s="3">
        <f t="shared" si="112"/>
        <v>17</v>
      </c>
      <c r="I1440" s="3" t="str">
        <f t="shared" si="114"/>
        <v>2.5Ba</v>
      </c>
      <c r="J1440" s="3" t="str">
        <f t="shared" si="113"/>
        <v>2.5</v>
      </c>
      <c r="K1440" s="5">
        <v>2257</v>
      </c>
      <c r="L1440" t="s">
        <v>14</v>
      </c>
      <c r="M1440">
        <v>49</v>
      </c>
    </row>
    <row r="1441" spans="1:13" x14ac:dyDescent="0.25">
      <c r="A1441">
        <v>1457</v>
      </c>
      <c r="B1441" t="s">
        <v>12</v>
      </c>
      <c r="C1441" t="s">
        <v>2570</v>
      </c>
      <c r="D1441" s="1">
        <v>305000</v>
      </c>
      <c r="E1441" s="2" t="s">
        <v>2571</v>
      </c>
      <c r="F1441" s="3">
        <f t="shared" si="110"/>
        <v>10</v>
      </c>
      <c r="G1441" s="3" t="str">
        <f t="shared" si="111"/>
        <v>3</v>
      </c>
      <c r="H1441" s="3">
        <f t="shared" si="112"/>
        <v>15</v>
      </c>
      <c r="I1441" s="3" t="str">
        <f t="shared" si="114"/>
        <v>ds2Ba</v>
      </c>
      <c r="J1441" s="3" t="str">
        <f t="shared" si="113"/>
        <v>2</v>
      </c>
      <c r="K1441" s="5">
        <v>1890</v>
      </c>
      <c r="L1441" t="s">
        <v>14</v>
      </c>
      <c r="M1441">
        <v>49</v>
      </c>
    </row>
    <row r="1442" spans="1:13" x14ac:dyDescent="0.25">
      <c r="A1442">
        <v>1458</v>
      </c>
      <c r="B1442" t="s">
        <v>12</v>
      </c>
      <c r="C1442" t="s">
        <v>2572</v>
      </c>
      <c r="D1442" s="1">
        <v>329900</v>
      </c>
      <c r="E1442" s="2" t="s">
        <v>2573</v>
      </c>
      <c r="F1442" s="3">
        <f t="shared" si="110"/>
        <v>10</v>
      </c>
      <c r="G1442" s="3" t="str">
        <f t="shared" si="111"/>
        <v>3</v>
      </c>
      <c r="H1442" s="3">
        <f t="shared" si="112"/>
        <v>15</v>
      </c>
      <c r="I1442" s="3" t="str">
        <f t="shared" si="114"/>
        <v>ds3Ba</v>
      </c>
      <c r="J1442" s="3" t="str">
        <f t="shared" si="113"/>
        <v>3</v>
      </c>
      <c r="K1442" s="5">
        <v>4687</v>
      </c>
      <c r="L1442" t="s">
        <v>14</v>
      </c>
      <c r="M1442">
        <v>49</v>
      </c>
    </row>
    <row r="1443" spans="1:13" x14ac:dyDescent="0.25">
      <c r="A1443">
        <v>1459</v>
      </c>
      <c r="B1443" t="s">
        <v>12</v>
      </c>
      <c r="C1443" t="s">
        <v>2574</v>
      </c>
      <c r="D1443" s="1">
        <v>189900</v>
      </c>
      <c r="E1443" s="2" t="s">
        <v>2575</v>
      </c>
      <c r="F1443" s="3">
        <f t="shared" si="110"/>
        <v>10</v>
      </c>
      <c r="G1443" s="3" t="str">
        <f t="shared" si="111"/>
        <v>2</v>
      </c>
      <c r="H1443" s="3">
        <f t="shared" si="112"/>
        <v>15</v>
      </c>
      <c r="I1443" s="3" t="str">
        <f t="shared" si="114"/>
        <v>ds2Ba</v>
      </c>
      <c r="J1443" s="3" t="str">
        <f t="shared" si="113"/>
        <v>2</v>
      </c>
      <c r="K1443" s="5">
        <v>1500</v>
      </c>
      <c r="L1443" t="s">
        <v>14</v>
      </c>
      <c r="M1443">
        <v>49</v>
      </c>
    </row>
    <row r="1444" spans="1:13" x14ac:dyDescent="0.25">
      <c r="A1444">
        <v>1460</v>
      </c>
      <c r="B1444" t="s">
        <v>12</v>
      </c>
      <c r="C1444" t="s">
        <v>2576</v>
      </c>
      <c r="D1444" s="1">
        <v>163900</v>
      </c>
      <c r="E1444" s="2" t="s">
        <v>2577</v>
      </c>
      <c r="F1444" s="3">
        <f t="shared" si="110"/>
        <v>10</v>
      </c>
      <c r="G1444" s="3" t="str">
        <f t="shared" si="111"/>
        <v>4</v>
      </c>
      <c r="H1444" s="3">
        <f t="shared" si="112"/>
        <v>15</v>
      </c>
      <c r="I1444" s="3" t="str">
        <f t="shared" si="114"/>
        <v>ds1Ba</v>
      </c>
      <c r="J1444" s="3" t="str">
        <f t="shared" si="113"/>
        <v>1</v>
      </c>
      <c r="K1444" s="5">
        <v>1942</v>
      </c>
      <c r="L1444" t="s">
        <v>14</v>
      </c>
      <c r="M1444">
        <v>49</v>
      </c>
    </row>
    <row r="1445" spans="1:13" x14ac:dyDescent="0.25">
      <c r="A1445">
        <v>1461</v>
      </c>
      <c r="B1445" t="s">
        <v>12</v>
      </c>
      <c r="C1445" t="s">
        <v>2578</v>
      </c>
      <c r="D1445" s="1">
        <v>550000</v>
      </c>
      <c r="E1445" s="2" t="s">
        <v>2579</v>
      </c>
      <c r="F1445" s="3">
        <f t="shared" si="110"/>
        <v>10</v>
      </c>
      <c r="G1445" s="3" t="str">
        <f t="shared" si="111"/>
        <v>4</v>
      </c>
      <c r="H1445" s="3">
        <f t="shared" si="112"/>
        <v>17</v>
      </c>
      <c r="I1445" s="3" t="str">
        <f t="shared" si="114"/>
        <v>2.5Ba</v>
      </c>
      <c r="J1445" s="3" t="str">
        <f t="shared" si="113"/>
        <v>2.5</v>
      </c>
      <c r="K1445" s="5">
        <v>2386</v>
      </c>
      <c r="L1445" t="s">
        <v>14</v>
      </c>
      <c r="M1445">
        <v>49</v>
      </c>
    </row>
    <row r="1446" spans="1:13" x14ac:dyDescent="0.25">
      <c r="A1446">
        <v>1462</v>
      </c>
      <c r="B1446" t="s">
        <v>12</v>
      </c>
      <c r="C1446" t="s">
        <v>2580</v>
      </c>
      <c r="D1446" s="1">
        <v>750000</v>
      </c>
      <c r="E1446" s="2" t="s">
        <v>2581</v>
      </c>
      <c r="F1446" s="3">
        <f t="shared" si="110"/>
        <v>10</v>
      </c>
      <c r="G1446" s="3" t="str">
        <f t="shared" si="111"/>
        <v>3</v>
      </c>
      <c r="H1446" s="3">
        <f t="shared" si="112"/>
        <v>17</v>
      </c>
      <c r="I1446" s="3" t="str">
        <f t="shared" si="114"/>
        <v>2.5Ba</v>
      </c>
      <c r="J1446" s="3" t="str">
        <f t="shared" si="113"/>
        <v>2.5</v>
      </c>
      <c r="K1446" s="5">
        <v>1780</v>
      </c>
      <c r="L1446" t="s">
        <v>14</v>
      </c>
      <c r="M1446">
        <v>49</v>
      </c>
    </row>
    <row r="1447" spans="1:13" x14ac:dyDescent="0.25">
      <c r="A1447">
        <v>1463</v>
      </c>
      <c r="B1447" t="s">
        <v>12</v>
      </c>
      <c r="C1447" t="s">
        <v>2582</v>
      </c>
      <c r="D1447" s="1">
        <v>1675000</v>
      </c>
      <c r="E1447" s="2" t="s">
        <v>2583</v>
      </c>
      <c r="F1447" s="3">
        <f t="shared" si="110"/>
        <v>12</v>
      </c>
      <c r="G1447" s="3" t="str">
        <f t="shared" si="111"/>
        <v>5</v>
      </c>
      <c r="H1447" s="3">
        <f t="shared" si="112"/>
        <v>19</v>
      </c>
      <c r="I1447" s="3" t="str">
        <f t="shared" si="114"/>
        <v>6.5Ba</v>
      </c>
      <c r="J1447" s="3" t="str">
        <f t="shared" si="113"/>
        <v>6.5</v>
      </c>
      <c r="K1447" s="5">
        <v>11929</v>
      </c>
      <c r="L1447" t="s">
        <v>14</v>
      </c>
      <c r="M1447">
        <v>49</v>
      </c>
    </row>
    <row r="1448" spans="1:13" x14ac:dyDescent="0.25">
      <c r="A1448">
        <v>1464</v>
      </c>
      <c r="B1448" t="s">
        <v>12</v>
      </c>
      <c r="C1448" t="s">
        <v>2584</v>
      </c>
      <c r="D1448" s="1">
        <v>300000</v>
      </c>
      <c r="E1448" s="2" t="s">
        <v>2585</v>
      </c>
      <c r="F1448" s="3">
        <f t="shared" si="110"/>
        <v>10</v>
      </c>
      <c r="G1448" s="3" t="str">
        <f t="shared" si="111"/>
        <v>3</v>
      </c>
      <c r="H1448" s="3">
        <f t="shared" si="112"/>
        <v>15</v>
      </c>
      <c r="I1448" s="3" t="str">
        <f t="shared" si="114"/>
        <v>ds2Ba</v>
      </c>
      <c r="J1448" s="3" t="str">
        <f t="shared" si="113"/>
        <v>2</v>
      </c>
      <c r="K1448" s="5">
        <v>1165</v>
      </c>
      <c r="L1448" t="s">
        <v>14</v>
      </c>
      <c r="M1448">
        <v>49</v>
      </c>
    </row>
    <row r="1449" spans="1:13" x14ac:dyDescent="0.25">
      <c r="A1449">
        <v>1465</v>
      </c>
      <c r="B1449" t="s">
        <v>12</v>
      </c>
      <c r="C1449" t="s">
        <v>2586</v>
      </c>
      <c r="D1449" s="1">
        <v>515000</v>
      </c>
      <c r="E1449" s="2" t="s">
        <v>2587</v>
      </c>
      <c r="F1449" s="3">
        <f t="shared" si="110"/>
        <v>10</v>
      </c>
      <c r="G1449" s="3" t="str">
        <f t="shared" si="111"/>
        <v>2</v>
      </c>
      <c r="H1449" s="3">
        <f t="shared" si="112"/>
        <v>15</v>
      </c>
      <c r="I1449" s="3" t="str">
        <f t="shared" si="114"/>
        <v>ds2Ba</v>
      </c>
      <c r="J1449" s="3" t="str">
        <f t="shared" si="113"/>
        <v>2</v>
      </c>
      <c r="K1449" s="3" t="s">
        <v>11</v>
      </c>
      <c r="L1449" t="s">
        <v>14</v>
      </c>
      <c r="M1449">
        <v>49</v>
      </c>
    </row>
    <row r="1450" spans="1:13" x14ac:dyDescent="0.25">
      <c r="A1450">
        <v>1466</v>
      </c>
      <c r="B1450" t="s">
        <v>12</v>
      </c>
      <c r="C1450" t="s">
        <v>2588</v>
      </c>
      <c r="D1450" s="1">
        <v>59500</v>
      </c>
      <c r="E1450" s="2" t="s">
        <v>2589</v>
      </c>
      <c r="F1450" s="3">
        <f t="shared" si="110"/>
        <v>9</v>
      </c>
      <c r="G1450" s="3" t="str">
        <f t="shared" si="111"/>
        <v>3</v>
      </c>
      <c r="H1450" s="3">
        <f t="shared" si="112"/>
        <v>16</v>
      </c>
      <c r="I1450" s="3" t="str">
        <f t="shared" si="114"/>
        <v>1.5Ba</v>
      </c>
      <c r="J1450" s="3" t="str">
        <f t="shared" si="113"/>
        <v>1.5</v>
      </c>
      <c r="K1450" s="3">
        <v>978</v>
      </c>
      <c r="L1450" t="s">
        <v>14</v>
      </c>
      <c r="M1450">
        <v>49</v>
      </c>
    </row>
    <row r="1451" spans="1:13" x14ac:dyDescent="0.25">
      <c r="A1451">
        <v>1467</v>
      </c>
      <c r="B1451" t="s">
        <v>12</v>
      </c>
      <c r="C1451" t="s">
        <v>2590</v>
      </c>
      <c r="D1451" s="1">
        <v>185000</v>
      </c>
      <c r="E1451" s="2" t="s">
        <v>2591</v>
      </c>
      <c r="F1451" s="3">
        <f t="shared" si="110"/>
        <v>10</v>
      </c>
      <c r="G1451" s="3" t="str">
        <f t="shared" si="111"/>
        <v>2</v>
      </c>
      <c r="H1451" s="3">
        <f t="shared" si="112"/>
        <v>15</v>
      </c>
      <c r="I1451" s="3" t="str">
        <f t="shared" si="114"/>
        <v>ds1Ba</v>
      </c>
      <c r="J1451" s="3" t="str">
        <f t="shared" si="113"/>
        <v>1</v>
      </c>
      <c r="K1451" s="3">
        <v>980</v>
      </c>
      <c r="L1451" t="s">
        <v>14</v>
      </c>
      <c r="M1451">
        <v>49</v>
      </c>
    </row>
    <row r="1452" spans="1:13" x14ac:dyDescent="0.25">
      <c r="A1452">
        <v>1468</v>
      </c>
      <c r="B1452" t="s">
        <v>12</v>
      </c>
      <c r="C1452" t="s">
        <v>2592</v>
      </c>
      <c r="D1452" s="1">
        <v>334900</v>
      </c>
      <c r="E1452" s="2" t="s">
        <v>2593</v>
      </c>
      <c r="F1452" s="3">
        <f t="shared" si="110"/>
        <v>10</v>
      </c>
      <c r="G1452" s="3" t="str">
        <f t="shared" si="111"/>
        <v>2</v>
      </c>
      <c r="H1452" s="3">
        <f t="shared" si="112"/>
        <v>15</v>
      </c>
      <c r="I1452" s="3" t="str">
        <f t="shared" si="114"/>
        <v>ds2Ba</v>
      </c>
      <c r="J1452" s="3" t="str">
        <f t="shared" si="113"/>
        <v>2</v>
      </c>
      <c r="K1452" s="5">
        <v>1400</v>
      </c>
      <c r="L1452" t="s">
        <v>14</v>
      </c>
      <c r="M1452">
        <v>49</v>
      </c>
    </row>
    <row r="1453" spans="1:13" x14ac:dyDescent="0.25">
      <c r="A1453">
        <v>1469</v>
      </c>
      <c r="B1453" t="s">
        <v>12</v>
      </c>
      <c r="C1453" t="s">
        <v>2594</v>
      </c>
      <c r="D1453" s="1">
        <v>349900</v>
      </c>
      <c r="E1453" s="2" t="s">
        <v>2595</v>
      </c>
      <c r="F1453" s="3">
        <f t="shared" si="110"/>
        <v>10</v>
      </c>
      <c r="G1453" s="3" t="str">
        <f t="shared" si="111"/>
        <v>3</v>
      </c>
      <c r="H1453" s="3">
        <f t="shared" si="112"/>
        <v>15</v>
      </c>
      <c r="I1453" s="3" t="str">
        <f t="shared" si="114"/>
        <v>ds1Ba</v>
      </c>
      <c r="J1453" s="3" t="str">
        <f t="shared" si="113"/>
        <v>1</v>
      </c>
      <c r="K1453" s="5">
        <v>1350</v>
      </c>
      <c r="L1453" t="s">
        <v>14</v>
      </c>
      <c r="M1453">
        <v>49</v>
      </c>
    </row>
    <row r="1454" spans="1:13" x14ac:dyDescent="0.25">
      <c r="A1454">
        <v>1470</v>
      </c>
      <c r="B1454" t="s">
        <v>12</v>
      </c>
      <c r="C1454" t="s">
        <v>2596</v>
      </c>
      <c r="D1454" s="1">
        <v>239900</v>
      </c>
      <c r="E1454" s="2" t="s">
        <v>2597</v>
      </c>
      <c r="F1454" s="3">
        <f t="shared" si="110"/>
        <v>10</v>
      </c>
      <c r="G1454" s="3" t="str">
        <f t="shared" si="111"/>
        <v>3</v>
      </c>
      <c r="H1454" s="3">
        <f t="shared" si="112"/>
        <v>15</v>
      </c>
      <c r="I1454" s="3" t="str">
        <f t="shared" si="114"/>
        <v>ds2Ba</v>
      </c>
      <c r="J1454" s="3" t="str">
        <f t="shared" si="113"/>
        <v>2</v>
      </c>
      <c r="K1454" s="5">
        <v>1440</v>
      </c>
      <c r="L1454" t="s">
        <v>14</v>
      </c>
      <c r="M1454">
        <v>49</v>
      </c>
    </row>
    <row r="1455" spans="1:13" x14ac:dyDescent="0.25">
      <c r="A1455">
        <v>1471</v>
      </c>
      <c r="B1455" t="s">
        <v>12</v>
      </c>
      <c r="C1455" t="s">
        <v>2598</v>
      </c>
      <c r="D1455" s="1">
        <v>98000</v>
      </c>
      <c r="E1455" s="2" t="s">
        <v>2599</v>
      </c>
      <c r="F1455" s="3">
        <f t="shared" si="110"/>
        <v>9</v>
      </c>
      <c r="G1455" s="3" t="str">
        <f t="shared" si="111"/>
        <v>2</v>
      </c>
      <c r="H1455" s="3">
        <f t="shared" si="112"/>
        <v>14</v>
      </c>
      <c r="I1455" s="3" t="str">
        <f t="shared" si="114"/>
        <v>ds1Ba</v>
      </c>
      <c r="J1455" s="3" t="str">
        <f t="shared" si="113"/>
        <v>1</v>
      </c>
      <c r="K1455" s="3">
        <v>650</v>
      </c>
      <c r="L1455" t="s">
        <v>14</v>
      </c>
      <c r="M1455">
        <v>50</v>
      </c>
    </row>
    <row r="1456" spans="1:13" x14ac:dyDescent="0.25">
      <c r="A1456">
        <v>1472</v>
      </c>
      <c r="B1456" t="s">
        <v>12</v>
      </c>
      <c r="C1456" t="s">
        <v>2600</v>
      </c>
      <c r="D1456" s="1">
        <v>35000</v>
      </c>
      <c r="E1456" s="2" t="s">
        <v>2601</v>
      </c>
      <c r="F1456" s="3">
        <f t="shared" si="110"/>
        <v>9</v>
      </c>
      <c r="G1456" s="3" t="str">
        <f t="shared" si="111"/>
        <v>3</v>
      </c>
      <c r="H1456" s="3">
        <f t="shared" si="112"/>
        <v>14</v>
      </c>
      <c r="I1456" s="3" t="str">
        <f t="shared" si="114"/>
        <v>ds2Ba</v>
      </c>
      <c r="J1456" s="3" t="str">
        <f t="shared" si="113"/>
        <v>2</v>
      </c>
      <c r="K1456" s="5">
        <v>1705</v>
      </c>
      <c r="L1456" t="s">
        <v>14</v>
      </c>
      <c r="M1456">
        <v>50</v>
      </c>
    </row>
    <row r="1457" spans="1:13" x14ac:dyDescent="0.25">
      <c r="A1457">
        <v>1473</v>
      </c>
      <c r="B1457" t="s">
        <v>12</v>
      </c>
      <c r="C1457" t="s">
        <v>2602</v>
      </c>
      <c r="D1457" s="1">
        <v>210000</v>
      </c>
      <c r="E1457" s="2" t="s">
        <v>2603</v>
      </c>
      <c r="F1457" s="3">
        <f t="shared" si="110"/>
        <v>10</v>
      </c>
      <c r="G1457" s="3" t="str">
        <f t="shared" si="111"/>
        <v>3</v>
      </c>
      <c r="H1457" s="3">
        <f t="shared" si="112"/>
        <v>15</v>
      </c>
      <c r="I1457" s="3" t="str">
        <f t="shared" si="114"/>
        <v>ds3Ba</v>
      </c>
      <c r="J1457" s="3" t="str">
        <f t="shared" si="113"/>
        <v>3</v>
      </c>
      <c r="K1457" s="5">
        <v>1301</v>
      </c>
      <c r="L1457" t="s">
        <v>14</v>
      </c>
      <c r="M1457">
        <v>50</v>
      </c>
    </row>
    <row r="1458" spans="1:13" x14ac:dyDescent="0.25">
      <c r="A1458">
        <v>1474</v>
      </c>
      <c r="B1458" t="s">
        <v>12</v>
      </c>
      <c r="C1458" t="s">
        <v>2604</v>
      </c>
      <c r="D1458" s="1">
        <v>249900</v>
      </c>
      <c r="E1458" s="2" t="s">
        <v>2605</v>
      </c>
      <c r="F1458" s="3">
        <f t="shared" si="110"/>
        <v>10</v>
      </c>
      <c r="G1458" s="3" t="str">
        <f t="shared" si="111"/>
        <v>3</v>
      </c>
      <c r="H1458" s="3">
        <f t="shared" si="112"/>
        <v>17</v>
      </c>
      <c r="I1458" s="3" t="str">
        <f t="shared" si="114"/>
        <v>2.5Ba</v>
      </c>
      <c r="J1458" s="3" t="str">
        <f t="shared" si="113"/>
        <v>2.5</v>
      </c>
      <c r="K1458" s="5">
        <v>2570</v>
      </c>
      <c r="L1458" t="s">
        <v>14</v>
      </c>
      <c r="M1458">
        <v>50</v>
      </c>
    </row>
    <row r="1459" spans="1:13" x14ac:dyDescent="0.25">
      <c r="A1459">
        <v>1475</v>
      </c>
      <c r="B1459" t="s">
        <v>12</v>
      </c>
      <c r="C1459" t="s">
        <v>2606</v>
      </c>
      <c r="D1459" s="1">
        <v>207800</v>
      </c>
      <c r="E1459" s="2" t="s">
        <v>2607</v>
      </c>
      <c r="F1459" s="3">
        <f t="shared" si="110"/>
        <v>10</v>
      </c>
      <c r="G1459" s="3" t="str">
        <f t="shared" si="111"/>
        <v>2</v>
      </c>
      <c r="H1459" s="3">
        <f t="shared" si="112"/>
        <v>15</v>
      </c>
      <c r="I1459" s="3" t="str">
        <f t="shared" si="114"/>
        <v>ds1Ba</v>
      </c>
      <c r="J1459" s="3" t="str">
        <f t="shared" si="113"/>
        <v>1</v>
      </c>
      <c r="K1459" s="5">
        <v>1100</v>
      </c>
      <c r="L1459" t="s">
        <v>14</v>
      </c>
      <c r="M1459">
        <v>50</v>
      </c>
    </row>
    <row r="1460" spans="1:13" x14ac:dyDescent="0.25">
      <c r="A1460">
        <v>1476</v>
      </c>
      <c r="B1460" t="s">
        <v>12</v>
      </c>
      <c r="C1460" t="s">
        <v>2608</v>
      </c>
      <c r="D1460" s="1">
        <v>9500</v>
      </c>
      <c r="E1460" s="2" t="s">
        <v>2609</v>
      </c>
      <c r="F1460" s="3">
        <f t="shared" si="110"/>
        <v>8</v>
      </c>
      <c r="G1460" s="3" t="str">
        <f t="shared" si="111"/>
        <v>-</v>
      </c>
      <c r="H1460" s="3">
        <f t="shared" si="112"/>
        <v>13</v>
      </c>
      <c r="I1460" s="3" t="str">
        <f t="shared" si="114"/>
        <v>ds-Ba</v>
      </c>
      <c r="J1460" s="3" t="str">
        <f t="shared" si="113"/>
        <v>-</v>
      </c>
      <c r="K1460" s="3" t="s">
        <v>11</v>
      </c>
      <c r="L1460" t="s">
        <v>14</v>
      </c>
      <c r="M1460">
        <v>50</v>
      </c>
    </row>
    <row r="1461" spans="1:13" x14ac:dyDescent="0.25">
      <c r="A1461">
        <v>1477</v>
      </c>
      <c r="B1461" t="s">
        <v>12</v>
      </c>
      <c r="C1461" t="s">
        <v>2610</v>
      </c>
      <c r="D1461" s="1">
        <v>9500</v>
      </c>
      <c r="E1461" s="2" t="s">
        <v>2609</v>
      </c>
      <c r="F1461" s="3">
        <f t="shared" si="110"/>
        <v>8</v>
      </c>
      <c r="G1461" s="3" t="str">
        <f t="shared" si="111"/>
        <v>-</v>
      </c>
      <c r="H1461" s="3">
        <f t="shared" si="112"/>
        <v>13</v>
      </c>
      <c r="I1461" s="3" t="str">
        <f t="shared" si="114"/>
        <v>ds-Ba</v>
      </c>
      <c r="J1461" s="3" t="str">
        <f t="shared" si="113"/>
        <v>-</v>
      </c>
      <c r="K1461" s="3" t="s">
        <v>11</v>
      </c>
      <c r="L1461" t="s">
        <v>14</v>
      </c>
      <c r="M1461">
        <v>50</v>
      </c>
    </row>
    <row r="1462" spans="1:13" x14ac:dyDescent="0.25">
      <c r="A1462">
        <v>1478</v>
      </c>
      <c r="B1462" t="s">
        <v>12</v>
      </c>
      <c r="C1462" t="s">
        <v>2611</v>
      </c>
      <c r="D1462" s="1">
        <v>9500</v>
      </c>
      <c r="E1462" s="2" t="s">
        <v>2609</v>
      </c>
      <c r="F1462" s="3">
        <f t="shared" si="110"/>
        <v>8</v>
      </c>
      <c r="G1462" s="3" t="str">
        <f t="shared" si="111"/>
        <v>-</v>
      </c>
      <c r="H1462" s="3">
        <f t="shared" si="112"/>
        <v>13</v>
      </c>
      <c r="I1462" s="3" t="str">
        <f t="shared" si="114"/>
        <v>ds-Ba</v>
      </c>
      <c r="J1462" s="3" t="str">
        <f t="shared" si="113"/>
        <v>-</v>
      </c>
      <c r="K1462" s="3" t="s">
        <v>11</v>
      </c>
      <c r="L1462" t="s">
        <v>14</v>
      </c>
      <c r="M1462">
        <v>50</v>
      </c>
    </row>
    <row r="1463" spans="1:13" x14ac:dyDescent="0.25">
      <c r="A1463">
        <v>1479</v>
      </c>
      <c r="B1463" t="s">
        <v>12</v>
      </c>
      <c r="C1463" t="s">
        <v>2612</v>
      </c>
      <c r="D1463" s="1">
        <v>9500</v>
      </c>
      <c r="E1463" s="2" t="s">
        <v>2609</v>
      </c>
      <c r="F1463" s="3">
        <f t="shared" si="110"/>
        <v>8</v>
      </c>
      <c r="G1463" s="3" t="str">
        <f t="shared" si="111"/>
        <v>-</v>
      </c>
      <c r="H1463" s="3">
        <f t="shared" si="112"/>
        <v>13</v>
      </c>
      <c r="I1463" s="3" t="str">
        <f t="shared" si="114"/>
        <v>ds-Ba</v>
      </c>
      <c r="J1463" s="3" t="str">
        <f t="shared" si="113"/>
        <v>-</v>
      </c>
      <c r="K1463" s="3" t="s">
        <v>11</v>
      </c>
      <c r="L1463" t="s">
        <v>14</v>
      </c>
      <c r="M1463">
        <v>50</v>
      </c>
    </row>
    <row r="1464" spans="1:13" x14ac:dyDescent="0.25">
      <c r="A1464">
        <v>1480</v>
      </c>
      <c r="B1464" t="s">
        <v>12</v>
      </c>
      <c r="C1464" t="s">
        <v>2613</v>
      </c>
      <c r="D1464" s="1">
        <v>10500</v>
      </c>
      <c r="E1464" s="2" t="s">
        <v>2614</v>
      </c>
      <c r="F1464" s="3">
        <f t="shared" si="110"/>
        <v>9</v>
      </c>
      <c r="G1464" s="3" t="str">
        <f t="shared" si="111"/>
        <v>-</v>
      </c>
      <c r="H1464" s="3">
        <f t="shared" si="112"/>
        <v>14</v>
      </c>
      <c r="I1464" s="3" t="str">
        <f t="shared" si="114"/>
        <v>ds-Ba</v>
      </c>
      <c r="J1464" s="3" t="str">
        <f t="shared" si="113"/>
        <v>-</v>
      </c>
      <c r="K1464" s="3" t="s">
        <v>11</v>
      </c>
      <c r="L1464" t="s">
        <v>14</v>
      </c>
      <c r="M1464">
        <v>50</v>
      </c>
    </row>
    <row r="1465" spans="1:13" x14ac:dyDescent="0.25">
      <c r="A1465">
        <v>1481</v>
      </c>
      <c r="B1465" t="s">
        <v>12</v>
      </c>
      <c r="C1465" t="s">
        <v>2615</v>
      </c>
      <c r="D1465" s="1">
        <v>10500</v>
      </c>
      <c r="E1465" s="2" t="s">
        <v>2614</v>
      </c>
      <c r="F1465" s="3">
        <f t="shared" si="110"/>
        <v>9</v>
      </c>
      <c r="G1465" s="3" t="str">
        <f t="shared" si="111"/>
        <v>-</v>
      </c>
      <c r="H1465" s="3">
        <f t="shared" si="112"/>
        <v>14</v>
      </c>
      <c r="I1465" s="3" t="str">
        <f t="shared" si="114"/>
        <v>ds-Ba</v>
      </c>
      <c r="J1465" s="3" t="str">
        <f t="shared" si="113"/>
        <v>-</v>
      </c>
      <c r="K1465" s="3" t="s">
        <v>11</v>
      </c>
      <c r="L1465" t="s">
        <v>14</v>
      </c>
      <c r="M1465">
        <v>50</v>
      </c>
    </row>
    <row r="1466" spans="1:13" x14ac:dyDescent="0.25">
      <c r="A1466">
        <v>1482</v>
      </c>
      <c r="B1466" t="s">
        <v>12</v>
      </c>
      <c r="C1466" t="s">
        <v>2616</v>
      </c>
      <c r="D1466" s="1">
        <v>10500</v>
      </c>
      <c r="E1466" s="2" t="s">
        <v>2614</v>
      </c>
      <c r="F1466" s="3">
        <f t="shared" si="110"/>
        <v>9</v>
      </c>
      <c r="G1466" s="3" t="str">
        <f t="shared" si="111"/>
        <v>-</v>
      </c>
      <c r="H1466" s="3">
        <f t="shared" si="112"/>
        <v>14</v>
      </c>
      <c r="I1466" s="3" t="str">
        <f t="shared" si="114"/>
        <v>ds-Ba</v>
      </c>
      <c r="J1466" s="3" t="str">
        <f t="shared" si="113"/>
        <v>-</v>
      </c>
      <c r="K1466" s="3" t="s">
        <v>11</v>
      </c>
      <c r="L1466" t="s">
        <v>14</v>
      </c>
      <c r="M1466">
        <v>50</v>
      </c>
    </row>
    <row r="1467" spans="1:13" x14ac:dyDescent="0.25">
      <c r="A1467">
        <v>1483</v>
      </c>
      <c r="B1467" t="s">
        <v>12</v>
      </c>
      <c r="C1467" t="s">
        <v>2617</v>
      </c>
      <c r="D1467" s="1">
        <v>10500</v>
      </c>
      <c r="E1467" s="2" t="s">
        <v>2614</v>
      </c>
      <c r="F1467" s="3">
        <f t="shared" si="110"/>
        <v>9</v>
      </c>
      <c r="G1467" s="3" t="str">
        <f t="shared" si="111"/>
        <v>-</v>
      </c>
      <c r="H1467" s="3">
        <f t="shared" si="112"/>
        <v>14</v>
      </c>
      <c r="I1467" s="3" t="str">
        <f t="shared" si="114"/>
        <v>ds-Ba</v>
      </c>
      <c r="J1467" s="3" t="str">
        <f t="shared" si="113"/>
        <v>-</v>
      </c>
      <c r="K1467" s="3" t="s">
        <v>11</v>
      </c>
      <c r="L1467" t="s">
        <v>14</v>
      </c>
      <c r="M1467">
        <v>50</v>
      </c>
    </row>
    <row r="1468" spans="1:13" x14ac:dyDescent="0.25">
      <c r="A1468">
        <v>1484</v>
      </c>
      <c r="B1468" t="s">
        <v>12</v>
      </c>
      <c r="C1468" t="s">
        <v>2618</v>
      </c>
      <c r="D1468" s="1">
        <v>10500</v>
      </c>
      <c r="E1468" s="2" t="s">
        <v>2614</v>
      </c>
      <c r="F1468" s="3">
        <f t="shared" si="110"/>
        <v>9</v>
      </c>
      <c r="G1468" s="3" t="str">
        <f t="shared" si="111"/>
        <v>-</v>
      </c>
      <c r="H1468" s="3">
        <f t="shared" si="112"/>
        <v>14</v>
      </c>
      <c r="I1468" s="3" t="str">
        <f t="shared" si="114"/>
        <v>ds-Ba</v>
      </c>
      <c r="J1468" s="3" t="str">
        <f t="shared" si="113"/>
        <v>-</v>
      </c>
      <c r="K1468" s="3" t="s">
        <v>11</v>
      </c>
      <c r="L1468" t="s">
        <v>14</v>
      </c>
      <c r="M1468">
        <v>50</v>
      </c>
    </row>
    <row r="1469" spans="1:13" x14ac:dyDescent="0.25">
      <c r="A1469">
        <v>1485</v>
      </c>
      <c r="B1469" t="s">
        <v>12</v>
      </c>
      <c r="C1469" t="s">
        <v>2619</v>
      </c>
      <c r="D1469" s="1">
        <v>10500</v>
      </c>
      <c r="E1469" s="2" t="s">
        <v>2614</v>
      </c>
      <c r="F1469" s="3">
        <f t="shared" si="110"/>
        <v>9</v>
      </c>
      <c r="G1469" s="3" t="str">
        <f t="shared" si="111"/>
        <v>-</v>
      </c>
      <c r="H1469" s="3">
        <f t="shared" si="112"/>
        <v>14</v>
      </c>
      <c r="I1469" s="3" t="str">
        <f t="shared" si="114"/>
        <v>ds-Ba</v>
      </c>
      <c r="J1469" s="3" t="str">
        <f t="shared" si="113"/>
        <v>-</v>
      </c>
      <c r="K1469" s="3" t="s">
        <v>11</v>
      </c>
      <c r="L1469" t="s">
        <v>14</v>
      </c>
      <c r="M1469">
        <v>50</v>
      </c>
    </row>
    <row r="1470" spans="1:13" x14ac:dyDescent="0.25">
      <c r="A1470">
        <v>1486</v>
      </c>
      <c r="B1470" t="s">
        <v>12</v>
      </c>
      <c r="C1470" t="s">
        <v>2620</v>
      </c>
      <c r="D1470" s="1">
        <v>9500</v>
      </c>
      <c r="E1470" s="2" t="s">
        <v>2609</v>
      </c>
      <c r="F1470" s="3">
        <f t="shared" si="110"/>
        <v>8</v>
      </c>
      <c r="G1470" s="3" t="str">
        <f t="shared" si="111"/>
        <v>-</v>
      </c>
      <c r="H1470" s="3">
        <f t="shared" si="112"/>
        <v>13</v>
      </c>
      <c r="I1470" s="3" t="str">
        <f t="shared" si="114"/>
        <v>ds-Ba</v>
      </c>
      <c r="J1470" s="3" t="str">
        <f t="shared" si="113"/>
        <v>-</v>
      </c>
      <c r="K1470" s="3" t="s">
        <v>11</v>
      </c>
      <c r="L1470" t="s">
        <v>14</v>
      </c>
      <c r="M1470">
        <v>50</v>
      </c>
    </row>
    <row r="1471" spans="1:13" x14ac:dyDescent="0.25">
      <c r="A1471">
        <v>1487</v>
      </c>
      <c r="B1471" t="s">
        <v>12</v>
      </c>
      <c r="C1471" t="s">
        <v>2621</v>
      </c>
      <c r="D1471" s="1">
        <v>10500</v>
      </c>
      <c r="E1471" s="2" t="s">
        <v>2614</v>
      </c>
      <c r="F1471" s="3">
        <f t="shared" si="110"/>
        <v>9</v>
      </c>
      <c r="G1471" s="3" t="str">
        <f t="shared" si="111"/>
        <v>-</v>
      </c>
      <c r="H1471" s="3">
        <f t="shared" si="112"/>
        <v>14</v>
      </c>
      <c r="I1471" s="3" t="str">
        <f t="shared" si="114"/>
        <v>ds-Ba</v>
      </c>
      <c r="J1471" s="3" t="str">
        <f t="shared" si="113"/>
        <v>-</v>
      </c>
      <c r="K1471" s="3" t="s">
        <v>11</v>
      </c>
      <c r="L1471" t="s">
        <v>14</v>
      </c>
      <c r="M1471">
        <v>50</v>
      </c>
    </row>
    <row r="1472" spans="1:13" x14ac:dyDescent="0.25">
      <c r="A1472">
        <v>1488</v>
      </c>
      <c r="B1472" t="s">
        <v>12</v>
      </c>
      <c r="C1472" t="s">
        <v>2622</v>
      </c>
      <c r="D1472" s="1">
        <v>9500</v>
      </c>
      <c r="E1472" s="2" t="s">
        <v>2609</v>
      </c>
      <c r="F1472" s="3">
        <f t="shared" si="110"/>
        <v>8</v>
      </c>
      <c r="G1472" s="3" t="str">
        <f t="shared" si="111"/>
        <v>-</v>
      </c>
      <c r="H1472" s="3">
        <f t="shared" si="112"/>
        <v>13</v>
      </c>
      <c r="I1472" s="3" t="str">
        <f t="shared" si="114"/>
        <v>ds-Ba</v>
      </c>
      <c r="J1472" s="3" t="str">
        <f t="shared" si="113"/>
        <v>-</v>
      </c>
      <c r="K1472" s="3" t="s">
        <v>11</v>
      </c>
      <c r="L1472" t="s">
        <v>14</v>
      </c>
      <c r="M1472">
        <v>50</v>
      </c>
    </row>
    <row r="1473" spans="1:13" x14ac:dyDescent="0.25">
      <c r="A1473">
        <v>1489</v>
      </c>
      <c r="B1473" t="s">
        <v>12</v>
      </c>
      <c r="C1473" t="s">
        <v>2623</v>
      </c>
      <c r="D1473" s="1">
        <v>484900</v>
      </c>
      <c r="E1473" s="2" t="s">
        <v>2624</v>
      </c>
      <c r="F1473" s="3">
        <f t="shared" si="110"/>
        <v>10</v>
      </c>
      <c r="G1473" s="3" t="str">
        <f t="shared" si="111"/>
        <v>4</v>
      </c>
      <c r="H1473" s="3">
        <f t="shared" si="112"/>
        <v>17</v>
      </c>
      <c r="I1473" s="3" t="str">
        <f t="shared" si="114"/>
        <v>2.5Ba</v>
      </c>
      <c r="J1473" s="3" t="str">
        <f t="shared" si="113"/>
        <v>2.5</v>
      </c>
      <c r="K1473" s="3" t="s">
        <v>11</v>
      </c>
      <c r="L1473" t="s">
        <v>14</v>
      </c>
      <c r="M1473">
        <v>50</v>
      </c>
    </row>
    <row r="1474" spans="1:13" x14ac:dyDescent="0.25">
      <c r="A1474">
        <v>1490</v>
      </c>
      <c r="B1474" t="s">
        <v>12</v>
      </c>
      <c r="C1474" t="s">
        <v>2625</v>
      </c>
      <c r="D1474" s="1">
        <v>1125000</v>
      </c>
      <c r="E1474" s="2" t="s">
        <v>2626</v>
      </c>
      <c r="F1474" s="3">
        <f t="shared" si="110"/>
        <v>12</v>
      </c>
      <c r="G1474" s="3" t="str">
        <f t="shared" si="111"/>
        <v>4</v>
      </c>
      <c r="H1474" s="3">
        <f t="shared" si="112"/>
        <v>19</v>
      </c>
      <c r="I1474" s="3" t="str">
        <f t="shared" si="114"/>
        <v>2.5Ba</v>
      </c>
      <c r="J1474" s="3" t="str">
        <f t="shared" si="113"/>
        <v>2.5</v>
      </c>
      <c r="K1474" s="5">
        <v>2400</v>
      </c>
      <c r="L1474" t="s">
        <v>14</v>
      </c>
      <c r="M1474">
        <v>50</v>
      </c>
    </row>
    <row r="1475" spans="1:13" x14ac:dyDescent="0.25">
      <c r="A1475">
        <v>1491</v>
      </c>
      <c r="B1475" t="s">
        <v>12</v>
      </c>
      <c r="C1475" t="s">
        <v>2627</v>
      </c>
      <c r="D1475" s="1">
        <v>1225000</v>
      </c>
      <c r="E1475" s="2" t="s">
        <v>2628</v>
      </c>
      <c r="F1475" s="3">
        <f t="shared" ref="F1475:F1538" si="115">FIND(F$1,E1475)</f>
        <v>12</v>
      </c>
      <c r="G1475" s="3" t="str">
        <f t="shared" ref="G1475:G1538" si="116">RIGHT(LEFT(E1475,F1475-1),1)</f>
        <v>3</v>
      </c>
      <c r="H1475" s="3">
        <f t="shared" ref="H1475:H1538" si="117">FIND(H$1,E1475)</f>
        <v>19</v>
      </c>
      <c r="I1475" s="3" t="str">
        <f t="shared" si="114"/>
        <v>2.5Ba</v>
      </c>
      <c r="J1475" s="3" t="str">
        <f t="shared" ref="J1475:J1538" si="118">IF(LEFT(I1475,2) = "ds", RIGHT(LEFT(I1475,3),1), LEFT(I1475,3))</f>
        <v>2.5</v>
      </c>
      <c r="K1475" s="5">
        <v>2400</v>
      </c>
      <c r="L1475" t="s">
        <v>14</v>
      </c>
      <c r="M1475">
        <v>50</v>
      </c>
    </row>
    <row r="1476" spans="1:13" x14ac:dyDescent="0.25">
      <c r="A1476">
        <v>1492</v>
      </c>
      <c r="B1476" t="s">
        <v>12</v>
      </c>
      <c r="C1476" t="s">
        <v>2629</v>
      </c>
      <c r="D1476" s="1">
        <v>189500</v>
      </c>
      <c r="E1476" s="2" t="s">
        <v>2630</v>
      </c>
      <c r="F1476" s="3">
        <f t="shared" si="115"/>
        <v>10</v>
      </c>
      <c r="G1476" s="3" t="str">
        <f t="shared" si="116"/>
        <v>-</v>
      </c>
      <c r="H1476" s="3">
        <f t="shared" si="117"/>
        <v>15</v>
      </c>
      <c r="I1476" s="3" t="str">
        <f t="shared" ref="I1476:I1539" si="119">RIGHT(LEFT(E1476,H1476+1),5)</f>
        <v>ds-Ba</v>
      </c>
      <c r="J1476" s="3" t="str">
        <f t="shared" si="118"/>
        <v>-</v>
      </c>
      <c r="K1476" s="3" t="s">
        <v>11</v>
      </c>
      <c r="L1476" t="s">
        <v>14</v>
      </c>
      <c r="M1476">
        <v>50</v>
      </c>
    </row>
    <row r="1477" spans="1:13" x14ac:dyDescent="0.25">
      <c r="A1477">
        <v>1493</v>
      </c>
      <c r="B1477" t="s">
        <v>12</v>
      </c>
      <c r="C1477" t="s">
        <v>2631</v>
      </c>
      <c r="D1477" s="1">
        <v>569000</v>
      </c>
      <c r="E1477" s="2" t="s">
        <v>2632</v>
      </c>
      <c r="F1477" s="3">
        <f t="shared" si="115"/>
        <v>10</v>
      </c>
      <c r="G1477" s="3" t="str">
        <f t="shared" si="116"/>
        <v>4</v>
      </c>
      <c r="H1477" s="3">
        <f t="shared" si="117"/>
        <v>17</v>
      </c>
      <c r="I1477" s="3" t="str">
        <f t="shared" si="119"/>
        <v>2.5Ba</v>
      </c>
      <c r="J1477" s="3" t="str">
        <f t="shared" si="118"/>
        <v>2.5</v>
      </c>
      <c r="K1477" s="3" t="s">
        <v>11</v>
      </c>
      <c r="L1477" t="s">
        <v>14</v>
      </c>
      <c r="M1477">
        <v>50</v>
      </c>
    </row>
    <row r="1478" spans="1:13" x14ac:dyDescent="0.25">
      <c r="A1478">
        <v>1494</v>
      </c>
      <c r="B1478" t="s">
        <v>12</v>
      </c>
      <c r="C1478" t="s">
        <v>2629</v>
      </c>
      <c r="D1478" s="1">
        <v>189500</v>
      </c>
      <c r="E1478" s="2" t="s">
        <v>2630</v>
      </c>
      <c r="F1478" s="3">
        <f t="shared" si="115"/>
        <v>10</v>
      </c>
      <c r="G1478" s="3" t="str">
        <f t="shared" si="116"/>
        <v>-</v>
      </c>
      <c r="H1478" s="3">
        <f t="shared" si="117"/>
        <v>15</v>
      </c>
      <c r="I1478" s="3" t="str">
        <f t="shared" si="119"/>
        <v>ds-Ba</v>
      </c>
      <c r="J1478" s="3" t="str">
        <f t="shared" si="118"/>
        <v>-</v>
      </c>
      <c r="K1478" s="3" t="s">
        <v>11</v>
      </c>
      <c r="L1478" t="s">
        <v>14</v>
      </c>
      <c r="M1478">
        <v>50</v>
      </c>
    </row>
    <row r="1479" spans="1:13" x14ac:dyDescent="0.25">
      <c r="A1479">
        <v>1495</v>
      </c>
      <c r="B1479" t="s">
        <v>12</v>
      </c>
      <c r="C1479" t="s">
        <v>2633</v>
      </c>
      <c r="D1479" s="1">
        <v>165000</v>
      </c>
      <c r="E1479" s="2" t="s">
        <v>2634</v>
      </c>
      <c r="F1479" s="3">
        <f t="shared" si="115"/>
        <v>10</v>
      </c>
      <c r="G1479" s="3" t="str">
        <f t="shared" si="116"/>
        <v>3</v>
      </c>
      <c r="H1479" s="3">
        <f t="shared" si="117"/>
        <v>15</v>
      </c>
      <c r="I1479" s="3" t="str">
        <f t="shared" si="119"/>
        <v>ds2Ba</v>
      </c>
      <c r="J1479" s="3" t="str">
        <f t="shared" si="118"/>
        <v>2</v>
      </c>
      <c r="K1479" s="5">
        <v>1600</v>
      </c>
      <c r="L1479" t="s">
        <v>14</v>
      </c>
      <c r="M1479">
        <v>50</v>
      </c>
    </row>
    <row r="1480" spans="1:13" x14ac:dyDescent="0.25">
      <c r="A1480">
        <v>1496</v>
      </c>
      <c r="B1480" t="s">
        <v>12</v>
      </c>
      <c r="C1480" t="s">
        <v>2635</v>
      </c>
      <c r="D1480" s="1">
        <v>1089000</v>
      </c>
      <c r="E1480" s="2" t="s">
        <v>2636</v>
      </c>
      <c r="F1480" s="3">
        <f t="shared" si="115"/>
        <v>12</v>
      </c>
      <c r="G1480" s="3" t="str">
        <f t="shared" si="116"/>
        <v>2</v>
      </c>
      <c r="H1480" s="3">
        <f t="shared" si="117"/>
        <v>19</v>
      </c>
      <c r="I1480" s="3" t="str">
        <f t="shared" si="119"/>
        <v>2.5Ba</v>
      </c>
      <c r="J1480" s="3" t="str">
        <f t="shared" si="118"/>
        <v>2.5</v>
      </c>
      <c r="K1480" s="5">
        <v>1581</v>
      </c>
      <c r="L1480" t="s">
        <v>14</v>
      </c>
      <c r="M1480">
        <v>50</v>
      </c>
    </row>
    <row r="1481" spans="1:13" x14ac:dyDescent="0.25">
      <c r="A1481">
        <v>1497</v>
      </c>
      <c r="B1481" t="s">
        <v>12</v>
      </c>
      <c r="C1481" t="s">
        <v>2637</v>
      </c>
      <c r="D1481" s="1">
        <v>249500</v>
      </c>
      <c r="E1481" s="2" t="s">
        <v>2638</v>
      </c>
      <c r="F1481" s="3">
        <f t="shared" si="115"/>
        <v>10</v>
      </c>
      <c r="G1481" s="3" t="str">
        <f t="shared" si="116"/>
        <v>3</v>
      </c>
      <c r="H1481" s="3">
        <f t="shared" si="117"/>
        <v>17</v>
      </c>
      <c r="I1481" s="3" t="str">
        <f t="shared" si="119"/>
        <v>1.5Ba</v>
      </c>
      <c r="J1481" s="3" t="str">
        <f t="shared" si="118"/>
        <v>1.5</v>
      </c>
      <c r="K1481" s="5">
        <v>1000</v>
      </c>
      <c r="L1481" t="s">
        <v>14</v>
      </c>
      <c r="M1481">
        <v>50</v>
      </c>
    </row>
    <row r="1482" spans="1:13" x14ac:dyDescent="0.25">
      <c r="A1482">
        <v>1498</v>
      </c>
      <c r="B1482" t="s">
        <v>12</v>
      </c>
      <c r="C1482" t="s">
        <v>2639</v>
      </c>
      <c r="D1482" s="1">
        <v>1189000</v>
      </c>
      <c r="E1482" s="2" t="s">
        <v>2640</v>
      </c>
      <c r="F1482" s="3">
        <f t="shared" si="115"/>
        <v>12</v>
      </c>
      <c r="G1482" s="3" t="str">
        <f t="shared" si="116"/>
        <v>3</v>
      </c>
      <c r="H1482" s="3">
        <f t="shared" si="117"/>
        <v>19</v>
      </c>
      <c r="I1482" s="3" t="str">
        <f t="shared" si="119"/>
        <v>2.5Ba</v>
      </c>
      <c r="J1482" s="3" t="str">
        <f t="shared" si="118"/>
        <v>2.5</v>
      </c>
      <c r="K1482" s="5">
        <v>3606</v>
      </c>
      <c r="L1482" t="s">
        <v>14</v>
      </c>
      <c r="M1482">
        <v>50</v>
      </c>
    </row>
    <row r="1483" spans="1:13" x14ac:dyDescent="0.25">
      <c r="A1483">
        <v>1499</v>
      </c>
      <c r="B1483" t="s">
        <v>12</v>
      </c>
      <c r="C1483" t="s">
        <v>2641</v>
      </c>
      <c r="D1483" s="1">
        <v>1295000</v>
      </c>
      <c r="E1483" s="2" t="s">
        <v>2642</v>
      </c>
      <c r="F1483" s="3">
        <f t="shared" si="115"/>
        <v>12</v>
      </c>
      <c r="G1483" s="3" t="str">
        <f t="shared" si="116"/>
        <v>5</v>
      </c>
      <c r="H1483" s="3">
        <f t="shared" si="117"/>
        <v>19</v>
      </c>
      <c r="I1483" s="3" t="str">
        <f t="shared" si="119"/>
        <v>3.5Ba</v>
      </c>
      <c r="J1483" s="3" t="str">
        <f t="shared" si="118"/>
        <v>3.5</v>
      </c>
      <c r="K1483" s="5">
        <v>3418</v>
      </c>
      <c r="L1483" t="s">
        <v>14</v>
      </c>
      <c r="M1483">
        <v>50</v>
      </c>
    </row>
    <row r="1484" spans="1:13" x14ac:dyDescent="0.25">
      <c r="A1484">
        <v>1500</v>
      </c>
      <c r="B1484" t="s">
        <v>12</v>
      </c>
      <c r="C1484" t="s">
        <v>2643</v>
      </c>
      <c r="D1484" s="1">
        <v>1099999</v>
      </c>
      <c r="E1484" s="2" t="s">
        <v>2644</v>
      </c>
      <c r="F1484" s="3">
        <f t="shared" si="115"/>
        <v>12</v>
      </c>
      <c r="G1484" s="3" t="str">
        <f t="shared" si="116"/>
        <v>3</v>
      </c>
      <c r="H1484" s="3">
        <f t="shared" si="117"/>
        <v>17</v>
      </c>
      <c r="I1484" s="3" t="str">
        <f t="shared" si="119"/>
        <v>ds3Ba</v>
      </c>
      <c r="J1484" s="3" t="str">
        <f t="shared" si="118"/>
        <v>3</v>
      </c>
      <c r="K1484" s="5">
        <v>2500</v>
      </c>
      <c r="L1484" t="s">
        <v>14</v>
      </c>
      <c r="M1484">
        <v>50</v>
      </c>
    </row>
    <row r="1485" spans="1:13" x14ac:dyDescent="0.25">
      <c r="A1485">
        <v>1501</v>
      </c>
      <c r="B1485" t="s">
        <v>12</v>
      </c>
      <c r="C1485" t="s">
        <v>2641</v>
      </c>
      <c r="D1485" s="1">
        <v>1295000</v>
      </c>
      <c r="E1485" s="2" t="s">
        <v>2645</v>
      </c>
      <c r="F1485" s="3">
        <f t="shared" si="115"/>
        <v>12</v>
      </c>
      <c r="G1485" s="3" t="str">
        <f t="shared" si="116"/>
        <v>5</v>
      </c>
      <c r="H1485" s="3">
        <f t="shared" si="117"/>
        <v>19</v>
      </c>
      <c r="I1485" s="3" t="str">
        <f t="shared" si="119"/>
        <v>3.5Ba</v>
      </c>
      <c r="J1485" s="3" t="str">
        <f t="shared" si="118"/>
        <v>3.5</v>
      </c>
      <c r="K1485" s="3" t="s">
        <v>11</v>
      </c>
      <c r="L1485" t="s">
        <v>14</v>
      </c>
      <c r="M1485">
        <v>51</v>
      </c>
    </row>
    <row r="1486" spans="1:13" x14ac:dyDescent="0.25">
      <c r="A1486">
        <v>1503</v>
      </c>
      <c r="B1486" t="s">
        <v>12</v>
      </c>
      <c r="C1486" t="s">
        <v>2647</v>
      </c>
      <c r="D1486" s="1">
        <v>399500</v>
      </c>
      <c r="E1486" s="2" t="s">
        <v>2648</v>
      </c>
      <c r="F1486" s="3">
        <f t="shared" si="115"/>
        <v>10</v>
      </c>
      <c r="G1486" s="3" t="str">
        <f t="shared" si="116"/>
        <v>6</v>
      </c>
      <c r="H1486" s="3">
        <f t="shared" si="117"/>
        <v>15</v>
      </c>
      <c r="I1486" s="3" t="str">
        <f t="shared" si="119"/>
        <v>ds3Ba</v>
      </c>
      <c r="J1486" s="3" t="str">
        <f t="shared" si="118"/>
        <v>3</v>
      </c>
      <c r="K1486" s="5">
        <v>1428</v>
      </c>
      <c r="L1486" t="s">
        <v>14</v>
      </c>
      <c r="M1486">
        <v>51</v>
      </c>
    </row>
    <row r="1487" spans="1:13" x14ac:dyDescent="0.25">
      <c r="A1487">
        <v>1504</v>
      </c>
      <c r="B1487" t="s">
        <v>12</v>
      </c>
      <c r="C1487" t="s">
        <v>2649</v>
      </c>
      <c r="D1487" s="1">
        <v>598000</v>
      </c>
      <c r="E1487" s="2" t="s">
        <v>2650</v>
      </c>
      <c r="F1487" s="3">
        <f t="shared" si="115"/>
        <v>10</v>
      </c>
      <c r="G1487" s="3" t="str">
        <f t="shared" si="116"/>
        <v>7</v>
      </c>
      <c r="H1487" s="3">
        <f t="shared" si="117"/>
        <v>15</v>
      </c>
      <c r="I1487" s="3" t="str">
        <f t="shared" si="119"/>
        <v>ds3Ba</v>
      </c>
      <c r="J1487" s="3" t="str">
        <f t="shared" si="118"/>
        <v>3</v>
      </c>
      <c r="K1487" s="3" t="s">
        <v>11</v>
      </c>
      <c r="L1487" t="s">
        <v>14</v>
      </c>
      <c r="M1487">
        <v>51</v>
      </c>
    </row>
    <row r="1488" spans="1:13" x14ac:dyDescent="0.25">
      <c r="A1488">
        <v>1505</v>
      </c>
      <c r="B1488" t="s">
        <v>12</v>
      </c>
      <c r="C1488" t="s">
        <v>2651</v>
      </c>
      <c r="D1488" s="1">
        <v>163000</v>
      </c>
      <c r="E1488" s="2" t="s">
        <v>2652</v>
      </c>
      <c r="F1488" s="3">
        <f t="shared" si="115"/>
        <v>10</v>
      </c>
      <c r="G1488" s="3" t="str">
        <f t="shared" si="116"/>
        <v>4</v>
      </c>
      <c r="H1488" s="3">
        <f t="shared" si="117"/>
        <v>15</v>
      </c>
      <c r="I1488" s="3" t="str">
        <f t="shared" si="119"/>
        <v>ds3Ba</v>
      </c>
      <c r="J1488" s="3" t="str">
        <f t="shared" si="118"/>
        <v>3</v>
      </c>
      <c r="K1488" s="5">
        <v>1600</v>
      </c>
      <c r="L1488" t="s">
        <v>14</v>
      </c>
      <c r="M1488">
        <v>51</v>
      </c>
    </row>
    <row r="1489" spans="1:13" x14ac:dyDescent="0.25">
      <c r="A1489">
        <v>1506</v>
      </c>
      <c r="B1489" t="s">
        <v>12</v>
      </c>
      <c r="C1489" t="s">
        <v>2653</v>
      </c>
      <c r="D1489" s="1">
        <v>239000</v>
      </c>
      <c r="E1489" s="2" t="s">
        <v>2654</v>
      </c>
      <c r="F1489" s="3">
        <f t="shared" si="115"/>
        <v>10</v>
      </c>
      <c r="G1489" s="3" t="str">
        <f t="shared" si="116"/>
        <v>4</v>
      </c>
      <c r="H1489" s="3">
        <f t="shared" si="117"/>
        <v>15</v>
      </c>
      <c r="I1489" s="3" t="str">
        <f t="shared" si="119"/>
        <v>ds3Ba</v>
      </c>
      <c r="J1489" s="3" t="str">
        <f t="shared" si="118"/>
        <v>3</v>
      </c>
      <c r="K1489" s="5">
        <v>2808</v>
      </c>
      <c r="L1489" t="s">
        <v>14</v>
      </c>
      <c r="M1489">
        <v>51</v>
      </c>
    </row>
    <row r="1490" spans="1:13" x14ac:dyDescent="0.25">
      <c r="A1490">
        <v>1507</v>
      </c>
      <c r="B1490" t="s">
        <v>12</v>
      </c>
      <c r="C1490" t="s">
        <v>2655</v>
      </c>
      <c r="D1490" s="1">
        <v>330000</v>
      </c>
      <c r="E1490" s="2" t="s">
        <v>2656</v>
      </c>
      <c r="F1490" s="3">
        <f t="shared" si="115"/>
        <v>10</v>
      </c>
      <c r="G1490" s="3" t="str">
        <f t="shared" si="116"/>
        <v>4</v>
      </c>
      <c r="H1490" s="3">
        <f t="shared" si="117"/>
        <v>15</v>
      </c>
      <c r="I1490" s="3" t="str">
        <f t="shared" si="119"/>
        <v>ds3Ba</v>
      </c>
      <c r="J1490" s="3" t="str">
        <f t="shared" si="118"/>
        <v>3</v>
      </c>
      <c r="K1490" s="5">
        <v>3000</v>
      </c>
      <c r="L1490" t="s">
        <v>14</v>
      </c>
      <c r="M1490">
        <v>51</v>
      </c>
    </row>
    <row r="1491" spans="1:13" x14ac:dyDescent="0.25">
      <c r="A1491">
        <v>1508</v>
      </c>
      <c r="B1491" t="s">
        <v>12</v>
      </c>
      <c r="C1491" t="s">
        <v>2657</v>
      </c>
      <c r="D1491" s="1">
        <v>225000</v>
      </c>
      <c r="E1491" s="2" t="s">
        <v>2658</v>
      </c>
      <c r="F1491" s="3">
        <f t="shared" si="115"/>
        <v>10</v>
      </c>
      <c r="G1491" s="3" t="str">
        <f t="shared" si="116"/>
        <v>3</v>
      </c>
      <c r="H1491" s="3">
        <f t="shared" si="117"/>
        <v>15</v>
      </c>
      <c r="I1491" s="3" t="str">
        <f t="shared" si="119"/>
        <v>ds2Ba</v>
      </c>
      <c r="J1491" s="3" t="str">
        <f t="shared" si="118"/>
        <v>2</v>
      </c>
      <c r="K1491" s="5">
        <v>1400</v>
      </c>
      <c r="L1491" t="s">
        <v>14</v>
      </c>
      <c r="M1491">
        <v>51</v>
      </c>
    </row>
    <row r="1492" spans="1:13" x14ac:dyDescent="0.25">
      <c r="A1492">
        <v>1509</v>
      </c>
      <c r="B1492" t="s">
        <v>12</v>
      </c>
      <c r="C1492" t="s">
        <v>2659</v>
      </c>
      <c r="D1492" s="1">
        <v>950000</v>
      </c>
      <c r="E1492" s="2" t="s">
        <v>2660</v>
      </c>
      <c r="F1492" s="3">
        <f t="shared" si="115"/>
        <v>10</v>
      </c>
      <c r="G1492" s="3" t="str">
        <f t="shared" si="116"/>
        <v>3</v>
      </c>
      <c r="H1492" s="3">
        <f t="shared" si="117"/>
        <v>17</v>
      </c>
      <c r="I1492" s="3" t="str">
        <f t="shared" si="119"/>
        <v>3.5Ba</v>
      </c>
      <c r="J1492" s="3" t="str">
        <f t="shared" si="118"/>
        <v>3.5</v>
      </c>
      <c r="K1492" s="5">
        <v>5209</v>
      </c>
      <c r="L1492" t="s">
        <v>14</v>
      </c>
      <c r="M1492">
        <v>51</v>
      </c>
    </row>
    <row r="1493" spans="1:13" x14ac:dyDescent="0.25">
      <c r="A1493">
        <v>1510</v>
      </c>
      <c r="B1493" t="s">
        <v>12</v>
      </c>
      <c r="C1493" t="s">
        <v>2661</v>
      </c>
      <c r="D1493" s="1">
        <v>225000</v>
      </c>
      <c r="E1493" s="2" t="s">
        <v>2662</v>
      </c>
      <c r="F1493" s="3">
        <f t="shared" si="115"/>
        <v>10</v>
      </c>
      <c r="G1493" s="3" t="str">
        <f t="shared" si="116"/>
        <v>2</v>
      </c>
      <c r="H1493" s="3">
        <f t="shared" si="117"/>
        <v>15</v>
      </c>
      <c r="I1493" s="3" t="str">
        <f t="shared" si="119"/>
        <v>ds2Ba</v>
      </c>
      <c r="J1493" s="3" t="str">
        <f t="shared" si="118"/>
        <v>2</v>
      </c>
      <c r="K1493" s="5">
        <v>1200</v>
      </c>
      <c r="L1493" t="s">
        <v>14</v>
      </c>
      <c r="M1493">
        <v>51</v>
      </c>
    </row>
    <row r="1494" spans="1:13" x14ac:dyDescent="0.25">
      <c r="A1494">
        <v>1511</v>
      </c>
      <c r="B1494" t="s">
        <v>12</v>
      </c>
      <c r="C1494" t="s">
        <v>2663</v>
      </c>
      <c r="D1494" s="1">
        <v>359900</v>
      </c>
      <c r="E1494" s="2" t="s">
        <v>2664</v>
      </c>
      <c r="F1494" s="3">
        <f t="shared" si="115"/>
        <v>10</v>
      </c>
      <c r="G1494" s="3" t="str">
        <f t="shared" si="116"/>
        <v>4</v>
      </c>
      <c r="H1494" s="3">
        <f t="shared" si="117"/>
        <v>15</v>
      </c>
      <c r="I1494" s="3" t="str">
        <f t="shared" si="119"/>
        <v>ds2Ba</v>
      </c>
      <c r="J1494" s="3" t="str">
        <f t="shared" si="118"/>
        <v>2</v>
      </c>
      <c r="K1494" s="5">
        <v>2400</v>
      </c>
      <c r="L1494" t="s">
        <v>14</v>
      </c>
      <c r="M1494">
        <v>51</v>
      </c>
    </row>
    <row r="1495" spans="1:13" x14ac:dyDescent="0.25">
      <c r="A1495">
        <v>1512</v>
      </c>
      <c r="B1495" t="s">
        <v>12</v>
      </c>
      <c r="C1495" t="s">
        <v>2665</v>
      </c>
      <c r="D1495" s="1">
        <v>535000</v>
      </c>
      <c r="E1495" s="2" t="s">
        <v>2666</v>
      </c>
      <c r="F1495" s="3">
        <f t="shared" si="115"/>
        <v>10</v>
      </c>
      <c r="G1495" s="3" t="str">
        <f t="shared" si="116"/>
        <v>3</v>
      </c>
      <c r="H1495" s="3">
        <f t="shared" si="117"/>
        <v>17</v>
      </c>
      <c r="I1495" s="3" t="str">
        <f t="shared" si="119"/>
        <v>3.5Ba</v>
      </c>
      <c r="J1495" s="3" t="str">
        <f t="shared" si="118"/>
        <v>3.5</v>
      </c>
      <c r="K1495" s="5">
        <v>2525</v>
      </c>
      <c r="L1495" t="s">
        <v>14</v>
      </c>
      <c r="M1495">
        <v>51</v>
      </c>
    </row>
    <row r="1496" spans="1:13" x14ac:dyDescent="0.25">
      <c r="A1496">
        <v>1513</v>
      </c>
      <c r="B1496" t="s">
        <v>12</v>
      </c>
      <c r="C1496" t="s">
        <v>2667</v>
      </c>
      <c r="D1496" s="1">
        <v>760000</v>
      </c>
      <c r="E1496" s="2" t="s">
        <v>2668</v>
      </c>
      <c r="F1496" s="3">
        <f t="shared" si="115"/>
        <v>10</v>
      </c>
      <c r="G1496" s="3" t="str">
        <f t="shared" si="116"/>
        <v>5</v>
      </c>
      <c r="H1496" s="3">
        <f t="shared" si="117"/>
        <v>15</v>
      </c>
      <c r="I1496" s="3" t="str">
        <f t="shared" si="119"/>
        <v>ds3Ba</v>
      </c>
      <c r="J1496" s="3" t="str">
        <f t="shared" si="118"/>
        <v>3</v>
      </c>
      <c r="K1496" s="3" t="s">
        <v>11</v>
      </c>
      <c r="L1496" t="s">
        <v>14</v>
      </c>
      <c r="M1496">
        <v>51</v>
      </c>
    </row>
    <row r="1497" spans="1:13" x14ac:dyDescent="0.25">
      <c r="A1497">
        <v>1514</v>
      </c>
      <c r="B1497" t="s">
        <v>12</v>
      </c>
      <c r="C1497" t="s">
        <v>2669</v>
      </c>
      <c r="D1497" s="1">
        <v>1595000</v>
      </c>
      <c r="E1497" s="2" t="s">
        <v>2670</v>
      </c>
      <c r="F1497" s="3">
        <f t="shared" si="115"/>
        <v>12</v>
      </c>
      <c r="G1497" s="3" t="str">
        <f t="shared" si="116"/>
        <v>3</v>
      </c>
      <c r="H1497" s="3">
        <f t="shared" si="117"/>
        <v>19</v>
      </c>
      <c r="I1497" s="3" t="str">
        <f t="shared" si="119"/>
        <v>2.5Ba</v>
      </c>
      <c r="J1497" s="3" t="str">
        <f t="shared" si="118"/>
        <v>2.5</v>
      </c>
      <c r="K1497" s="5">
        <v>2500</v>
      </c>
      <c r="L1497" t="s">
        <v>14</v>
      </c>
      <c r="M1497">
        <v>51</v>
      </c>
    </row>
    <row r="1498" spans="1:13" x14ac:dyDescent="0.25">
      <c r="A1498">
        <v>1515</v>
      </c>
      <c r="B1498" t="s">
        <v>12</v>
      </c>
      <c r="C1498" t="s">
        <v>2671</v>
      </c>
      <c r="D1498" s="1">
        <v>140000</v>
      </c>
      <c r="E1498" s="2" t="s">
        <v>2672</v>
      </c>
      <c r="F1498" s="3">
        <f t="shared" si="115"/>
        <v>10</v>
      </c>
      <c r="G1498" s="3" t="str">
        <f t="shared" si="116"/>
        <v>1</v>
      </c>
      <c r="H1498" s="3">
        <f t="shared" si="117"/>
        <v>15</v>
      </c>
      <c r="I1498" s="3" t="str">
        <f t="shared" si="119"/>
        <v>ds1Ba</v>
      </c>
      <c r="J1498" s="3" t="str">
        <f t="shared" si="118"/>
        <v>1</v>
      </c>
      <c r="K1498" s="3">
        <v>750</v>
      </c>
      <c r="L1498" t="s">
        <v>14</v>
      </c>
      <c r="M1498">
        <v>51</v>
      </c>
    </row>
    <row r="1499" spans="1:13" x14ac:dyDescent="0.25">
      <c r="A1499">
        <v>1516</v>
      </c>
      <c r="B1499" t="s">
        <v>12</v>
      </c>
      <c r="C1499" t="s">
        <v>2673</v>
      </c>
      <c r="D1499" s="1">
        <v>975000</v>
      </c>
      <c r="E1499" s="2" t="s">
        <v>2674</v>
      </c>
      <c r="F1499" s="3">
        <f t="shared" si="115"/>
        <v>10</v>
      </c>
      <c r="G1499" s="3" t="str">
        <f t="shared" si="116"/>
        <v>2</v>
      </c>
      <c r="H1499" s="3">
        <f t="shared" si="117"/>
        <v>17</v>
      </c>
      <c r="I1499" s="3" t="str">
        <f t="shared" si="119"/>
        <v>2.5Ba</v>
      </c>
      <c r="J1499" s="3" t="str">
        <f t="shared" si="118"/>
        <v>2.5</v>
      </c>
      <c r="K1499" s="5">
        <v>1750</v>
      </c>
      <c r="L1499" t="s">
        <v>14</v>
      </c>
      <c r="M1499">
        <v>51</v>
      </c>
    </row>
    <row r="1500" spans="1:13" x14ac:dyDescent="0.25">
      <c r="A1500">
        <v>1517</v>
      </c>
      <c r="B1500" t="s">
        <v>12</v>
      </c>
      <c r="C1500" t="s">
        <v>2675</v>
      </c>
      <c r="D1500" s="1">
        <v>169900</v>
      </c>
      <c r="E1500" s="2" t="s">
        <v>2676</v>
      </c>
      <c r="F1500" s="3">
        <f t="shared" si="115"/>
        <v>10</v>
      </c>
      <c r="G1500" s="3" t="str">
        <f t="shared" si="116"/>
        <v>3</v>
      </c>
      <c r="H1500" s="3">
        <f t="shared" si="117"/>
        <v>15</v>
      </c>
      <c r="I1500" s="3" t="str">
        <f t="shared" si="119"/>
        <v>ds1Ba</v>
      </c>
      <c r="J1500" s="3" t="str">
        <f t="shared" si="118"/>
        <v>1</v>
      </c>
      <c r="K1500" s="5">
        <v>1376</v>
      </c>
      <c r="L1500" t="s">
        <v>14</v>
      </c>
      <c r="M1500">
        <v>51</v>
      </c>
    </row>
    <row r="1501" spans="1:13" x14ac:dyDescent="0.25">
      <c r="A1501">
        <v>1518</v>
      </c>
      <c r="B1501" t="s">
        <v>12</v>
      </c>
      <c r="C1501" t="s">
        <v>2677</v>
      </c>
      <c r="D1501" s="1">
        <v>414900</v>
      </c>
      <c r="E1501" s="2" t="s">
        <v>2678</v>
      </c>
      <c r="F1501" s="3">
        <f t="shared" si="115"/>
        <v>10</v>
      </c>
      <c r="G1501" s="3" t="str">
        <f t="shared" si="116"/>
        <v>2</v>
      </c>
      <c r="H1501" s="3">
        <f t="shared" si="117"/>
        <v>15</v>
      </c>
      <c r="I1501" s="3" t="str">
        <f t="shared" si="119"/>
        <v>ds2Ba</v>
      </c>
      <c r="J1501" s="3" t="str">
        <f t="shared" si="118"/>
        <v>2</v>
      </c>
      <c r="K1501" s="5">
        <v>1236</v>
      </c>
      <c r="L1501" t="s">
        <v>14</v>
      </c>
      <c r="M1501">
        <v>51</v>
      </c>
    </row>
    <row r="1502" spans="1:13" x14ac:dyDescent="0.25">
      <c r="A1502">
        <v>1519</v>
      </c>
      <c r="B1502" t="s">
        <v>12</v>
      </c>
      <c r="C1502" t="s">
        <v>2679</v>
      </c>
      <c r="D1502" s="1">
        <v>180000</v>
      </c>
      <c r="E1502" s="2" t="s">
        <v>2680</v>
      </c>
      <c r="F1502" s="3">
        <f t="shared" si="115"/>
        <v>10</v>
      </c>
      <c r="G1502" s="3" t="str">
        <f t="shared" si="116"/>
        <v>-</v>
      </c>
      <c r="H1502" s="3">
        <f t="shared" si="117"/>
        <v>15</v>
      </c>
      <c r="I1502" s="3" t="str">
        <f t="shared" si="119"/>
        <v>ds-Ba</v>
      </c>
      <c r="J1502" s="3" t="str">
        <f t="shared" si="118"/>
        <v>-</v>
      </c>
      <c r="K1502" s="3" t="s">
        <v>11</v>
      </c>
      <c r="L1502" t="s">
        <v>14</v>
      </c>
      <c r="M1502">
        <v>51</v>
      </c>
    </row>
    <row r="1503" spans="1:13" x14ac:dyDescent="0.25">
      <c r="A1503">
        <v>1520</v>
      </c>
      <c r="B1503" t="s">
        <v>12</v>
      </c>
      <c r="C1503" t="s">
        <v>2681</v>
      </c>
      <c r="D1503" s="1">
        <v>524500</v>
      </c>
      <c r="E1503" s="2" t="s">
        <v>2682</v>
      </c>
      <c r="F1503" s="3">
        <f t="shared" si="115"/>
        <v>10</v>
      </c>
      <c r="G1503" s="3" t="str">
        <f t="shared" si="116"/>
        <v>3</v>
      </c>
      <c r="H1503" s="3">
        <f t="shared" si="117"/>
        <v>15</v>
      </c>
      <c r="I1503" s="3" t="str">
        <f t="shared" si="119"/>
        <v>ds3Ba</v>
      </c>
      <c r="J1503" s="3" t="str">
        <f t="shared" si="118"/>
        <v>3</v>
      </c>
      <c r="K1503" s="5">
        <v>2400</v>
      </c>
      <c r="L1503" t="s">
        <v>14</v>
      </c>
      <c r="M1503">
        <v>51</v>
      </c>
    </row>
    <row r="1504" spans="1:13" x14ac:dyDescent="0.25">
      <c r="A1504">
        <v>1521</v>
      </c>
      <c r="B1504" t="s">
        <v>12</v>
      </c>
      <c r="C1504" t="s">
        <v>2683</v>
      </c>
      <c r="D1504" s="1">
        <v>320000</v>
      </c>
      <c r="E1504" s="2" t="s">
        <v>2684</v>
      </c>
      <c r="F1504" s="3">
        <f t="shared" si="115"/>
        <v>10</v>
      </c>
      <c r="G1504" s="3" t="str">
        <f t="shared" si="116"/>
        <v>3</v>
      </c>
      <c r="H1504" s="3">
        <f t="shared" si="117"/>
        <v>15</v>
      </c>
      <c r="I1504" s="3" t="str">
        <f t="shared" si="119"/>
        <v>ds2Ba</v>
      </c>
      <c r="J1504" s="3" t="str">
        <f t="shared" si="118"/>
        <v>2</v>
      </c>
      <c r="K1504" s="5">
        <v>1419</v>
      </c>
      <c r="L1504" t="s">
        <v>14</v>
      </c>
      <c r="M1504">
        <v>51</v>
      </c>
    </row>
    <row r="1505" spans="1:13" x14ac:dyDescent="0.25">
      <c r="A1505">
        <v>1522</v>
      </c>
      <c r="B1505" t="s">
        <v>12</v>
      </c>
      <c r="C1505" t="s">
        <v>2685</v>
      </c>
      <c r="D1505" s="1">
        <v>960000</v>
      </c>
      <c r="E1505" s="2" t="s">
        <v>2686</v>
      </c>
      <c r="F1505" s="3">
        <f t="shared" si="115"/>
        <v>10</v>
      </c>
      <c r="G1505" s="3" t="str">
        <f t="shared" si="116"/>
        <v>5</v>
      </c>
      <c r="H1505" s="3">
        <f t="shared" si="117"/>
        <v>17</v>
      </c>
      <c r="I1505" s="3" t="str">
        <f t="shared" si="119"/>
        <v>3.5Ba</v>
      </c>
      <c r="J1505" s="3" t="str">
        <f t="shared" si="118"/>
        <v>3.5</v>
      </c>
      <c r="K1505" s="5">
        <v>3300</v>
      </c>
      <c r="L1505" t="s">
        <v>14</v>
      </c>
      <c r="M1505">
        <v>51</v>
      </c>
    </row>
    <row r="1506" spans="1:13" x14ac:dyDescent="0.25">
      <c r="A1506">
        <v>1523</v>
      </c>
      <c r="B1506" t="s">
        <v>12</v>
      </c>
      <c r="C1506" t="s">
        <v>2687</v>
      </c>
      <c r="D1506" s="1">
        <v>249500</v>
      </c>
      <c r="E1506" s="2" t="s">
        <v>2688</v>
      </c>
      <c r="F1506" s="3">
        <f t="shared" si="115"/>
        <v>10</v>
      </c>
      <c r="G1506" s="3" t="str">
        <f t="shared" si="116"/>
        <v>2</v>
      </c>
      <c r="H1506" s="3">
        <f t="shared" si="117"/>
        <v>17</v>
      </c>
      <c r="I1506" s="3" t="str">
        <f t="shared" si="119"/>
        <v>1.5Ba</v>
      </c>
      <c r="J1506" s="3" t="str">
        <f t="shared" si="118"/>
        <v>1.5</v>
      </c>
      <c r="K1506" s="5">
        <v>1335</v>
      </c>
      <c r="L1506" t="s">
        <v>14</v>
      </c>
      <c r="M1506">
        <v>51</v>
      </c>
    </row>
    <row r="1507" spans="1:13" x14ac:dyDescent="0.25">
      <c r="A1507">
        <v>1524</v>
      </c>
      <c r="B1507" t="s">
        <v>12</v>
      </c>
      <c r="C1507" t="s">
        <v>2689</v>
      </c>
      <c r="D1507" s="1">
        <v>519000</v>
      </c>
      <c r="E1507" s="2" t="s">
        <v>2690</v>
      </c>
      <c r="F1507" s="3">
        <f t="shared" si="115"/>
        <v>10</v>
      </c>
      <c r="G1507" s="3" t="str">
        <f t="shared" si="116"/>
        <v>4</v>
      </c>
      <c r="H1507" s="3">
        <f t="shared" si="117"/>
        <v>17</v>
      </c>
      <c r="I1507" s="3" t="str">
        <f t="shared" si="119"/>
        <v>2.5Ba</v>
      </c>
      <c r="J1507" s="3" t="str">
        <f t="shared" si="118"/>
        <v>2.5</v>
      </c>
      <c r="K1507" s="5">
        <v>3261</v>
      </c>
      <c r="L1507" t="s">
        <v>14</v>
      </c>
      <c r="M1507">
        <v>51</v>
      </c>
    </row>
    <row r="1508" spans="1:13" x14ac:dyDescent="0.25">
      <c r="A1508">
        <v>1525</v>
      </c>
      <c r="B1508" t="s">
        <v>12</v>
      </c>
      <c r="C1508" t="s">
        <v>2691</v>
      </c>
      <c r="D1508" s="1">
        <v>350000</v>
      </c>
      <c r="E1508" s="2" t="s">
        <v>2692</v>
      </c>
      <c r="F1508" s="3">
        <f t="shared" si="115"/>
        <v>10</v>
      </c>
      <c r="G1508" s="3" t="str">
        <f t="shared" si="116"/>
        <v>5</v>
      </c>
      <c r="H1508" s="3">
        <f t="shared" si="117"/>
        <v>15</v>
      </c>
      <c r="I1508" s="3" t="str">
        <f t="shared" si="119"/>
        <v>ds3Ba</v>
      </c>
      <c r="J1508" s="3" t="str">
        <f t="shared" si="118"/>
        <v>3</v>
      </c>
      <c r="K1508" s="5">
        <v>1790</v>
      </c>
      <c r="L1508" t="s">
        <v>14</v>
      </c>
      <c r="M1508">
        <v>51</v>
      </c>
    </row>
    <row r="1509" spans="1:13" x14ac:dyDescent="0.25">
      <c r="A1509">
        <v>1526</v>
      </c>
      <c r="B1509" t="s">
        <v>12</v>
      </c>
      <c r="C1509" t="s">
        <v>2693</v>
      </c>
      <c r="D1509" s="1">
        <v>699000</v>
      </c>
      <c r="E1509" s="2" t="s">
        <v>2694</v>
      </c>
      <c r="F1509" s="3">
        <f t="shared" si="115"/>
        <v>10</v>
      </c>
      <c r="G1509" s="3" t="str">
        <f t="shared" si="116"/>
        <v>4</v>
      </c>
      <c r="H1509" s="3">
        <f t="shared" si="117"/>
        <v>17</v>
      </c>
      <c r="I1509" s="3" t="str">
        <f t="shared" si="119"/>
        <v>3.5Ba</v>
      </c>
      <c r="J1509" s="3" t="str">
        <f t="shared" si="118"/>
        <v>3.5</v>
      </c>
      <c r="K1509" s="5">
        <v>2490</v>
      </c>
      <c r="L1509" t="s">
        <v>14</v>
      </c>
      <c r="M1509">
        <v>51</v>
      </c>
    </row>
    <row r="1510" spans="1:13" x14ac:dyDescent="0.25">
      <c r="A1510">
        <v>1527</v>
      </c>
      <c r="B1510" t="s">
        <v>12</v>
      </c>
      <c r="C1510" t="s">
        <v>2695</v>
      </c>
      <c r="D1510" s="1">
        <v>285000</v>
      </c>
      <c r="E1510" s="2" t="s">
        <v>2696</v>
      </c>
      <c r="F1510" s="3">
        <f t="shared" si="115"/>
        <v>10</v>
      </c>
      <c r="G1510" s="3" t="str">
        <f t="shared" si="116"/>
        <v>6</v>
      </c>
      <c r="H1510" s="3">
        <f t="shared" si="117"/>
        <v>15</v>
      </c>
      <c r="I1510" s="3" t="str">
        <f t="shared" si="119"/>
        <v>ds3Ba</v>
      </c>
      <c r="J1510" s="3" t="str">
        <f t="shared" si="118"/>
        <v>3</v>
      </c>
      <c r="K1510" s="5">
        <v>1800</v>
      </c>
      <c r="L1510" t="s">
        <v>14</v>
      </c>
      <c r="M1510">
        <v>51</v>
      </c>
    </row>
    <row r="1511" spans="1:13" x14ac:dyDescent="0.25">
      <c r="A1511">
        <v>1528</v>
      </c>
      <c r="B1511" t="s">
        <v>12</v>
      </c>
      <c r="C1511" t="s">
        <v>2697</v>
      </c>
      <c r="D1511" s="1">
        <v>244900</v>
      </c>
      <c r="E1511" s="2" t="s">
        <v>2698</v>
      </c>
      <c r="F1511" s="3">
        <f t="shared" si="115"/>
        <v>10</v>
      </c>
      <c r="G1511" s="3" t="str">
        <f t="shared" si="116"/>
        <v>3</v>
      </c>
      <c r="H1511" s="3">
        <f t="shared" si="117"/>
        <v>15</v>
      </c>
      <c r="I1511" s="3" t="str">
        <f t="shared" si="119"/>
        <v>ds1Ba</v>
      </c>
      <c r="J1511" s="3" t="str">
        <f t="shared" si="118"/>
        <v>1</v>
      </c>
      <c r="K1511" s="5">
        <v>1100</v>
      </c>
      <c r="L1511" t="s">
        <v>14</v>
      </c>
      <c r="M1511">
        <v>51</v>
      </c>
    </row>
    <row r="1512" spans="1:13" x14ac:dyDescent="0.25">
      <c r="A1512">
        <v>1529</v>
      </c>
      <c r="B1512" t="s">
        <v>12</v>
      </c>
      <c r="C1512" t="s">
        <v>2699</v>
      </c>
      <c r="D1512" s="1">
        <v>299500</v>
      </c>
      <c r="E1512" s="2" t="s">
        <v>2700</v>
      </c>
      <c r="F1512" s="3">
        <f t="shared" si="115"/>
        <v>10</v>
      </c>
      <c r="G1512" s="3" t="str">
        <f t="shared" si="116"/>
        <v>2</v>
      </c>
      <c r="H1512" s="3">
        <f t="shared" si="117"/>
        <v>15</v>
      </c>
      <c r="I1512" s="3" t="str">
        <f t="shared" si="119"/>
        <v>ds2Ba</v>
      </c>
      <c r="J1512" s="3" t="str">
        <f t="shared" si="118"/>
        <v>2</v>
      </c>
      <c r="K1512" s="3" t="s">
        <v>11</v>
      </c>
      <c r="L1512" t="s">
        <v>14</v>
      </c>
      <c r="M1512">
        <v>51</v>
      </c>
    </row>
    <row r="1513" spans="1:13" x14ac:dyDescent="0.25">
      <c r="A1513">
        <v>1530</v>
      </c>
      <c r="B1513" t="s">
        <v>12</v>
      </c>
      <c r="C1513" t="s">
        <v>2701</v>
      </c>
      <c r="D1513" s="1">
        <v>474500</v>
      </c>
      <c r="E1513" s="2" t="s">
        <v>2702</v>
      </c>
      <c r="F1513" s="3">
        <f t="shared" si="115"/>
        <v>10</v>
      </c>
      <c r="G1513" s="3" t="str">
        <f t="shared" si="116"/>
        <v>2</v>
      </c>
      <c r="H1513" s="3">
        <f t="shared" si="117"/>
        <v>15</v>
      </c>
      <c r="I1513" s="3" t="str">
        <f t="shared" si="119"/>
        <v>ds2Ba</v>
      </c>
      <c r="J1513" s="3" t="str">
        <f t="shared" si="118"/>
        <v>2</v>
      </c>
      <c r="K1513" s="5">
        <v>1500</v>
      </c>
      <c r="L1513" t="s">
        <v>14</v>
      </c>
      <c r="M1513">
        <v>51</v>
      </c>
    </row>
    <row r="1514" spans="1:13" x14ac:dyDescent="0.25">
      <c r="A1514">
        <v>1531</v>
      </c>
      <c r="B1514" t="s">
        <v>12</v>
      </c>
      <c r="C1514" t="s">
        <v>2703</v>
      </c>
      <c r="D1514" s="1">
        <v>1550000</v>
      </c>
      <c r="E1514" s="2" t="s">
        <v>2704</v>
      </c>
      <c r="F1514" s="3">
        <f t="shared" si="115"/>
        <v>12</v>
      </c>
      <c r="G1514" s="3" t="str">
        <f t="shared" si="116"/>
        <v>3</v>
      </c>
      <c r="H1514" s="3">
        <f t="shared" si="117"/>
        <v>19</v>
      </c>
      <c r="I1514" s="3" t="str">
        <f t="shared" si="119"/>
        <v>2.5Ba</v>
      </c>
      <c r="J1514" s="3" t="str">
        <f t="shared" si="118"/>
        <v>2.5</v>
      </c>
      <c r="K1514" s="5">
        <v>2850</v>
      </c>
      <c r="L1514" t="s">
        <v>14</v>
      </c>
      <c r="M1514">
        <v>52</v>
      </c>
    </row>
    <row r="1515" spans="1:13" x14ac:dyDescent="0.25">
      <c r="A1515">
        <v>1532</v>
      </c>
      <c r="B1515" t="s">
        <v>12</v>
      </c>
      <c r="C1515" t="s">
        <v>2705</v>
      </c>
      <c r="D1515" s="1">
        <v>269900</v>
      </c>
      <c r="E1515" s="2" t="s">
        <v>2706</v>
      </c>
      <c r="F1515" s="3">
        <f t="shared" si="115"/>
        <v>10</v>
      </c>
      <c r="G1515" s="3" t="str">
        <f t="shared" si="116"/>
        <v>4</v>
      </c>
      <c r="H1515" s="3">
        <f t="shared" si="117"/>
        <v>15</v>
      </c>
      <c r="I1515" s="3" t="str">
        <f t="shared" si="119"/>
        <v>ds2Ba</v>
      </c>
      <c r="J1515" s="3" t="str">
        <f t="shared" si="118"/>
        <v>2</v>
      </c>
      <c r="K1515" s="5">
        <v>2050</v>
      </c>
      <c r="L1515" t="s">
        <v>14</v>
      </c>
      <c r="M1515">
        <v>52</v>
      </c>
    </row>
    <row r="1516" spans="1:13" x14ac:dyDescent="0.25">
      <c r="A1516">
        <v>1533</v>
      </c>
      <c r="B1516" t="s">
        <v>12</v>
      </c>
      <c r="C1516" t="s">
        <v>2707</v>
      </c>
      <c r="D1516" s="1">
        <v>489000</v>
      </c>
      <c r="E1516" s="2" t="s">
        <v>2708</v>
      </c>
      <c r="F1516" s="3">
        <f t="shared" si="115"/>
        <v>10</v>
      </c>
      <c r="G1516" s="3" t="str">
        <f t="shared" si="116"/>
        <v>2</v>
      </c>
      <c r="H1516" s="3">
        <f t="shared" si="117"/>
        <v>15</v>
      </c>
      <c r="I1516" s="3" t="str">
        <f t="shared" si="119"/>
        <v>ds2Ba</v>
      </c>
      <c r="J1516" s="3" t="str">
        <f t="shared" si="118"/>
        <v>2</v>
      </c>
      <c r="K1516" s="3" t="s">
        <v>11</v>
      </c>
      <c r="L1516" t="s">
        <v>14</v>
      </c>
      <c r="M1516">
        <v>52</v>
      </c>
    </row>
    <row r="1517" spans="1:13" x14ac:dyDescent="0.25">
      <c r="A1517">
        <v>1534</v>
      </c>
      <c r="B1517" t="s">
        <v>12</v>
      </c>
      <c r="C1517" t="s">
        <v>2709</v>
      </c>
      <c r="D1517" s="1">
        <v>389500</v>
      </c>
      <c r="E1517" s="2" t="s">
        <v>2710</v>
      </c>
      <c r="F1517" s="3">
        <f t="shared" si="115"/>
        <v>10</v>
      </c>
      <c r="G1517" s="3" t="str">
        <f t="shared" si="116"/>
        <v>2</v>
      </c>
      <c r="H1517" s="3">
        <f t="shared" si="117"/>
        <v>17</v>
      </c>
      <c r="I1517" s="3" t="str">
        <f t="shared" si="119"/>
        <v>1.5Ba</v>
      </c>
      <c r="J1517" s="3" t="str">
        <f t="shared" si="118"/>
        <v>1.5</v>
      </c>
      <c r="K1517" s="5">
        <v>1200</v>
      </c>
      <c r="L1517" t="s">
        <v>14</v>
      </c>
      <c r="M1517">
        <v>52</v>
      </c>
    </row>
    <row r="1518" spans="1:13" x14ac:dyDescent="0.25">
      <c r="A1518">
        <v>1535</v>
      </c>
      <c r="B1518" t="s">
        <v>12</v>
      </c>
      <c r="C1518" t="s">
        <v>2711</v>
      </c>
      <c r="D1518" s="1">
        <v>6750000</v>
      </c>
      <c r="E1518" s="2" t="s">
        <v>2712</v>
      </c>
      <c r="F1518" s="3">
        <f t="shared" si="115"/>
        <v>12</v>
      </c>
      <c r="G1518" s="3" t="str">
        <f t="shared" si="116"/>
        <v>-</v>
      </c>
      <c r="H1518" s="3">
        <f t="shared" si="117"/>
        <v>17</v>
      </c>
      <c r="I1518" s="3" t="str">
        <f t="shared" si="119"/>
        <v>ds-Ba</v>
      </c>
      <c r="J1518" s="3" t="str">
        <f t="shared" si="118"/>
        <v>-</v>
      </c>
      <c r="K1518" s="3" t="s">
        <v>11</v>
      </c>
      <c r="L1518" t="s">
        <v>14</v>
      </c>
      <c r="M1518">
        <v>52</v>
      </c>
    </row>
    <row r="1519" spans="1:13" x14ac:dyDescent="0.25">
      <c r="A1519">
        <v>1536</v>
      </c>
      <c r="B1519" t="s">
        <v>12</v>
      </c>
      <c r="C1519" t="s">
        <v>2713</v>
      </c>
      <c r="D1519" s="1">
        <v>545000</v>
      </c>
      <c r="E1519" s="2" t="s">
        <v>2714</v>
      </c>
      <c r="F1519" s="3">
        <f t="shared" si="115"/>
        <v>10</v>
      </c>
      <c r="G1519" s="3" t="str">
        <f t="shared" si="116"/>
        <v>6</v>
      </c>
      <c r="H1519" s="3">
        <f t="shared" si="117"/>
        <v>15</v>
      </c>
      <c r="I1519" s="3" t="str">
        <f t="shared" si="119"/>
        <v>ds2Ba</v>
      </c>
      <c r="J1519" s="3" t="str">
        <f t="shared" si="118"/>
        <v>2</v>
      </c>
      <c r="K1519" s="5">
        <v>2997</v>
      </c>
      <c r="L1519" t="s">
        <v>14</v>
      </c>
      <c r="M1519">
        <v>52</v>
      </c>
    </row>
    <row r="1520" spans="1:13" x14ac:dyDescent="0.25">
      <c r="A1520">
        <v>1537</v>
      </c>
      <c r="B1520" t="s">
        <v>12</v>
      </c>
      <c r="C1520" t="s">
        <v>2715</v>
      </c>
      <c r="D1520" s="1">
        <v>499000</v>
      </c>
      <c r="E1520" s="2" t="s">
        <v>2716</v>
      </c>
      <c r="F1520" s="3">
        <f t="shared" si="115"/>
        <v>10</v>
      </c>
      <c r="G1520" s="3" t="str">
        <f t="shared" si="116"/>
        <v>4</v>
      </c>
      <c r="H1520" s="3">
        <f t="shared" si="117"/>
        <v>17</v>
      </c>
      <c r="I1520" s="3" t="str">
        <f t="shared" si="119"/>
        <v>2.5Ba</v>
      </c>
      <c r="J1520" s="3" t="str">
        <f t="shared" si="118"/>
        <v>2.5</v>
      </c>
      <c r="K1520" s="5">
        <v>1750</v>
      </c>
      <c r="L1520" t="s">
        <v>14</v>
      </c>
      <c r="M1520">
        <v>52</v>
      </c>
    </row>
    <row r="1521" spans="1:13" x14ac:dyDescent="0.25">
      <c r="A1521">
        <v>1538</v>
      </c>
      <c r="B1521" t="s">
        <v>12</v>
      </c>
      <c r="C1521" t="s">
        <v>2717</v>
      </c>
      <c r="D1521" s="1">
        <v>239900</v>
      </c>
      <c r="E1521" s="2" t="s">
        <v>2718</v>
      </c>
      <c r="F1521" s="3">
        <f t="shared" si="115"/>
        <v>10</v>
      </c>
      <c r="G1521" s="3" t="str">
        <f t="shared" si="116"/>
        <v>3</v>
      </c>
      <c r="H1521" s="3">
        <f t="shared" si="117"/>
        <v>15</v>
      </c>
      <c r="I1521" s="3" t="str">
        <f t="shared" si="119"/>
        <v>ds2Ba</v>
      </c>
      <c r="J1521" s="3" t="str">
        <f t="shared" si="118"/>
        <v>2</v>
      </c>
      <c r="K1521" s="5">
        <v>1737</v>
      </c>
      <c r="L1521" t="s">
        <v>14</v>
      </c>
      <c r="M1521">
        <v>52</v>
      </c>
    </row>
    <row r="1522" spans="1:13" x14ac:dyDescent="0.25">
      <c r="A1522">
        <v>1539</v>
      </c>
      <c r="B1522" t="s">
        <v>12</v>
      </c>
      <c r="C1522" t="s">
        <v>2719</v>
      </c>
      <c r="D1522" s="1">
        <v>185000</v>
      </c>
      <c r="E1522" s="2" t="s">
        <v>2720</v>
      </c>
      <c r="F1522" s="3">
        <f t="shared" si="115"/>
        <v>10</v>
      </c>
      <c r="G1522" s="3" t="str">
        <f t="shared" si="116"/>
        <v>3</v>
      </c>
      <c r="H1522" s="3">
        <f t="shared" si="117"/>
        <v>15</v>
      </c>
      <c r="I1522" s="3" t="str">
        <f t="shared" si="119"/>
        <v>ds2Ba</v>
      </c>
      <c r="J1522" s="3" t="str">
        <f t="shared" si="118"/>
        <v>2</v>
      </c>
      <c r="K1522" s="5">
        <v>1176</v>
      </c>
      <c r="L1522" t="s">
        <v>14</v>
      </c>
      <c r="M1522">
        <v>52</v>
      </c>
    </row>
    <row r="1523" spans="1:13" x14ac:dyDescent="0.25">
      <c r="A1523">
        <v>1540</v>
      </c>
      <c r="B1523" t="s">
        <v>12</v>
      </c>
      <c r="C1523" t="s">
        <v>2721</v>
      </c>
      <c r="D1523" s="1">
        <v>270000</v>
      </c>
      <c r="E1523" s="2" t="s">
        <v>2722</v>
      </c>
      <c r="F1523" s="3">
        <f t="shared" si="115"/>
        <v>10</v>
      </c>
      <c r="G1523" s="3" t="str">
        <f t="shared" si="116"/>
        <v>3</v>
      </c>
      <c r="H1523" s="3">
        <f t="shared" si="117"/>
        <v>15</v>
      </c>
      <c r="I1523" s="3" t="str">
        <f t="shared" si="119"/>
        <v>ds2Ba</v>
      </c>
      <c r="J1523" s="3" t="str">
        <f t="shared" si="118"/>
        <v>2</v>
      </c>
      <c r="K1523" s="3">
        <v>937</v>
      </c>
      <c r="L1523" t="s">
        <v>14</v>
      </c>
      <c r="M1523">
        <v>52</v>
      </c>
    </row>
    <row r="1524" spans="1:13" x14ac:dyDescent="0.25">
      <c r="A1524">
        <v>1541</v>
      </c>
      <c r="B1524" t="s">
        <v>12</v>
      </c>
      <c r="C1524" t="s">
        <v>2723</v>
      </c>
      <c r="D1524" s="1">
        <v>330000</v>
      </c>
      <c r="E1524" s="2" t="s">
        <v>2724</v>
      </c>
      <c r="F1524" s="3">
        <f t="shared" si="115"/>
        <v>10</v>
      </c>
      <c r="G1524" s="3" t="str">
        <f t="shared" si="116"/>
        <v>1</v>
      </c>
      <c r="H1524" s="3">
        <f t="shared" si="117"/>
        <v>15</v>
      </c>
      <c r="I1524" s="3" t="str">
        <f t="shared" si="119"/>
        <v>ds2Ba</v>
      </c>
      <c r="J1524" s="3" t="str">
        <f t="shared" si="118"/>
        <v>2</v>
      </c>
      <c r="K1524" s="3" t="s">
        <v>11</v>
      </c>
      <c r="L1524" t="s">
        <v>14</v>
      </c>
      <c r="M1524">
        <v>52</v>
      </c>
    </row>
    <row r="1525" spans="1:13" x14ac:dyDescent="0.25">
      <c r="A1525">
        <v>1542</v>
      </c>
      <c r="B1525" t="s">
        <v>12</v>
      </c>
      <c r="C1525" t="s">
        <v>2725</v>
      </c>
      <c r="D1525" s="1">
        <v>259900</v>
      </c>
      <c r="E1525" s="2" t="s">
        <v>2726</v>
      </c>
      <c r="F1525" s="3">
        <f t="shared" si="115"/>
        <v>10</v>
      </c>
      <c r="G1525" s="3" t="str">
        <f t="shared" si="116"/>
        <v>3</v>
      </c>
      <c r="H1525" s="3">
        <f t="shared" si="117"/>
        <v>17</v>
      </c>
      <c r="I1525" s="3" t="str">
        <f t="shared" si="119"/>
        <v>1.5Ba</v>
      </c>
      <c r="J1525" s="3" t="str">
        <f t="shared" si="118"/>
        <v>1.5</v>
      </c>
      <c r="K1525" s="5">
        <v>1064</v>
      </c>
      <c r="L1525" t="s">
        <v>14</v>
      </c>
      <c r="M1525">
        <v>52</v>
      </c>
    </row>
    <row r="1526" spans="1:13" x14ac:dyDescent="0.25">
      <c r="A1526">
        <v>1543</v>
      </c>
      <c r="B1526" t="s">
        <v>12</v>
      </c>
      <c r="C1526" t="s">
        <v>2727</v>
      </c>
      <c r="D1526" s="1">
        <v>369000</v>
      </c>
      <c r="E1526" s="2" t="s">
        <v>2728</v>
      </c>
      <c r="F1526" s="3">
        <f t="shared" si="115"/>
        <v>10</v>
      </c>
      <c r="G1526" s="3" t="str">
        <f t="shared" si="116"/>
        <v>4</v>
      </c>
      <c r="H1526" s="3">
        <f t="shared" si="117"/>
        <v>15</v>
      </c>
      <c r="I1526" s="3" t="str">
        <f t="shared" si="119"/>
        <v>ds3Ba</v>
      </c>
      <c r="J1526" s="3" t="str">
        <f t="shared" si="118"/>
        <v>3</v>
      </c>
      <c r="K1526" s="5">
        <v>2769</v>
      </c>
      <c r="L1526" t="s">
        <v>14</v>
      </c>
      <c r="M1526">
        <v>52</v>
      </c>
    </row>
    <row r="1527" spans="1:13" x14ac:dyDescent="0.25">
      <c r="A1527">
        <v>1544</v>
      </c>
      <c r="B1527" t="s">
        <v>12</v>
      </c>
      <c r="C1527" t="s">
        <v>2729</v>
      </c>
      <c r="D1527" s="1">
        <v>850000</v>
      </c>
      <c r="E1527" s="2" t="s">
        <v>2730</v>
      </c>
      <c r="F1527" s="3">
        <f t="shared" si="115"/>
        <v>10</v>
      </c>
      <c r="G1527" s="3" t="str">
        <f t="shared" si="116"/>
        <v>3</v>
      </c>
      <c r="H1527" s="3">
        <f t="shared" si="117"/>
        <v>17</v>
      </c>
      <c r="I1527" s="3" t="str">
        <f t="shared" si="119"/>
        <v>2.5Ba</v>
      </c>
      <c r="J1527" s="3" t="str">
        <f t="shared" si="118"/>
        <v>2.5</v>
      </c>
      <c r="K1527" s="5">
        <v>1800</v>
      </c>
      <c r="L1527" t="s">
        <v>14</v>
      </c>
      <c r="M1527">
        <v>52</v>
      </c>
    </row>
    <row r="1528" spans="1:13" x14ac:dyDescent="0.25">
      <c r="A1528">
        <v>1545</v>
      </c>
      <c r="B1528" t="s">
        <v>12</v>
      </c>
      <c r="C1528" t="s">
        <v>2731</v>
      </c>
      <c r="D1528" s="1">
        <v>334900</v>
      </c>
      <c r="E1528" s="2" t="s">
        <v>2732</v>
      </c>
      <c r="F1528" s="3">
        <f t="shared" si="115"/>
        <v>10</v>
      </c>
      <c r="G1528" s="3" t="str">
        <f t="shared" si="116"/>
        <v>2</v>
      </c>
      <c r="H1528" s="3">
        <f t="shared" si="117"/>
        <v>15</v>
      </c>
      <c r="I1528" s="3" t="str">
        <f t="shared" si="119"/>
        <v>ds2Ba</v>
      </c>
      <c r="J1528" s="3" t="str">
        <f t="shared" si="118"/>
        <v>2</v>
      </c>
      <c r="K1528" s="5">
        <v>1457</v>
      </c>
      <c r="L1528" t="s">
        <v>14</v>
      </c>
      <c r="M1528">
        <v>52</v>
      </c>
    </row>
    <row r="1529" spans="1:13" x14ac:dyDescent="0.25">
      <c r="A1529">
        <v>1546</v>
      </c>
      <c r="B1529" t="s">
        <v>12</v>
      </c>
      <c r="C1529" t="s">
        <v>2733</v>
      </c>
      <c r="D1529" s="1">
        <v>145000</v>
      </c>
      <c r="E1529" s="2" t="s">
        <v>2734</v>
      </c>
      <c r="F1529" s="3">
        <f t="shared" si="115"/>
        <v>10</v>
      </c>
      <c r="G1529" s="3" t="str">
        <f t="shared" si="116"/>
        <v>3</v>
      </c>
      <c r="H1529" s="3">
        <f t="shared" si="117"/>
        <v>15</v>
      </c>
      <c r="I1529" s="3" t="str">
        <f t="shared" si="119"/>
        <v>ds2Ba</v>
      </c>
      <c r="J1529" s="3" t="str">
        <f t="shared" si="118"/>
        <v>2</v>
      </c>
      <c r="K1529" s="5">
        <v>1323</v>
      </c>
      <c r="L1529" t="s">
        <v>14</v>
      </c>
      <c r="M1529">
        <v>52</v>
      </c>
    </row>
    <row r="1530" spans="1:13" x14ac:dyDescent="0.25">
      <c r="A1530">
        <v>1547</v>
      </c>
      <c r="B1530" t="s">
        <v>12</v>
      </c>
      <c r="C1530" t="s">
        <v>2735</v>
      </c>
      <c r="D1530" s="1">
        <v>625000</v>
      </c>
      <c r="E1530" s="2" t="s">
        <v>2736</v>
      </c>
      <c r="F1530" s="3">
        <f t="shared" si="115"/>
        <v>10</v>
      </c>
      <c r="G1530" s="3" t="str">
        <f t="shared" si="116"/>
        <v>-</v>
      </c>
      <c r="H1530" s="3">
        <f t="shared" si="117"/>
        <v>15</v>
      </c>
      <c r="I1530" s="3" t="str">
        <f t="shared" si="119"/>
        <v>ds-Ba</v>
      </c>
      <c r="J1530" s="3" t="str">
        <f t="shared" si="118"/>
        <v>-</v>
      </c>
      <c r="K1530" s="3" t="s">
        <v>11</v>
      </c>
      <c r="L1530" t="s">
        <v>14</v>
      </c>
      <c r="M1530">
        <v>52</v>
      </c>
    </row>
    <row r="1531" spans="1:13" x14ac:dyDescent="0.25">
      <c r="A1531">
        <v>1548</v>
      </c>
      <c r="B1531" t="s">
        <v>12</v>
      </c>
      <c r="C1531" t="s">
        <v>2737</v>
      </c>
      <c r="D1531" s="1">
        <v>374900</v>
      </c>
      <c r="E1531" s="2" t="s">
        <v>2738</v>
      </c>
      <c r="F1531" s="3">
        <f t="shared" si="115"/>
        <v>10</v>
      </c>
      <c r="G1531" s="3" t="str">
        <f t="shared" si="116"/>
        <v>4</v>
      </c>
      <c r="H1531" s="3">
        <f t="shared" si="117"/>
        <v>15</v>
      </c>
      <c r="I1531" s="3" t="str">
        <f t="shared" si="119"/>
        <v>ds2Ba</v>
      </c>
      <c r="J1531" s="3" t="str">
        <f t="shared" si="118"/>
        <v>2</v>
      </c>
      <c r="K1531" s="5">
        <v>1709</v>
      </c>
      <c r="L1531" t="s">
        <v>14</v>
      </c>
      <c r="M1531">
        <v>52</v>
      </c>
    </row>
    <row r="1532" spans="1:13" x14ac:dyDescent="0.25">
      <c r="A1532">
        <v>1549</v>
      </c>
      <c r="B1532" t="s">
        <v>12</v>
      </c>
      <c r="C1532" t="s">
        <v>1721</v>
      </c>
      <c r="D1532" s="1">
        <v>825000</v>
      </c>
      <c r="E1532" s="2" t="s">
        <v>2739</v>
      </c>
      <c r="F1532" s="3">
        <f t="shared" si="115"/>
        <v>10</v>
      </c>
      <c r="G1532" s="3" t="str">
        <f t="shared" si="116"/>
        <v>6</v>
      </c>
      <c r="H1532" s="3">
        <f t="shared" si="117"/>
        <v>15</v>
      </c>
      <c r="I1532" s="3" t="str">
        <f t="shared" si="119"/>
        <v>ds3Ba</v>
      </c>
      <c r="J1532" s="3" t="str">
        <f t="shared" si="118"/>
        <v>3</v>
      </c>
      <c r="K1532" s="3" t="s">
        <v>11</v>
      </c>
      <c r="L1532" t="s">
        <v>14</v>
      </c>
      <c r="M1532">
        <v>52</v>
      </c>
    </row>
    <row r="1533" spans="1:13" x14ac:dyDescent="0.25">
      <c r="A1533">
        <v>1550</v>
      </c>
      <c r="B1533" t="s">
        <v>12</v>
      </c>
      <c r="C1533" t="s">
        <v>2740</v>
      </c>
      <c r="D1533" s="1">
        <v>356000</v>
      </c>
      <c r="E1533" s="2" t="s">
        <v>2741</v>
      </c>
      <c r="F1533" s="3">
        <f t="shared" si="115"/>
        <v>10</v>
      </c>
      <c r="G1533" s="3" t="str">
        <f t="shared" si="116"/>
        <v>4</v>
      </c>
      <c r="H1533" s="3">
        <f t="shared" si="117"/>
        <v>15</v>
      </c>
      <c r="I1533" s="3" t="str">
        <f t="shared" si="119"/>
        <v>ds3Ba</v>
      </c>
      <c r="J1533" s="3" t="str">
        <f t="shared" si="118"/>
        <v>3</v>
      </c>
      <c r="K1533" s="5">
        <v>3200</v>
      </c>
      <c r="L1533" t="s">
        <v>14</v>
      </c>
      <c r="M1533">
        <v>52</v>
      </c>
    </row>
    <row r="1534" spans="1:13" x14ac:dyDescent="0.25">
      <c r="A1534">
        <v>1551</v>
      </c>
      <c r="B1534" t="s">
        <v>12</v>
      </c>
      <c r="C1534" t="s">
        <v>2742</v>
      </c>
      <c r="D1534" s="1">
        <v>736500</v>
      </c>
      <c r="E1534" s="2" t="s">
        <v>2743</v>
      </c>
      <c r="F1534" s="3">
        <f t="shared" si="115"/>
        <v>10</v>
      </c>
      <c r="G1534" s="3" t="str">
        <f t="shared" si="116"/>
        <v>3</v>
      </c>
      <c r="H1534" s="3">
        <f t="shared" si="117"/>
        <v>15</v>
      </c>
      <c r="I1534" s="3" t="str">
        <f t="shared" si="119"/>
        <v>ds3Ba</v>
      </c>
      <c r="J1534" s="3" t="str">
        <f t="shared" si="118"/>
        <v>3</v>
      </c>
      <c r="K1534" s="5">
        <v>2495</v>
      </c>
      <c r="L1534" t="s">
        <v>14</v>
      </c>
      <c r="M1534">
        <v>52</v>
      </c>
    </row>
    <row r="1535" spans="1:13" x14ac:dyDescent="0.25">
      <c r="A1535">
        <v>1552</v>
      </c>
      <c r="B1535" t="s">
        <v>12</v>
      </c>
      <c r="C1535" t="s">
        <v>2744</v>
      </c>
      <c r="D1535" s="1">
        <v>374900</v>
      </c>
      <c r="E1535" s="2" t="s">
        <v>2745</v>
      </c>
      <c r="F1535" s="3">
        <f t="shared" si="115"/>
        <v>10</v>
      </c>
      <c r="G1535" s="3" t="str">
        <f t="shared" si="116"/>
        <v>3</v>
      </c>
      <c r="H1535" s="3">
        <f t="shared" si="117"/>
        <v>17</v>
      </c>
      <c r="I1535" s="3" t="str">
        <f t="shared" si="119"/>
        <v>2.5Ba</v>
      </c>
      <c r="J1535" s="3" t="str">
        <f t="shared" si="118"/>
        <v>2.5</v>
      </c>
      <c r="K1535" s="5">
        <v>2359</v>
      </c>
      <c r="L1535" t="s">
        <v>14</v>
      </c>
      <c r="M1535">
        <v>52</v>
      </c>
    </row>
    <row r="1536" spans="1:13" x14ac:dyDescent="0.25">
      <c r="A1536">
        <v>1553</v>
      </c>
      <c r="B1536" t="s">
        <v>12</v>
      </c>
      <c r="C1536" t="s">
        <v>2746</v>
      </c>
      <c r="D1536" s="1">
        <v>638577</v>
      </c>
      <c r="E1536" s="2" t="s">
        <v>2747</v>
      </c>
      <c r="F1536" s="3">
        <f t="shared" si="115"/>
        <v>10</v>
      </c>
      <c r="G1536" s="3" t="str">
        <f t="shared" si="116"/>
        <v>4</v>
      </c>
      <c r="H1536" s="3">
        <f t="shared" si="117"/>
        <v>17</v>
      </c>
      <c r="I1536" s="3" t="str">
        <f t="shared" si="119"/>
        <v>3.5Ba</v>
      </c>
      <c r="J1536" s="3" t="str">
        <f t="shared" si="118"/>
        <v>3.5</v>
      </c>
      <c r="K1536" s="5">
        <v>3228</v>
      </c>
      <c r="L1536" t="s">
        <v>14</v>
      </c>
      <c r="M1536">
        <v>52</v>
      </c>
    </row>
    <row r="1537" spans="1:13" x14ac:dyDescent="0.25">
      <c r="A1537">
        <v>1554</v>
      </c>
      <c r="B1537" t="s">
        <v>12</v>
      </c>
      <c r="C1537" t="s">
        <v>2748</v>
      </c>
      <c r="D1537" s="1">
        <v>174900</v>
      </c>
      <c r="E1537" s="2" t="s">
        <v>2749</v>
      </c>
      <c r="F1537" s="3">
        <f t="shared" si="115"/>
        <v>10</v>
      </c>
      <c r="G1537" s="3" t="str">
        <f t="shared" si="116"/>
        <v>3</v>
      </c>
      <c r="H1537" s="3">
        <f t="shared" si="117"/>
        <v>17</v>
      </c>
      <c r="I1537" s="3" t="str">
        <f t="shared" si="119"/>
        <v>2.5Ba</v>
      </c>
      <c r="J1537" s="3" t="str">
        <f t="shared" si="118"/>
        <v>2.5</v>
      </c>
      <c r="K1537" s="5">
        <v>1540</v>
      </c>
      <c r="L1537" t="s">
        <v>14</v>
      </c>
      <c r="M1537">
        <v>52</v>
      </c>
    </row>
    <row r="1538" spans="1:13" x14ac:dyDescent="0.25">
      <c r="A1538">
        <v>1555</v>
      </c>
      <c r="B1538" t="s">
        <v>12</v>
      </c>
      <c r="C1538" t="s">
        <v>2750</v>
      </c>
      <c r="D1538" s="1">
        <v>129950</v>
      </c>
      <c r="E1538" s="2" t="s">
        <v>2751</v>
      </c>
      <c r="F1538" s="3">
        <f t="shared" si="115"/>
        <v>10</v>
      </c>
      <c r="G1538" s="3" t="str">
        <f t="shared" si="116"/>
        <v>1</v>
      </c>
      <c r="H1538" s="3">
        <f t="shared" si="117"/>
        <v>15</v>
      </c>
      <c r="I1538" s="3" t="str">
        <f t="shared" si="119"/>
        <v>ds1Ba</v>
      </c>
      <c r="J1538" s="3" t="str">
        <f t="shared" si="118"/>
        <v>1</v>
      </c>
      <c r="K1538" s="3" t="s">
        <v>11</v>
      </c>
      <c r="L1538" t="s">
        <v>14</v>
      </c>
      <c r="M1538">
        <v>52</v>
      </c>
    </row>
    <row r="1539" spans="1:13" x14ac:dyDescent="0.25">
      <c r="A1539">
        <v>1556</v>
      </c>
      <c r="B1539" t="s">
        <v>12</v>
      </c>
      <c r="C1539" t="s">
        <v>2752</v>
      </c>
      <c r="D1539" s="1">
        <v>425000</v>
      </c>
      <c r="E1539" s="2" t="s">
        <v>2753</v>
      </c>
      <c r="F1539" s="3">
        <f t="shared" ref="F1539:F1602" si="120">FIND(F$1,E1539)</f>
        <v>10</v>
      </c>
      <c r="G1539" s="3" t="str">
        <f t="shared" ref="G1539:G1602" si="121">RIGHT(LEFT(E1539,F1539-1),1)</f>
        <v>3</v>
      </c>
      <c r="H1539" s="3">
        <f t="shared" ref="H1539:H1602" si="122">FIND(H$1,E1539)</f>
        <v>15</v>
      </c>
      <c r="I1539" s="3" t="str">
        <f t="shared" si="119"/>
        <v>ds3Ba</v>
      </c>
      <c r="J1539" s="3" t="str">
        <f t="shared" ref="J1539:J1602" si="123">IF(LEFT(I1539,2) = "ds", RIGHT(LEFT(I1539,3),1), LEFT(I1539,3))</f>
        <v>3</v>
      </c>
      <c r="K1539" s="5">
        <v>2300</v>
      </c>
      <c r="L1539" t="s">
        <v>14</v>
      </c>
      <c r="M1539">
        <v>52</v>
      </c>
    </row>
    <row r="1540" spans="1:13" x14ac:dyDescent="0.25">
      <c r="A1540">
        <v>1557</v>
      </c>
      <c r="B1540" t="s">
        <v>12</v>
      </c>
      <c r="C1540" t="s">
        <v>2754</v>
      </c>
      <c r="D1540" s="1">
        <v>150000</v>
      </c>
      <c r="E1540" s="2" t="s">
        <v>2755</v>
      </c>
      <c r="F1540" s="3">
        <f t="shared" si="120"/>
        <v>10</v>
      </c>
      <c r="G1540" s="3" t="str">
        <f t="shared" si="121"/>
        <v>1</v>
      </c>
      <c r="H1540" s="3">
        <f t="shared" si="122"/>
        <v>15</v>
      </c>
      <c r="I1540" s="3" t="str">
        <f t="shared" ref="I1540:I1603" si="124">RIGHT(LEFT(E1540,H1540+1),5)</f>
        <v>ds1Ba</v>
      </c>
      <c r="J1540" s="3" t="str">
        <f t="shared" si="123"/>
        <v>1</v>
      </c>
      <c r="K1540" s="3">
        <v>600</v>
      </c>
      <c r="L1540" t="s">
        <v>14</v>
      </c>
      <c r="M1540">
        <v>52</v>
      </c>
    </row>
    <row r="1541" spans="1:13" x14ac:dyDescent="0.25">
      <c r="A1541">
        <v>1558</v>
      </c>
      <c r="B1541" t="s">
        <v>12</v>
      </c>
      <c r="C1541" t="s">
        <v>2756</v>
      </c>
      <c r="D1541" s="1">
        <v>250000</v>
      </c>
      <c r="E1541" s="2" t="s">
        <v>2757</v>
      </c>
      <c r="F1541" s="3">
        <f t="shared" si="120"/>
        <v>10</v>
      </c>
      <c r="G1541" s="3" t="str">
        <f t="shared" si="121"/>
        <v>3</v>
      </c>
      <c r="H1541" s="3">
        <f t="shared" si="122"/>
        <v>15</v>
      </c>
      <c r="I1541" s="3" t="str">
        <f t="shared" si="124"/>
        <v>ds2Ba</v>
      </c>
      <c r="J1541" s="3" t="str">
        <f t="shared" si="123"/>
        <v>2</v>
      </c>
      <c r="K1541" s="5">
        <v>1260</v>
      </c>
      <c r="L1541" t="s">
        <v>14</v>
      </c>
      <c r="M1541">
        <v>52</v>
      </c>
    </row>
    <row r="1542" spans="1:13" x14ac:dyDescent="0.25">
      <c r="A1542">
        <v>1559</v>
      </c>
      <c r="B1542" t="s">
        <v>12</v>
      </c>
      <c r="C1542" t="s">
        <v>2758</v>
      </c>
      <c r="D1542" s="1">
        <v>379500</v>
      </c>
      <c r="E1542" s="2" t="s">
        <v>2759</v>
      </c>
      <c r="F1542" s="3">
        <f t="shared" si="120"/>
        <v>10</v>
      </c>
      <c r="G1542" s="3" t="str">
        <f t="shared" si="121"/>
        <v>4</v>
      </c>
      <c r="H1542" s="3">
        <f t="shared" si="122"/>
        <v>17</v>
      </c>
      <c r="I1542" s="3" t="str">
        <f t="shared" si="124"/>
        <v>3.5Ba</v>
      </c>
      <c r="J1542" s="3" t="str">
        <f t="shared" si="123"/>
        <v>3.5</v>
      </c>
      <c r="K1542" s="5">
        <v>3536</v>
      </c>
      <c r="L1542" t="s">
        <v>14</v>
      </c>
      <c r="M1542">
        <v>52</v>
      </c>
    </row>
    <row r="1543" spans="1:13" x14ac:dyDescent="0.25">
      <c r="A1543">
        <v>1560</v>
      </c>
      <c r="B1543" t="s">
        <v>12</v>
      </c>
      <c r="C1543" t="s">
        <v>2760</v>
      </c>
      <c r="D1543" s="1">
        <v>1500000</v>
      </c>
      <c r="E1543" s="2" t="s">
        <v>2761</v>
      </c>
      <c r="F1543" s="3">
        <f t="shared" si="120"/>
        <v>12</v>
      </c>
      <c r="G1543" s="3" t="str">
        <f t="shared" si="121"/>
        <v>-</v>
      </c>
      <c r="H1543" s="3">
        <f t="shared" si="122"/>
        <v>17</v>
      </c>
      <c r="I1543" s="3" t="str">
        <f t="shared" si="124"/>
        <v>ds-Ba</v>
      </c>
      <c r="J1543" s="3" t="str">
        <f t="shared" si="123"/>
        <v>-</v>
      </c>
      <c r="K1543" s="3" t="s">
        <v>11</v>
      </c>
      <c r="L1543" t="s">
        <v>14</v>
      </c>
      <c r="M1543">
        <v>52</v>
      </c>
    </row>
    <row r="1544" spans="1:13" x14ac:dyDescent="0.25">
      <c r="A1544">
        <v>1561</v>
      </c>
      <c r="B1544" t="s">
        <v>12</v>
      </c>
      <c r="C1544" t="s">
        <v>2762</v>
      </c>
      <c r="D1544" s="1">
        <v>280000</v>
      </c>
      <c r="E1544" s="2" t="s">
        <v>2763</v>
      </c>
      <c r="F1544" s="3">
        <f t="shared" si="120"/>
        <v>10</v>
      </c>
      <c r="G1544" s="3" t="str">
        <f t="shared" si="121"/>
        <v>3</v>
      </c>
      <c r="H1544" s="3">
        <f t="shared" si="122"/>
        <v>17</v>
      </c>
      <c r="I1544" s="3" t="str">
        <f t="shared" si="124"/>
        <v>2.5Ba</v>
      </c>
      <c r="J1544" s="3" t="str">
        <f t="shared" si="123"/>
        <v>2.5</v>
      </c>
      <c r="K1544" s="5">
        <v>1600</v>
      </c>
      <c r="L1544" t="s">
        <v>14</v>
      </c>
      <c r="M1544">
        <v>53</v>
      </c>
    </row>
    <row r="1545" spans="1:13" x14ac:dyDescent="0.25">
      <c r="A1545">
        <v>1562</v>
      </c>
      <c r="B1545" t="s">
        <v>12</v>
      </c>
      <c r="C1545" t="s">
        <v>2764</v>
      </c>
      <c r="D1545" s="1">
        <v>174900</v>
      </c>
      <c r="E1545" s="2" t="s">
        <v>2765</v>
      </c>
      <c r="F1545" s="3">
        <f t="shared" si="120"/>
        <v>10</v>
      </c>
      <c r="G1545" s="3" t="str">
        <f t="shared" si="121"/>
        <v>3</v>
      </c>
      <c r="H1545" s="3">
        <f t="shared" si="122"/>
        <v>15</v>
      </c>
      <c r="I1545" s="3" t="str">
        <f t="shared" si="124"/>
        <v>ds2Ba</v>
      </c>
      <c r="J1545" s="3" t="str">
        <f t="shared" si="123"/>
        <v>2</v>
      </c>
      <c r="K1545" s="5">
        <v>1326</v>
      </c>
      <c r="L1545" t="s">
        <v>14</v>
      </c>
      <c r="M1545">
        <v>53</v>
      </c>
    </row>
    <row r="1546" spans="1:13" x14ac:dyDescent="0.25">
      <c r="A1546">
        <v>1563</v>
      </c>
      <c r="B1546" t="s">
        <v>12</v>
      </c>
      <c r="C1546" t="s">
        <v>2766</v>
      </c>
      <c r="D1546" s="1">
        <v>164900</v>
      </c>
      <c r="E1546" s="2" t="s">
        <v>2767</v>
      </c>
      <c r="F1546" s="3">
        <f t="shared" si="120"/>
        <v>10</v>
      </c>
      <c r="G1546" s="3" t="str">
        <f t="shared" si="121"/>
        <v>2</v>
      </c>
      <c r="H1546" s="3">
        <f t="shared" si="122"/>
        <v>15</v>
      </c>
      <c r="I1546" s="3" t="str">
        <f t="shared" si="124"/>
        <v>ds2Ba</v>
      </c>
      <c r="J1546" s="3" t="str">
        <f t="shared" si="123"/>
        <v>2</v>
      </c>
      <c r="K1546" s="5">
        <v>1200</v>
      </c>
      <c r="L1546" t="s">
        <v>14</v>
      </c>
      <c r="M1546">
        <v>53</v>
      </c>
    </row>
    <row r="1547" spans="1:13" x14ac:dyDescent="0.25">
      <c r="A1547">
        <v>1564</v>
      </c>
      <c r="B1547" t="s">
        <v>12</v>
      </c>
      <c r="C1547" t="s">
        <v>2768</v>
      </c>
      <c r="D1547" s="1">
        <v>31900</v>
      </c>
      <c r="E1547" s="2" t="s">
        <v>2769</v>
      </c>
      <c r="F1547" s="3">
        <f t="shared" si="120"/>
        <v>9</v>
      </c>
      <c r="G1547" s="3" t="str">
        <f t="shared" si="121"/>
        <v>-</v>
      </c>
      <c r="H1547" s="3">
        <f t="shared" si="122"/>
        <v>14</v>
      </c>
      <c r="I1547" s="3" t="str">
        <f t="shared" si="124"/>
        <v>ds-Ba</v>
      </c>
      <c r="J1547" s="3" t="str">
        <f t="shared" si="123"/>
        <v>-</v>
      </c>
      <c r="K1547" s="3" t="s">
        <v>11</v>
      </c>
      <c r="L1547" t="s">
        <v>14</v>
      </c>
      <c r="M1547">
        <v>53</v>
      </c>
    </row>
    <row r="1548" spans="1:13" x14ac:dyDescent="0.25">
      <c r="A1548">
        <v>1565</v>
      </c>
      <c r="B1548" t="s">
        <v>12</v>
      </c>
      <c r="C1548" t="s">
        <v>2770</v>
      </c>
      <c r="D1548" s="1">
        <v>379900</v>
      </c>
      <c r="E1548" s="2" t="s">
        <v>2771</v>
      </c>
      <c r="F1548" s="3">
        <f t="shared" si="120"/>
        <v>10</v>
      </c>
      <c r="G1548" s="3" t="str">
        <f t="shared" si="121"/>
        <v>2</v>
      </c>
      <c r="H1548" s="3">
        <f t="shared" si="122"/>
        <v>17</v>
      </c>
      <c r="I1548" s="3" t="str">
        <f t="shared" si="124"/>
        <v>3.5Ba</v>
      </c>
      <c r="J1548" s="3" t="str">
        <f t="shared" si="123"/>
        <v>3.5</v>
      </c>
      <c r="K1548" s="5">
        <v>2830</v>
      </c>
      <c r="L1548" t="s">
        <v>14</v>
      </c>
      <c r="M1548">
        <v>53</v>
      </c>
    </row>
    <row r="1549" spans="1:13" x14ac:dyDescent="0.25">
      <c r="A1549">
        <v>1566</v>
      </c>
      <c r="B1549" t="s">
        <v>12</v>
      </c>
      <c r="C1549" t="s">
        <v>2772</v>
      </c>
      <c r="D1549" s="1">
        <v>225000</v>
      </c>
      <c r="E1549" s="2" t="s">
        <v>2773</v>
      </c>
      <c r="F1549" s="3">
        <f t="shared" si="120"/>
        <v>10</v>
      </c>
      <c r="G1549" s="3" t="str">
        <f t="shared" si="121"/>
        <v>3</v>
      </c>
      <c r="H1549" s="3">
        <f t="shared" si="122"/>
        <v>15</v>
      </c>
      <c r="I1549" s="3" t="str">
        <f t="shared" si="124"/>
        <v>ds1Ba</v>
      </c>
      <c r="J1549" s="3" t="str">
        <f t="shared" si="123"/>
        <v>1</v>
      </c>
      <c r="K1549" s="5">
        <v>1614</v>
      </c>
      <c r="L1549" t="s">
        <v>14</v>
      </c>
      <c r="M1549">
        <v>53</v>
      </c>
    </row>
    <row r="1550" spans="1:13" x14ac:dyDescent="0.25">
      <c r="A1550">
        <v>1567</v>
      </c>
      <c r="B1550" t="s">
        <v>12</v>
      </c>
      <c r="C1550" t="s">
        <v>2774</v>
      </c>
      <c r="D1550" s="1">
        <v>254900</v>
      </c>
      <c r="E1550" s="2" t="s">
        <v>2775</v>
      </c>
      <c r="F1550" s="3">
        <f t="shared" si="120"/>
        <v>10</v>
      </c>
      <c r="G1550" s="3" t="str">
        <f t="shared" si="121"/>
        <v>2</v>
      </c>
      <c r="H1550" s="3">
        <f t="shared" si="122"/>
        <v>15</v>
      </c>
      <c r="I1550" s="3" t="str">
        <f t="shared" si="124"/>
        <v>ds2Ba</v>
      </c>
      <c r="J1550" s="3" t="str">
        <f t="shared" si="123"/>
        <v>2</v>
      </c>
      <c r="K1550" s="5">
        <v>1285</v>
      </c>
      <c r="L1550" t="s">
        <v>14</v>
      </c>
      <c r="M1550">
        <v>53</v>
      </c>
    </row>
    <row r="1551" spans="1:13" x14ac:dyDescent="0.25">
      <c r="A1551">
        <v>1568</v>
      </c>
      <c r="B1551" t="s">
        <v>12</v>
      </c>
      <c r="C1551" t="s">
        <v>2776</v>
      </c>
      <c r="D1551" s="1">
        <v>189000</v>
      </c>
      <c r="E1551" s="2" t="s">
        <v>2777</v>
      </c>
      <c r="F1551" s="3">
        <f t="shared" si="120"/>
        <v>10</v>
      </c>
      <c r="G1551" s="3" t="str">
        <f t="shared" si="121"/>
        <v>4</v>
      </c>
      <c r="H1551" s="3">
        <f t="shared" si="122"/>
        <v>15</v>
      </c>
      <c r="I1551" s="3" t="str">
        <f t="shared" si="124"/>
        <v>ds2Ba</v>
      </c>
      <c r="J1551" s="3" t="str">
        <f t="shared" si="123"/>
        <v>2</v>
      </c>
      <c r="K1551" s="3" t="s">
        <v>11</v>
      </c>
      <c r="L1551" t="s">
        <v>14</v>
      </c>
      <c r="M1551">
        <v>53</v>
      </c>
    </row>
    <row r="1552" spans="1:13" x14ac:dyDescent="0.25">
      <c r="A1552">
        <v>1569</v>
      </c>
      <c r="B1552" t="s">
        <v>12</v>
      </c>
      <c r="C1552" t="s">
        <v>2778</v>
      </c>
      <c r="D1552" s="1">
        <v>299900</v>
      </c>
      <c r="E1552" s="2" t="s">
        <v>2779</v>
      </c>
      <c r="F1552" s="3">
        <f t="shared" si="120"/>
        <v>10</v>
      </c>
      <c r="G1552" s="3" t="str">
        <f t="shared" si="121"/>
        <v>3</v>
      </c>
      <c r="H1552" s="3">
        <f t="shared" si="122"/>
        <v>15</v>
      </c>
      <c r="I1552" s="3" t="str">
        <f t="shared" si="124"/>
        <v>ds2Ba</v>
      </c>
      <c r="J1552" s="3" t="str">
        <f t="shared" si="123"/>
        <v>2</v>
      </c>
      <c r="K1552" s="5">
        <v>1300</v>
      </c>
      <c r="L1552" t="s">
        <v>14</v>
      </c>
      <c r="M1552">
        <v>53</v>
      </c>
    </row>
    <row r="1553" spans="1:13" x14ac:dyDescent="0.25">
      <c r="A1553">
        <v>1570</v>
      </c>
      <c r="B1553" t="s">
        <v>12</v>
      </c>
      <c r="C1553" t="s">
        <v>2780</v>
      </c>
      <c r="D1553" s="1">
        <v>345000</v>
      </c>
      <c r="E1553" s="2" t="s">
        <v>2781</v>
      </c>
      <c r="F1553" s="3">
        <f t="shared" si="120"/>
        <v>10</v>
      </c>
      <c r="G1553" s="3" t="str">
        <f t="shared" si="121"/>
        <v>5</v>
      </c>
      <c r="H1553" s="3">
        <f t="shared" si="122"/>
        <v>15</v>
      </c>
      <c r="I1553" s="3" t="str">
        <f t="shared" si="124"/>
        <v>ds2Ba</v>
      </c>
      <c r="J1553" s="3" t="str">
        <f t="shared" si="123"/>
        <v>2</v>
      </c>
      <c r="K1553" s="3" t="s">
        <v>11</v>
      </c>
      <c r="L1553" t="s">
        <v>14</v>
      </c>
      <c r="M1553">
        <v>53</v>
      </c>
    </row>
    <row r="1554" spans="1:13" x14ac:dyDescent="0.25">
      <c r="A1554">
        <v>1571</v>
      </c>
      <c r="B1554" t="s">
        <v>12</v>
      </c>
      <c r="C1554" t="s">
        <v>2782</v>
      </c>
      <c r="D1554" s="1">
        <v>395000</v>
      </c>
      <c r="E1554" s="2" t="s">
        <v>2783</v>
      </c>
      <c r="F1554" s="3">
        <f t="shared" si="120"/>
        <v>10</v>
      </c>
      <c r="G1554" s="3" t="str">
        <f t="shared" si="121"/>
        <v>4</v>
      </c>
      <c r="H1554" s="3">
        <f t="shared" si="122"/>
        <v>17</v>
      </c>
      <c r="I1554" s="3" t="str">
        <f t="shared" si="124"/>
        <v>2.5Ba</v>
      </c>
      <c r="J1554" s="3" t="str">
        <f t="shared" si="123"/>
        <v>2.5</v>
      </c>
      <c r="K1554" s="5">
        <v>2400</v>
      </c>
      <c r="L1554" t="s">
        <v>14</v>
      </c>
      <c r="M1554">
        <v>53</v>
      </c>
    </row>
    <row r="1555" spans="1:13" x14ac:dyDescent="0.25">
      <c r="A1555">
        <v>1572</v>
      </c>
      <c r="B1555" t="s">
        <v>12</v>
      </c>
      <c r="C1555" t="s">
        <v>2784</v>
      </c>
      <c r="D1555" s="1">
        <v>300000</v>
      </c>
      <c r="E1555" s="2" t="s">
        <v>2785</v>
      </c>
      <c r="F1555" s="3">
        <f t="shared" si="120"/>
        <v>10</v>
      </c>
      <c r="G1555" s="3" t="str">
        <f t="shared" si="121"/>
        <v>1</v>
      </c>
      <c r="H1555" s="3">
        <f t="shared" si="122"/>
        <v>15</v>
      </c>
      <c r="I1555" s="3" t="str">
        <f t="shared" si="124"/>
        <v>ds1Ba</v>
      </c>
      <c r="J1555" s="3" t="str">
        <f t="shared" si="123"/>
        <v>1</v>
      </c>
      <c r="K1555" s="5">
        <v>1000</v>
      </c>
      <c r="L1555" t="s">
        <v>14</v>
      </c>
      <c r="M1555">
        <v>53</v>
      </c>
    </row>
    <row r="1556" spans="1:13" x14ac:dyDescent="0.25">
      <c r="A1556">
        <v>1573</v>
      </c>
      <c r="B1556" t="s">
        <v>12</v>
      </c>
      <c r="C1556" t="s">
        <v>2786</v>
      </c>
      <c r="D1556" s="1">
        <v>290000</v>
      </c>
      <c r="E1556" s="2" t="s">
        <v>2787</v>
      </c>
      <c r="F1556" s="3">
        <f t="shared" si="120"/>
        <v>10</v>
      </c>
      <c r="G1556" s="3" t="str">
        <f t="shared" si="121"/>
        <v>4</v>
      </c>
      <c r="H1556" s="3">
        <f t="shared" si="122"/>
        <v>17</v>
      </c>
      <c r="I1556" s="3" t="str">
        <f t="shared" si="124"/>
        <v>2.5Ba</v>
      </c>
      <c r="J1556" s="3" t="str">
        <f t="shared" si="123"/>
        <v>2.5</v>
      </c>
      <c r="K1556" s="5">
        <v>1450</v>
      </c>
      <c r="L1556" t="s">
        <v>14</v>
      </c>
      <c r="M1556">
        <v>53</v>
      </c>
    </row>
    <row r="1557" spans="1:13" x14ac:dyDescent="0.25">
      <c r="A1557">
        <v>1574</v>
      </c>
      <c r="B1557" t="s">
        <v>12</v>
      </c>
      <c r="C1557" t="s">
        <v>2788</v>
      </c>
      <c r="D1557" s="1">
        <v>195000</v>
      </c>
      <c r="E1557" s="2" t="s">
        <v>2789</v>
      </c>
      <c r="F1557" s="3">
        <f t="shared" si="120"/>
        <v>10</v>
      </c>
      <c r="G1557" s="3" t="str">
        <f t="shared" si="121"/>
        <v>1</v>
      </c>
      <c r="H1557" s="3">
        <f t="shared" si="122"/>
        <v>15</v>
      </c>
      <c r="I1557" s="3" t="str">
        <f t="shared" si="124"/>
        <v>ds1Ba</v>
      </c>
      <c r="J1557" s="3" t="str">
        <f t="shared" si="123"/>
        <v>1</v>
      </c>
      <c r="K1557" s="3">
        <v>850</v>
      </c>
      <c r="L1557" t="s">
        <v>14</v>
      </c>
      <c r="M1557">
        <v>53</v>
      </c>
    </row>
    <row r="1558" spans="1:13" x14ac:dyDescent="0.25">
      <c r="A1558">
        <v>1575</v>
      </c>
      <c r="B1558" t="s">
        <v>12</v>
      </c>
      <c r="C1558" t="s">
        <v>2790</v>
      </c>
      <c r="D1558" s="1">
        <v>675000</v>
      </c>
      <c r="E1558" s="2" t="s">
        <v>2791</v>
      </c>
      <c r="F1558" s="3">
        <f t="shared" si="120"/>
        <v>10</v>
      </c>
      <c r="G1558" s="3" t="str">
        <f t="shared" si="121"/>
        <v>3</v>
      </c>
      <c r="H1558" s="3">
        <f t="shared" si="122"/>
        <v>15</v>
      </c>
      <c r="I1558" s="3" t="str">
        <f t="shared" si="124"/>
        <v>ds2Ba</v>
      </c>
      <c r="J1558" s="3" t="str">
        <f t="shared" si="123"/>
        <v>2</v>
      </c>
      <c r="K1558" s="5">
        <v>1774</v>
      </c>
      <c r="L1558" t="s">
        <v>14</v>
      </c>
      <c r="M1558">
        <v>53</v>
      </c>
    </row>
    <row r="1559" spans="1:13" x14ac:dyDescent="0.25">
      <c r="A1559">
        <v>1576</v>
      </c>
      <c r="B1559" t="s">
        <v>12</v>
      </c>
      <c r="C1559" t="s">
        <v>2792</v>
      </c>
      <c r="D1559" s="1">
        <v>819000</v>
      </c>
      <c r="E1559" s="2" t="s">
        <v>2793</v>
      </c>
      <c r="F1559" s="3">
        <f t="shared" si="120"/>
        <v>10</v>
      </c>
      <c r="G1559" s="3" t="str">
        <f t="shared" si="121"/>
        <v>3</v>
      </c>
      <c r="H1559" s="3">
        <f t="shared" si="122"/>
        <v>17</v>
      </c>
      <c r="I1559" s="3" t="str">
        <f t="shared" si="124"/>
        <v>3.5Ba</v>
      </c>
      <c r="J1559" s="3" t="str">
        <f t="shared" si="123"/>
        <v>3.5</v>
      </c>
      <c r="K1559" s="5">
        <v>2900</v>
      </c>
      <c r="L1559" t="s">
        <v>14</v>
      </c>
      <c r="M1559">
        <v>53</v>
      </c>
    </row>
    <row r="1560" spans="1:13" x14ac:dyDescent="0.25">
      <c r="A1560">
        <v>1577</v>
      </c>
      <c r="B1560" t="s">
        <v>12</v>
      </c>
      <c r="C1560" t="s">
        <v>2794</v>
      </c>
      <c r="D1560" s="1">
        <v>310000</v>
      </c>
      <c r="E1560" s="2" t="s">
        <v>2795</v>
      </c>
      <c r="F1560" s="3">
        <f t="shared" si="120"/>
        <v>10</v>
      </c>
      <c r="G1560" s="3" t="str">
        <f t="shared" si="121"/>
        <v>3</v>
      </c>
      <c r="H1560" s="3">
        <f t="shared" si="122"/>
        <v>17</v>
      </c>
      <c r="I1560" s="3" t="str">
        <f t="shared" si="124"/>
        <v>2.5Ba</v>
      </c>
      <c r="J1560" s="3" t="str">
        <f t="shared" si="123"/>
        <v>2.5</v>
      </c>
      <c r="K1560" s="5">
        <v>1313</v>
      </c>
      <c r="L1560" t="s">
        <v>14</v>
      </c>
      <c r="M1560">
        <v>53</v>
      </c>
    </row>
    <row r="1561" spans="1:13" x14ac:dyDescent="0.25">
      <c r="A1561">
        <v>1578</v>
      </c>
      <c r="B1561" t="s">
        <v>12</v>
      </c>
      <c r="C1561" t="s">
        <v>2796</v>
      </c>
      <c r="D1561" s="1">
        <v>500000</v>
      </c>
      <c r="E1561" s="2" t="s">
        <v>2797</v>
      </c>
      <c r="F1561" s="3">
        <f t="shared" si="120"/>
        <v>11</v>
      </c>
      <c r="G1561" s="3" t="str">
        <f t="shared" si="121"/>
        <v>2</v>
      </c>
      <c r="H1561" s="3">
        <f t="shared" si="122"/>
        <v>16</v>
      </c>
      <c r="I1561" s="3" t="str">
        <f t="shared" si="124"/>
        <v>ds6Ba</v>
      </c>
      <c r="J1561" s="3" t="str">
        <f t="shared" si="123"/>
        <v>6</v>
      </c>
      <c r="K1561" s="3" t="s">
        <v>11</v>
      </c>
      <c r="L1561" t="s">
        <v>14</v>
      </c>
      <c r="M1561">
        <v>53</v>
      </c>
    </row>
    <row r="1562" spans="1:13" x14ac:dyDescent="0.25">
      <c r="A1562">
        <v>1579</v>
      </c>
      <c r="B1562" t="s">
        <v>12</v>
      </c>
      <c r="C1562" t="s">
        <v>2798</v>
      </c>
      <c r="D1562" s="1">
        <v>529000</v>
      </c>
      <c r="E1562" s="2" t="s">
        <v>2799</v>
      </c>
      <c r="F1562" s="3">
        <f t="shared" si="120"/>
        <v>10</v>
      </c>
      <c r="G1562" s="3" t="str">
        <f t="shared" si="121"/>
        <v>2</v>
      </c>
      <c r="H1562" s="3">
        <f t="shared" si="122"/>
        <v>15</v>
      </c>
      <c r="I1562" s="3" t="str">
        <f t="shared" si="124"/>
        <v>ds2Ba</v>
      </c>
      <c r="J1562" s="3" t="str">
        <f t="shared" si="123"/>
        <v>2</v>
      </c>
      <c r="K1562" s="5">
        <v>1257</v>
      </c>
      <c r="L1562" t="s">
        <v>14</v>
      </c>
      <c r="M1562">
        <v>53</v>
      </c>
    </row>
    <row r="1563" spans="1:13" x14ac:dyDescent="0.25">
      <c r="A1563">
        <v>1580</v>
      </c>
      <c r="B1563" t="s">
        <v>12</v>
      </c>
      <c r="C1563" t="s">
        <v>2800</v>
      </c>
      <c r="D1563" s="1">
        <v>237500</v>
      </c>
      <c r="E1563" s="2" t="s">
        <v>2801</v>
      </c>
      <c r="F1563" s="3">
        <f t="shared" si="120"/>
        <v>10</v>
      </c>
      <c r="G1563" s="3" t="str">
        <f t="shared" si="121"/>
        <v>1</v>
      </c>
      <c r="H1563" s="3">
        <f t="shared" si="122"/>
        <v>15</v>
      </c>
      <c r="I1563" s="3" t="str">
        <f t="shared" si="124"/>
        <v>ds1Ba</v>
      </c>
      <c r="J1563" s="3" t="str">
        <f t="shared" si="123"/>
        <v>1</v>
      </c>
      <c r="K1563" s="3">
        <v>755</v>
      </c>
      <c r="L1563" t="s">
        <v>14</v>
      </c>
      <c r="M1563">
        <v>53</v>
      </c>
    </row>
    <row r="1564" spans="1:13" x14ac:dyDescent="0.25">
      <c r="A1564">
        <v>1581</v>
      </c>
      <c r="B1564" t="s">
        <v>12</v>
      </c>
      <c r="C1564" t="s">
        <v>2802</v>
      </c>
      <c r="D1564" s="1">
        <v>332000</v>
      </c>
      <c r="E1564" s="2" t="s">
        <v>2803</v>
      </c>
      <c r="F1564" s="3">
        <f t="shared" si="120"/>
        <v>10</v>
      </c>
      <c r="G1564" s="3" t="str">
        <f t="shared" si="121"/>
        <v>4</v>
      </c>
      <c r="H1564" s="3">
        <f t="shared" si="122"/>
        <v>15</v>
      </c>
      <c r="I1564" s="3" t="str">
        <f t="shared" si="124"/>
        <v>ds2Ba</v>
      </c>
      <c r="J1564" s="3" t="str">
        <f t="shared" si="123"/>
        <v>2</v>
      </c>
      <c r="K1564" s="3" t="s">
        <v>11</v>
      </c>
      <c r="L1564" t="s">
        <v>14</v>
      </c>
      <c r="M1564">
        <v>53</v>
      </c>
    </row>
    <row r="1565" spans="1:13" x14ac:dyDescent="0.25">
      <c r="A1565">
        <v>1582</v>
      </c>
      <c r="B1565" t="s">
        <v>12</v>
      </c>
      <c r="C1565" t="s">
        <v>2804</v>
      </c>
      <c r="D1565" s="1">
        <v>749500</v>
      </c>
      <c r="E1565" s="2" t="s">
        <v>2805</v>
      </c>
      <c r="F1565" s="3">
        <f t="shared" si="120"/>
        <v>10</v>
      </c>
      <c r="G1565" s="3" t="str">
        <f t="shared" si="121"/>
        <v>2</v>
      </c>
      <c r="H1565" s="3">
        <f t="shared" si="122"/>
        <v>17</v>
      </c>
      <c r="I1565" s="3" t="str">
        <f t="shared" si="124"/>
        <v>2.5Ba</v>
      </c>
      <c r="J1565" s="3" t="str">
        <f t="shared" si="123"/>
        <v>2.5</v>
      </c>
      <c r="K1565" s="5">
        <v>2217</v>
      </c>
      <c r="L1565" t="s">
        <v>14</v>
      </c>
      <c r="M1565">
        <v>53</v>
      </c>
    </row>
    <row r="1566" spans="1:13" x14ac:dyDescent="0.25">
      <c r="A1566">
        <v>1583</v>
      </c>
      <c r="B1566" t="s">
        <v>12</v>
      </c>
      <c r="C1566" t="s">
        <v>2806</v>
      </c>
      <c r="D1566" s="1">
        <v>478000</v>
      </c>
      <c r="E1566" s="2" t="s">
        <v>2807</v>
      </c>
      <c r="F1566" s="3">
        <f t="shared" si="120"/>
        <v>10</v>
      </c>
      <c r="G1566" s="3" t="str">
        <f t="shared" si="121"/>
        <v>4</v>
      </c>
      <c r="H1566" s="3">
        <f t="shared" si="122"/>
        <v>15</v>
      </c>
      <c r="I1566" s="3" t="str">
        <f t="shared" si="124"/>
        <v>ds4Ba</v>
      </c>
      <c r="J1566" s="3" t="str">
        <f t="shared" si="123"/>
        <v>4</v>
      </c>
      <c r="K1566" s="5">
        <v>2637</v>
      </c>
      <c r="L1566" t="s">
        <v>14</v>
      </c>
      <c r="M1566">
        <v>53</v>
      </c>
    </row>
    <row r="1567" spans="1:13" x14ac:dyDescent="0.25">
      <c r="A1567">
        <v>1584</v>
      </c>
      <c r="B1567" t="s">
        <v>12</v>
      </c>
      <c r="C1567" t="s">
        <v>2808</v>
      </c>
      <c r="D1567" s="1">
        <v>289000</v>
      </c>
      <c r="E1567" s="2" t="s">
        <v>2809</v>
      </c>
      <c r="F1567" s="3">
        <f t="shared" si="120"/>
        <v>10</v>
      </c>
      <c r="G1567" s="3" t="str">
        <f t="shared" si="121"/>
        <v>3</v>
      </c>
      <c r="H1567" s="3">
        <f t="shared" si="122"/>
        <v>15</v>
      </c>
      <c r="I1567" s="3" t="str">
        <f t="shared" si="124"/>
        <v>ds1Ba</v>
      </c>
      <c r="J1567" s="3" t="str">
        <f t="shared" si="123"/>
        <v>1</v>
      </c>
      <c r="K1567" s="3" t="s">
        <v>11</v>
      </c>
      <c r="L1567" t="s">
        <v>14</v>
      </c>
      <c r="M1567">
        <v>53</v>
      </c>
    </row>
    <row r="1568" spans="1:13" x14ac:dyDescent="0.25">
      <c r="A1568">
        <v>1585</v>
      </c>
      <c r="B1568" t="s">
        <v>12</v>
      </c>
      <c r="C1568" t="s">
        <v>2810</v>
      </c>
      <c r="D1568" s="1">
        <v>349000</v>
      </c>
      <c r="E1568" s="2" t="s">
        <v>2811</v>
      </c>
      <c r="F1568" s="3">
        <f t="shared" si="120"/>
        <v>10</v>
      </c>
      <c r="G1568" s="3" t="str">
        <f t="shared" si="121"/>
        <v>4</v>
      </c>
      <c r="H1568" s="3">
        <f t="shared" si="122"/>
        <v>15</v>
      </c>
      <c r="I1568" s="3" t="str">
        <f t="shared" si="124"/>
        <v>ds2Ba</v>
      </c>
      <c r="J1568" s="3" t="str">
        <f t="shared" si="123"/>
        <v>2</v>
      </c>
      <c r="K1568" s="3" t="s">
        <v>11</v>
      </c>
      <c r="L1568" t="s">
        <v>14</v>
      </c>
      <c r="M1568">
        <v>53</v>
      </c>
    </row>
    <row r="1569" spans="1:13" x14ac:dyDescent="0.25">
      <c r="A1569">
        <v>1586</v>
      </c>
      <c r="B1569" t="s">
        <v>12</v>
      </c>
      <c r="C1569" t="s">
        <v>2812</v>
      </c>
      <c r="D1569" s="1">
        <v>249900</v>
      </c>
      <c r="E1569" s="2" t="s">
        <v>2813</v>
      </c>
      <c r="F1569" s="3">
        <f t="shared" si="120"/>
        <v>10</v>
      </c>
      <c r="G1569" s="3" t="str">
        <f t="shared" si="121"/>
        <v>1</v>
      </c>
      <c r="H1569" s="3">
        <f t="shared" si="122"/>
        <v>15</v>
      </c>
      <c r="I1569" s="3" t="str">
        <f t="shared" si="124"/>
        <v>ds1Ba</v>
      </c>
      <c r="J1569" s="3" t="str">
        <f t="shared" si="123"/>
        <v>1</v>
      </c>
      <c r="K1569" s="5">
        <v>1000</v>
      </c>
      <c r="L1569" t="s">
        <v>14</v>
      </c>
      <c r="M1569">
        <v>53</v>
      </c>
    </row>
    <row r="1570" spans="1:13" x14ac:dyDescent="0.25">
      <c r="A1570">
        <v>1587</v>
      </c>
      <c r="B1570" t="s">
        <v>12</v>
      </c>
      <c r="C1570" t="s">
        <v>2814</v>
      </c>
      <c r="D1570" s="1">
        <v>520000</v>
      </c>
      <c r="E1570" s="2" t="s">
        <v>2815</v>
      </c>
      <c r="F1570" s="3">
        <f t="shared" si="120"/>
        <v>10</v>
      </c>
      <c r="G1570" s="3" t="str">
        <f t="shared" si="121"/>
        <v>9</v>
      </c>
      <c r="H1570" s="3">
        <f t="shared" si="122"/>
        <v>15</v>
      </c>
      <c r="I1570" s="3" t="str">
        <f t="shared" si="124"/>
        <v>ds6Ba</v>
      </c>
      <c r="J1570" s="3" t="str">
        <f t="shared" si="123"/>
        <v>6</v>
      </c>
      <c r="K1570" s="3" t="s">
        <v>11</v>
      </c>
      <c r="L1570" t="s">
        <v>14</v>
      </c>
      <c r="M1570">
        <v>53</v>
      </c>
    </row>
    <row r="1571" spans="1:13" x14ac:dyDescent="0.25">
      <c r="A1571">
        <v>1588</v>
      </c>
      <c r="B1571" t="s">
        <v>12</v>
      </c>
      <c r="C1571" t="s">
        <v>2816</v>
      </c>
      <c r="D1571" s="1">
        <v>359000</v>
      </c>
      <c r="E1571" s="2" t="s">
        <v>2817</v>
      </c>
      <c r="F1571" s="3">
        <f t="shared" si="120"/>
        <v>10</v>
      </c>
      <c r="G1571" s="3" t="str">
        <f t="shared" si="121"/>
        <v>2</v>
      </c>
      <c r="H1571" s="3">
        <f t="shared" si="122"/>
        <v>15</v>
      </c>
      <c r="I1571" s="3" t="str">
        <f t="shared" si="124"/>
        <v>ds2Ba</v>
      </c>
      <c r="J1571" s="3" t="str">
        <f t="shared" si="123"/>
        <v>2</v>
      </c>
      <c r="K1571" s="5">
        <v>1435</v>
      </c>
      <c r="L1571" t="s">
        <v>14</v>
      </c>
      <c r="M1571">
        <v>53</v>
      </c>
    </row>
    <row r="1572" spans="1:13" x14ac:dyDescent="0.25">
      <c r="A1572">
        <v>1589</v>
      </c>
      <c r="B1572" t="s">
        <v>12</v>
      </c>
      <c r="C1572" t="s">
        <v>2818</v>
      </c>
      <c r="D1572" s="1">
        <v>46000</v>
      </c>
      <c r="E1572" s="2" t="s">
        <v>2819</v>
      </c>
      <c r="F1572" s="3">
        <f t="shared" si="120"/>
        <v>9</v>
      </c>
      <c r="G1572" s="3" t="str">
        <f t="shared" si="121"/>
        <v>-</v>
      </c>
      <c r="H1572" s="3">
        <f t="shared" si="122"/>
        <v>14</v>
      </c>
      <c r="I1572" s="3" t="str">
        <f t="shared" si="124"/>
        <v>ds-Ba</v>
      </c>
      <c r="J1572" s="3" t="str">
        <f t="shared" si="123"/>
        <v>-</v>
      </c>
      <c r="K1572" s="3" t="s">
        <v>11</v>
      </c>
      <c r="L1572" t="s">
        <v>14</v>
      </c>
      <c r="M1572">
        <v>53</v>
      </c>
    </row>
    <row r="1573" spans="1:13" x14ac:dyDescent="0.25">
      <c r="A1573">
        <v>1590</v>
      </c>
      <c r="B1573" t="s">
        <v>12</v>
      </c>
      <c r="C1573" t="s">
        <v>2820</v>
      </c>
      <c r="D1573" s="1">
        <v>2375000</v>
      </c>
      <c r="E1573" s="2" t="s">
        <v>2821</v>
      </c>
      <c r="F1573" s="3">
        <f t="shared" si="120"/>
        <v>12</v>
      </c>
      <c r="G1573" s="3" t="str">
        <f t="shared" si="121"/>
        <v>3</v>
      </c>
      <c r="H1573" s="3">
        <f t="shared" si="122"/>
        <v>17</v>
      </c>
      <c r="I1573" s="3" t="str">
        <f t="shared" si="124"/>
        <v>ds4Ba</v>
      </c>
      <c r="J1573" s="3" t="str">
        <f t="shared" si="123"/>
        <v>4</v>
      </c>
      <c r="K1573" s="5">
        <v>4540</v>
      </c>
      <c r="L1573" t="s">
        <v>14</v>
      </c>
      <c r="M1573">
        <v>53</v>
      </c>
    </row>
    <row r="1574" spans="1:13" x14ac:dyDescent="0.25">
      <c r="A1574">
        <v>1591</v>
      </c>
      <c r="B1574" t="s">
        <v>12</v>
      </c>
      <c r="C1574" t="s">
        <v>2822</v>
      </c>
      <c r="D1574" s="1">
        <v>425000</v>
      </c>
      <c r="E1574" s="2" t="s">
        <v>2823</v>
      </c>
      <c r="F1574" s="3">
        <f t="shared" si="120"/>
        <v>10</v>
      </c>
      <c r="G1574" s="3" t="str">
        <f t="shared" si="121"/>
        <v>5</v>
      </c>
      <c r="H1574" s="3">
        <f t="shared" si="122"/>
        <v>15</v>
      </c>
      <c r="I1574" s="3" t="str">
        <f t="shared" si="124"/>
        <v>ds3Ba</v>
      </c>
      <c r="J1574" s="3" t="str">
        <f t="shared" si="123"/>
        <v>3</v>
      </c>
      <c r="K1574" s="3" t="s">
        <v>11</v>
      </c>
      <c r="L1574" t="s">
        <v>14</v>
      </c>
      <c r="M1574">
        <v>54</v>
      </c>
    </row>
    <row r="1575" spans="1:13" x14ac:dyDescent="0.25">
      <c r="A1575">
        <v>1592</v>
      </c>
      <c r="B1575" t="s">
        <v>12</v>
      </c>
      <c r="C1575" t="s">
        <v>2824</v>
      </c>
      <c r="D1575" s="1">
        <v>1200000</v>
      </c>
      <c r="E1575" s="2" t="s">
        <v>2825</v>
      </c>
      <c r="F1575" s="3">
        <f t="shared" si="120"/>
        <v>12</v>
      </c>
      <c r="G1575" s="3" t="str">
        <f t="shared" si="121"/>
        <v>3</v>
      </c>
      <c r="H1575" s="3">
        <f t="shared" si="122"/>
        <v>19</v>
      </c>
      <c r="I1575" s="3" t="str">
        <f t="shared" si="124"/>
        <v>2.5Ba</v>
      </c>
      <c r="J1575" s="3" t="str">
        <f t="shared" si="123"/>
        <v>2.5</v>
      </c>
      <c r="K1575" s="5">
        <v>2300</v>
      </c>
      <c r="L1575" t="s">
        <v>14</v>
      </c>
      <c r="M1575">
        <v>54</v>
      </c>
    </row>
    <row r="1576" spans="1:13" x14ac:dyDescent="0.25">
      <c r="A1576">
        <v>1593</v>
      </c>
      <c r="B1576" t="s">
        <v>12</v>
      </c>
      <c r="C1576" t="s">
        <v>2826</v>
      </c>
      <c r="D1576" s="1">
        <v>150000</v>
      </c>
      <c r="E1576" s="2" t="s">
        <v>2827</v>
      </c>
      <c r="F1576" s="3">
        <f t="shared" si="120"/>
        <v>10</v>
      </c>
      <c r="G1576" s="3" t="str">
        <f t="shared" si="121"/>
        <v>1</v>
      </c>
      <c r="H1576" s="3">
        <f t="shared" si="122"/>
        <v>15</v>
      </c>
      <c r="I1576" s="3" t="str">
        <f t="shared" si="124"/>
        <v>ds1Ba</v>
      </c>
      <c r="J1576" s="3" t="str">
        <f t="shared" si="123"/>
        <v>1</v>
      </c>
      <c r="K1576" s="3">
        <v>880</v>
      </c>
      <c r="L1576" t="s">
        <v>14</v>
      </c>
      <c r="M1576">
        <v>54</v>
      </c>
    </row>
    <row r="1577" spans="1:13" x14ac:dyDescent="0.25">
      <c r="A1577">
        <v>1594</v>
      </c>
      <c r="B1577" t="s">
        <v>12</v>
      </c>
      <c r="C1577" t="s">
        <v>2828</v>
      </c>
      <c r="D1577" s="1">
        <v>399950</v>
      </c>
      <c r="E1577" s="2" t="s">
        <v>2829</v>
      </c>
      <c r="F1577" s="3">
        <f t="shared" si="120"/>
        <v>10</v>
      </c>
      <c r="G1577" s="3" t="str">
        <f t="shared" si="121"/>
        <v>4</v>
      </c>
      <c r="H1577" s="3">
        <f t="shared" si="122"/>
        <v>15</v>
      </c>
      <c r="I1577" s="3" t="str">
        <f t="shared" si="124"/>
        <v>ds2Ba</v>
      </c>
      <c r="J1577" s="3" t="str">
        <f t="shared" si="123"/>
        <v>2</v>
      </c>
      <c r="K1577" s="5">
        <v>1212</v>
      </c>
      <c r="L1577" t="s">
        <v>14</v>
      </c>
      <c r="M1577">
        <v>54</v>
      </c>
    </row>
    <row r="1578" spans="1:13" x14ac:dyDescent="0.25">
      <c r="A1578">
        <v>1595</v>
      </c>
      <c r="B1578" t="s">
        <v>12</v>
      </c>
      <c r="C1578" t="s">
        <v>2830</v>
      </c>
      <c r="D1578" s="1">
        <v>254500</v>
      </c>
      <c r="E1578" s="2" t="s">
        <v>2831</v>
      </c>
      <c r="F1578" s="3">
        <f t="shared" si="120"/>
        <v>10</v>
      </c>
      <c r="G1578" s="3" t="str">
        <f t="shared" si="121"/>
        <v>4</v>
      </c>
      <c r="H1578" s="3">
        <f t="shared" si="122"/>
        <v>15</v>
      </c>
      <c r="I1578" s="3" t="str">
        <f t="shared" si="124"/>
        <v>ds2Ba</v>
      </c>
      <c r="J1578" s="3" t="str">
        <f t="shared" si="123"/>
        <v>2</v>
      </c>
      <c r="K1578" s="3" t="s">
        <v>11</v>
      </c>
      <c r="L1578" t="s">
        <v>14</v>
      </c>
      <c r="M1578">
        <v>54</v>
      </c>
    </row>
    <row r="1579" spans="1:13" x14ac:dyDescent="0.25">
      <c r="A1579">
        <v>1596</v>
      </c>
      <c r="B1579" t="s">
        <v>12</v>
      </c>
      <c r="C1579" t="s">
        <v>2832</v>
      </c>
      <c r="D1579" s="1">
        <v>309900</v>
      </c>
      <c r="E1579" s="2" t="s">
        <v>2833</v>
      </c>
      <c r="F1579" s="3">
        <f t="shared" si="120"/>
        <v>10</v>
      </c>
      <c r="G1579" s="3" t="str">
        <f t="shared" si="121"/>
        <v>3</v>
      </c>
      <c r="H1579" s="3">
        <f t="shared" si="122"/>
        <v>15</v>
      </c>
      <c r="I1579" s="3" t="str">
        <f t="shared" si="124"/>
        <v>ds2Ba</v>
      </c>
      <c r="J1579" s="3" t="str">
        <f t="shared" si="123"/>
        <v>2</v>
      </c>
      <c r="K1579" s="5">
        <v>1596</v>
      </c>
      <c r="L1579" t="s">
        <v>14</v>
      </c>
      <c r="M1579">
        <v>54</v>
      </c>
    </row>
    <row r="1580" spans="1:13" x14ac:dyDescent="0.25">
      <c r="A1580">
        <v>1597</v>
      </c>
      <c r="B1580" t="s">
        <v>12</v>
      </c>
      <c r="C1580" t="s">
        <v>2834</v>
      </c>
      <c r="D1580" s="1">
        <v>599000</v>
      </c>
      <c r="E1580" s="2" t="s">
        <v>2835</v>
      </c>
      <c r="F1580" s="3">
        <f t="shared" si="120"/>
        <v>10</v>
      </c>
      <c r="G1580" s="3" t="str">
        <f t="shared" si="121"/>
        <v>-</v>
      </c>
      <c r="H1580" s="3">
        <f t="shared" si="122"/>
        <v>15</v>
      </c>
      <c r="I1580" s="3" t="str">
        <f t="shared" si="124"/>
        <v>ds-Ba</v>
      </c>
      <c r="J1580" s="3" t="str">
        <f t="shared" si="123"/>
        <v>-</v>
      </c>
      <c r="K1580" s="3" t="s">
        <v>11</v>
      </c>
      <c r="L1580" t="s">
        <v>14</v>
      </c>
      <c r="M1580">
        <v>54</v>
      </c>
    </row>
    <row r="1581" spans="1:13" x14ac:dyDescent="0.25">
      <c r="A1581">
        <v>1598</v>
      </c>
      <c r="B1581" t="s">
        <v>12</v>
      </c>
      <c r="C1581" t="s">
        <v>2836</v>
      </c>
      <c r="D1581" s="1">
        <v>349000</v>
      </c>
      <c r="E1581" s="2" t="s">
        <v>2837</v>
      </c>
      <c r="F1581" s="3">
        <f t="shared" si="120"/>
        <v>10</v>
      </c>
      <c r="G1581" s="3" t="str">
        <f t="shared" si="121"/>
        <v>3</v>
      </c>
      <c r="H1581" s="3">
        <f t="shared" si="122"/>
        <v>15</v>
      </c>
      <c r="I1581" s="3" t="str">
        <f t="shared" si="124"/>
        <v>ds2Ba</v>
      </c>
      <c r="J1581" s="3" t="str">
        <f t="shared" si="123"/>
        <v>2</v>
      </c>
      <c r="K1581" s="3" t="s">
        <v>11</v>
      </c>
      <c r="L1581" t="s">
        <v>14</v>
      </c>
      <c r="M1581">
        <v>54</v>
      </c>
    </row>
    <row r="1582" spans="1:13" x14ac:dyDescent="0.25">
      <c r="A1582">
        <v>1599</v>
      </c>
      <c r="B1582" t="s">
        <v>12</v>
      </c>
      <c r="C1582" t="s">
        <v>2838</v>
      </c>
      <c r="D1582" s="1">
        <v>345500</v>
      </c>
      <c r="E1582" s="2" t="s">
        <v>2839</v>
      </c>
      <c r="F1582" s="3">
        <f t="shared" si="120"/>
        <v>10</v>
      </c>
      <c r="G1582" s="3" t="str">
        <f t="shared" si="121"/>
        <v>3</v>
      </c>
      <c r="H1582" s="3">
        <f t="shared" si="122"/>
        <v>17</v>
      </c>
      <c r="I1582" s="3" t="str">
        <f t="shared" si="124"/>
        <v>1.5Ba</v>
      </c>
      <c r="J1582" s="3" t="str">
        <f t="shared" si="123"/>
        <v>1.5</v>
      </c>
      <c r="K1582" s="5">
        <v>1070</v>
      </c>
      <c r="L1582" t="s">
        <v>14</v>
      </c>
      <c r="M1582">
        <v>54</v>
      </c>
    </row>
    <row r="1583" spans="1:13" x14ac:dyDescent="0.25">
      <c r="A1583">
        <v>1600</v>
      </c>
      <c r="B1583" t="s">
        <v>12</v>
      </c>
      <c r="C1583" t="s">
        <v>2840</v>
      </c>
      <c r="D1583" s="1">
        <v>143900</v>
      </c>
      <c r="E1583" s="2" t="s">
        <v>2841</v>
      </c>
      <c r="F1583" s="3">
        <f t="shared" si="120"/>
        <v>10</v>
      </c>
      <c r="G1583" s="3" t="str">
        <f t="shared" si="121"/>
        <v>2</v>
      </c>
      <c r="H1583" s="3">
        <f t="shared" si="122"/>
        <v>15</v>
      </c>
      <c r="I1583" s="3" t="str">
        <f t="shared" si="124"/>
        <v>ds1Ba</v>
      </c>
      <c r="J1583" s="3" t="str">
        <f t="shared" si="123"/>
        <v>1</v>
      </c>
      <c r="K1583" s="3">
        <v>940</v>
      </c>
      <c r="L1583" t="s">
        <v>14</v>
      </c>
      <c r="M1583">
        <v>54</v>
      </c>
    </row>
    <row r="1584" spans="1:13" x14ac:dyDescent="0.25">
      <c r="A1584">
        <v>1601</v>
      </c>
      <c r="B1584" t="s">
        <v>12</v>
      </c>
      <c r="C1584" t="s">
        <v>2842</v>
      </c>
      <c r="D1584" s="1">
        <v>589000</v>
      </c>
      <c r="E1584" s="2" t="s">
        <v>2843</v>
      </c>
      <c r="F1584" s="3">
        <f t="shared" si="120"/>
        <v>10</v>
      </c>
      <c r="G1584" s="3" t="str">
        <f t="shared" si="121"/>
        <v>3</v>
      </c>
      <c r="H1584" s="3">
        <f t="shared" si="122"/>
        <v>15</v>
      </c>
      <c r="I1584" s="3" t="str">
        <f t="shared" si="124"/>
        <v>ds2Ba</v>
      </c>
      <c r="J1584" s="3" t="str">
        <f t="shared" si="123"/>
        <v>2</v>
      </c>
      <c r="K1584" s="5">
        <v>1652</v>
      </c>
      <c r="L1584" t="s">
        <v>14</v>
      </c>
      <c r="M1584">
        <v>54</v>
      </c>
    </row>
    <row r="1585" spans="1:13" x14ac:dyDescent="0.25">
      <c r="A1585">
        <v>1602</v>
      </c>
      <c r="B1585" t="s">
        <v>12</v>
      </c>
      <c r="C1585" t="s">
        <v>2844</v>
      </c>
      <c r="D1585" s="1">
        <v>215000</v>
      </c>
      <c r="E1585" s="2" t="s">
        <v>2845</v>
      </c>
      <c r="F1585" s="3">
        <f t="shared" si="120"/>
        <v>10</v>
      </c>
      <c r="G1585" s="3" t="str">
        <f t="shared" si="121"/>
        <v>3</v>
      </c>
      <c r="H1585" s="3">
        <f t="shared" si="122"/>
        <v>15</v>
      </c>
      <c r="I1585" s="3" t="str">
        <f t="shared" si="124"/>
        <v>ds2Ba</v>
      </c>
      <c r="J1585" s="3" t="str">
        <f t="shared" si="123"/>
        <v>2</v>
      </c>
      <c r="K1585" s="5">
        <v>1512</v>
      </c>
      <c r="L1585" t="s">
        <v>14</v>
      </c>
      <c r="M1585">
        <v>54</v>
      </c>
    </row>
    <row r="1586" spans="1:13" x14ac:dyDescent="0.25">
      <c r="A1586">
        <v>1603</v>
      </c>
      <c r="B1586" t="s">
        <v>12</v>
      </c>
      <c r="C1586" t="s">
        <v>2846</v>
      </c>
      <c r="D1586" s="1">
        <v>49900</v>
      </c>
      <c r="E1586" s="2" t="s">
        <v>2847</v>
      </c>
      <c r="F1586" s="3">
        <f t="shared" si="120"/>
        <v>9</v>
      </c>
      <c r="G1586" s="3" t="str">
        <f t="shared" si="121"/>
        <v>1</v>
      </c>
      <c r="H1586" s="3">
        <f t="shared" si="122"/>
        <v>14</v>
      </c>
      <c r="I1586" s="3" t="str">
        <f t="shared" si="124"/>
        <v>ds1Ba</v>
      </c>
      <c r="J1586" s="3" t="str">
        <f t="shared" si="123"/>
        <v>1</v>
      </c>
      <c r="K1586" s="3">
        <v>504</v>
      </c>
      <c r="L1586" t="s">
        <v>14</v>
      </c>
      <c r="M1586">
        <v>54</v>
      </c>
    </row>
    <row r="1587" spans="1:13" x14ac:dyDescent="0.25">
      <c r="A1587">
        <v>1604</v>
      </c>
      <c r="B1587" t="s">
        <v>12</v>
      </c>
      <c r="C1587" t="s">
        <v>2848</v>
      </c>
      <c r="D1587" s="1">
        <v>389900</v>
      </c>
      <c r="E1587" s="2" t="s">
        <v>2849</v>
      </c>
      <c r="F1587" s="3">
        <f t="shared" si="120"/>
        <v>10</v>
      </c>
      <c r="G1587" s="3" t="str">
        <f t="shared" si="121"/>
        <v>3</v>
      </c>
      <c r="H1587" s="3">
        <f t="shared" si="122"/>
        <v>17</v>
      </c>
      <c r="I1587" s="3" t="str">
        <f t="shared" si="124"/>
        <v>2.5Ba</v>
      </c>
      <c r="J1587" s="3" t="str">
        <f t="shared" si="123"/>
        <v>2.5</v>
      </c>
      <c r="K1587" s="5">
        <v>2000</v>
      </c>
      <c r="L1587" t="s">
        <v>14</v>
      </c>
      <c r="M1587">
        <v>54</v>
      </c>
    </row>
    <row r="1588" spans="1:13" x14ac:dyDescent="0.25">
      <c r="A1588">
        <v>1605</v>
      </c>
      <c r="B1588" t="s">
        <v>12</v>
      </c>
      <c r="C1588" t="s">
        <v>2850</v>
      </c>
      <c r="D1588" s="1">
        <v>399000</v>
      </c>
      <c r="E1588" s="2" t="s">
        <v>2851</v>
      </c>
      <c r="F1588" s="3">
        <f t="shared" si="120"/>
        <v>10</v>
      </c>
      <c r="G1588" s="3" t="str">
        <f t="shared" si="121"/>
        <v>-</v>
      </c>
      <c r="H1588" s="3">
        <f t="shared" si="122"/>
        <v>15</v>
      </c>
      <c r="I1588" s="3" t="str">
        <f t="shared" si="124"/>
        <v>ds-Ba</v>
      </c>
      <c r="J1588" s="3" t="str">
        <f t="shared" si="123"/>
        <v>-</v>
      </c>
      <c r="K1588" s="3" t="s">
        <v>11</v>
      </c>
      <c r="L1588" t="s">
        <v>14</v>
      </c>
      <c r="M1588">
        <v>54</v>
      </c>
    </row>
    <row r="1589" spans="1:13" x14ac:dyDescent="0.25">
      <c r="A1589">
        <v>1606</v>
      </c>
      <c r="B1589" t="s">
        <v>12</v>
      </c>
      <c r="C1589" t="s">
        <v>2852</v>
      </c>
      <c r="D1589" s="1">
        <v>325000</v>
      </c>
      <c r="E1589" s="2" t="s">
        <v>2853</v>
      </c>
      <c r="F1589" s="3">
        <f t="shared" si="120"/>
        <v>10</v>
      </c>
      <c r="G1589" s="3" t="str">
        <f t="shared" si="121"/>
        <v>3</v>
      </c>
      <c r="H1589" s="3">
        <f t="shared" si="122"/>
        <v>17</v>
      </c>
      <c r="I1589" s="3" t="str">
        <f t="shared" si="124"/>
        <v>1.5Ba</v>
      </c>
      <c r="J1589" s="3" t="str">
        <f t="shared" si="123"/>
        <v>1.5</v>
      </c>
      <c r="K1589" s="5">
        <v>1688</v>
      </c>
      <c r="L1589" t="s">
        <v>14</v>
      </c>
      <c r="M1589">
        <v>54</v>
      </c>
    </row>
    <row r="1590" spans="1:13" x14ac:dyDescent="0.25">
      <c r="A1590">
        <v>1607</v>
      </c>
      <c r="B1590" t="s">
        <v>12</v>
      </c>
      <c r="C1590" t="s">
        <v>2854</v>
      </c>
      <c r="D1590" s="1">
        <v>605000</v>
      </c>
      <c r="E1590" s="2" t="s">
        <v>2855</v>
      </c>
      <c r="F1590" s="3">
        <f t="shared" si="120"/>
        <v>10</v>
      </c>
      <c r="G1590" s="3" t="str">
        <f t="shared" si="121"/>
        <v>3</v>
      </c>
      <c r="H1590" s="3">
        <f t="shared" si="122"/>
        <v>17</v>
      </c>
      <c r="I1590" s="3" t="str">
        <f t="shared" si="124"/>
        <v>2.5Ba</v>
      </c>
      <c r="J1590" s="3" t="str">
        <f t="shared" si="123"/>
        <v>2.5</v>
      </c>
      <c r="K1590" s="3" t="s">
        <v>11</v>
      </c>
      <c r="L1590" t="s">
        <v>14</v>
      </c>
      <c r="M1590">
        <v>54</v>
      </c>
    </row>
    <row r="1591" spans="1:13" x14ac:dyDescent="0.25">
      <c r="A1591">
        <v>1608</v>
      </c>
      <c r="B1591" t="s">
        <v>12</v>
      </c>
      <c r="C1591" t="s">
        <v>2856</v>
      </c>
      <c r="D1591" s="1">
        <v>210000</v>
      </c>
      <c r="E1591" s="2" t="s">
        <v>2857</v>
      </c>
      <c r="F1591" s="3">
        <f t="shared" si="120"/>
        <v>10</v>
      </c>
      <c r="G1591" s="3" t="str">
        <f t="shared" si="121"/>
        <v>2</v>
      </c>
      <c r="H1591" s="3">
        <f t="shared" si="122"/>
        <v>15</v>
      </c>
      <c r="I1591" s="3" t="str">
        <f t="shared" si="124"/>
        <v>ds2Ba</v>
      </c>
      <c r="J1591" s="3" t="str">
        <f t="shared" si="123"/>
        <v>2</v>
      </c>
      <c r="K1591" s="5">
        <v>1460</v>
      </c>
      <c r="L1591" t="s">
        <v>14</v>
      </c>
      <c r="M1591">
        <v>54</v>
      </c>
    </row>
    <row r="1592" spans="1:13" x14ac:dyDescent="0.25">
      <c r="A1592">
        <v>1609</v>
      </c>
      <c r="B1592" t="s">
        <v>12</v>
      </c>
      <c r="C1592" t="s">
        <v>2858</v>
      </c>
      <c r="D1592" s="1">
        <v>434900</v>
      </c>
      <c r="E1592" s="2" t="s">
        <v>2859</v>
      </c>
      <c r="F1592" s="3">
        <f t="shared" si="120"/>
        <v>10</v>
      </c>
      <c r="G1592" s="3" t="str">
        <f t="shared" si="121"/>
        <v>3</v>
      </c>
      <c r="H1592" s="3">
        <f t="shared" si="122"/>
        <v>17</v>
      </c>
      <c r="I1592" s="3" t="str">
        <f t="shared" si="124"/>
        <v>2.5Ba</v>
      </c>
      <c r="J1592" s="3" t="str">
        <f t="shared" si="123"/>
        <v>2.5</v>
      </c>
      <c r="K1592" s="5">
        <v>2021</v>
      </c>
      <c r="L1592" t="s">
        <v>14</v>
      </c>
      <c r="M1592">
        <v>54</v>
      </c>
    </row>
    <row r="1593" spans="1:13" x14ac:dyDescent="0.25">
      <c r="A1593">
        <v>1610</v>
      </c>
      <c r="B1593" t="s">
        <v>12</v>
      </c>
      <c r="C1593" t="s">
        <v>2860</v>
      </c>
      <c r="D1593" s="1">
        <v>125000</v>
      </c>
      <c r="E1593" s="2" t="s">
        <v>2861</v>
      </c>
      <c r="F1593" s="3">
        <f t="shared" si="120"/>
        <v>10</v>
      </c>
      <c r="G1593" s="3" t="str">
        <f t="shared" si="121"/>
        <v>6</v>
      </c>
      <c r="H1593" s="3">
        <f t="shared" si="122"/>
        <v>15</v>
      </c>
      <c r="I1593" s="3" t="str">
        <f t="shared" si="124"/>
        <v>ds2Ba</v>
      </c>
      <c r="J1593" s="3" t="str">
        <f t="shared" si="123"/>
        <v>2</v>
      </c>
      <c r="K1593" s="5">
        <v>1100</v>
      </c>
      <c r="L1593" t="s">
        <v>14</v>
      </c>
      <c r="M1593">
        <v>54</v>
      </c>
    </row>
    <row r="1594" spans="1:13" x14ac:dyDescent="0.25">
      <c r="A1594">
        <v>1611</v>
      </c>
      <c r="B1594" t="s">
        <v>12</v>
      </c>
      <c r="C1594" t="s">
        <v>2862</v>
      </c>
      <c r="D1594" s="1">
        <v>399000</v>
      </c>
      <c r="E1594" s="2" t="s">
        <v>2863</v>
      </c>
      <c r="F1594" s="3">
        <f t="shared" si="120"/>
        <v>10</v>
      </c>
      <c r="G1594" s="3" t="str">
        <f t="shared" si="121"/>
        <v>2</v>
      </c>
      <c r="H1594" s="3">
        <f t="shared" si="122"/>
        <v>15</v>
      </c>
      <c r="I1594" s="3" t="str">
        <f t="shared" si="124"/>
        <v>ds2Ba</v>
      </c>
      <c r="J1594" s="3" t="str">
        <f t="shared" si="123"/>
        <v>2</v>
      </c>
      <c r="K1594" s="5">
        <v>1253</v>
      </c>
      <c r="L1594" t="s">
        <v>14</v>
      </c>
      <c r="M1594">
        <v>54</v>
      </c>
    </row>
    <row r="1595" spans="1:13" x14ac:dyDescent="0.25">
      <c r="A1595">
        <v>1612</v>
      </c>
      <c r="B1595" t="s">
        <v>12</v>
      </c>
      <c r="C1595" t="s">
        <v>2864</v>
      </c>
      <c r="D1595" s="1">
        <v>499900</v>
      </c>
      <c r="E1595" s="2" t="s">
        <v>2865</v>
      </c>
      <c r="F1595" s="3">
        <f t="shared" si="120"/>
        <v>10</v>
      </c>
      <c r="G1595" s="3" t="str">
        <f t="shared" si="121"/>
        <v>5</v>
      </c>
      <c r="H1595" s="3">
        <f t="shared" si="122"/>
        <v>15</v>
      </c>
      <c r="I1595" s="3" t="str">
        <f t="shared" si="124"/>
        <v>ds3Ba</v>
      </c>
      <c r="J1595" s="3" t="str">
        <f t="shared" si="123"/>
        <v>3</v>
      </c>
      <c r="K1595" s="3" t="s">
        <v>11</v>
      </c>
      <c r="L1595" t="s">
        <v>14</v>
      </c>
      <c r="M1595">
        <v>54</v>
      </c>
    </row>
    <row r="1596" spans="1:13" x14ac:dyDescent="0.25">
      <c r="A1596">
        <v>1613</v>
      </c>
      <c r="B1596" t="s">
        <v>12</v>
      </c>
      <c r="C1596" t="s">
        <v>2866</v>
      </c>
      <c r="D1596" s="1">
        <v>268000</v>
      </c>
      <c r="E1596" s="2" t="s">
        <v>2867</v>
      </c>
      <c r="F1596" s="3">
        <f t="shared" si="120"/>
        <v>10</v>
      </c>
      <c r="G1596" s="3" t="str">
        <f t="shared" si="121"/>
        <v>2</v>
      </c>
      <c r="H1596" s="3">
        <f t="shared" si="122"/>
        <v>15</v>
      </c>
      <c r="I1596" s="3" t="str">
        <f t="shared" si="124"/>
        <v>ds1Ba</v>
      </c>
      <c r="J1596" s="3" t="str">
        <f t="shared" si="123"/>
        <v>1</v>
      </c>
      <c r="K1596" s="5">
        <v>1225</v>
      </c>
      <c r="L1596" t="s">
        <v>14</v>
      </c>
      <c r="M1596">
        <v>54</v>
      </c>
    </row>
    <row r="1597" spans="1:13" x14ac:dyDescent="0.25">
      <c r="A1597">
        <v>1614</v>
      </c>
      <c r="B1597" t="s">
        <v>12</v>
      </c>
      <c r="C1597" t="s">
        <v>2868</v>
      </c>
      <c r="D1597" s="1">
        <v>399000</v>
      </c>
      <c r="E1597" s="2" t="s">
        <v>2869</v>
      </c>
      <c r="F1597" s="3">
        <f t="shared" si="120"/>
        <v>10</v>
      </c>
      <c r="G1597" s="3" t="str">
        <f t="shared" si="121"/>
        <v>3</v>
      </c>
      <c r="H1597" s="3">
        <f t="shared" si="122"/>
        <v>15</v>
      </c>
      <c r="I1597" s="3" t="str">
        <f t="shared" si="124"/>
        <v>ds2Ba</v>
      </c>
      <c r="J1597" s="3" t="str">
        <f t="shared" si="123"/>
        <v>2</v>
      </c>
      <c r="K1597" s="5">
        <v>1205</v>
      </c>
      <c r="L1597" t="s">
        <v>14</v>
      </c>
      <c r="M1597">
        <v>54</v>
      </c>
    </row>
    <row r="1598" spans="1:13" x14ac:dyDescent="0.25">
      <c r="A1598">
        <v>1615</v>
      </c>
      <c r="B1598" t="s">
        <v>12</v>
      </c>
      <c r="C1598" t="s">
        <v>2870</v>
      </c>
      <c r="D1598" s="1">
        <v>199900</v>
      </c>
      <c r="E1598" s="2" t="s">
        <v>2871</v>
      </c>
      <c r="F1598" s="3">
        <f t="shared" si="120"/>
        <v>10</v>
      </c>
      <c r="G1598" s="3" t="str">
        <f t="shared" si="121"/>
        <v>3</v>
      </c>
      <c r="H1598" s="3">
        <f t="shared" si="122"/>
        <v>15</v>
      </c>
      <c r="I1598" s="3" t="str">
        <f t="shared" si="124"/>
        <v>ds2Ba</v>
      </c>
      <c r="J1598" s="3" t="str">
        <f t="shared" si="123"/>
        <v>2</v>
      </c>
      <c r="K1598" s="5">
        <v>1670</v>
      </c>
      <c r="L1598" t="s">
        <v>14</v>
      </c>
      <c r="M1598">
        <v>54</v>
      </c>
    </row>
    <row r="1599" spans="1:13" x14ac:dyDescent="0.25">
      <c r="A1599">
        <v>1616</v>
      </c>
      <c r="B1599" t="s">
        <v>12</v>
      </c>
      <c r="C1599" t="s">
        <v>2872</v>
      </c>
      <c r="D1599" s="1">
        <v>600000</v>
      </c>
      <c r="E1599" s="2" t="s">
        <v>2873</v>
      </c>
      <c r="F1599" s="3">
        <f t="shared" si="120"/>
        <v>10</v>
      </c>
      <c r="G1599" s="3" t="str">
        <f t="shared" si="121"/>
        <v>4</v>
      </c>
      <c r="H1599" s="3">
        <f t="shared" si="122"/>
        <v>15</v>
      </c>
      <c r="I1599" s="3" t="str">
        <f t="shared" si="124"/>
        <v>ds2Ba</v>
      </c>
      <c r="J1599" s="3" t="str">
        <f t="shared" si="123"/>
        <v>2</v>
      </c>
      <c r="K1599" s="5">
        <v>1800</v>
      </c>
      <c r="L1599" t="s">
        <v>14</v>
      </c>
      <c r="M1599">
        <v>54</v>
      </c>
    </row>
    <row r="1600" spans="1:13" x14ac:dyDescent="0.25">
      <c r="A1600">
        <v>1617</v>
      </c>
      <c r="B1600" t="s">
        <v>12</v>
      </c>
      <c r="C1600" t="s">
        <v>2874</v>
      </c>
      <c r="D1600" s="1">
        <v>179900</v>
      </c>
      <c r="E1600" s="2" t="s">
        <v>2875</v>
      </c>
      <c r="F1600" s="3">
        <f t="shared" si="120"/>
        <v>10</v>
      </c>
      <c r="G1600" s="3" t="str">
        <f t="shared" si="121"/>
        <v>5</v>
      </c>
      <c r="H1600" s="3">
        <f t="shared" si="122"/>
        <v>15</v>
      </c>
      <c r="I1600" s="3" t="str">
        <f t="shared" si="124"/>
        <v>ds2Ba</v>
      </c>
      <c r="J1600" s="3" t="str">
        <f t="shared" si="123"/>
        <v>2</v>
      </c>
      <c r="K1600" s="5">
        <v>1800</v>
      </c>
      <c r="L1600" t="s">
        <v>14</v>
      </c>
      <c r="M1600">
        <v>54</v>
      </c>
    </row>
    <row r="1601" spans="1:13" x14ac:dyDescent="0.25">
      <c r="A1601">
        <v>1618</v>
      </c>
      <c r="B1601" t="s">
        <v>12</v>
      </c>
      <c r="C1601" t="s">
        <v>2876</v>
      </c>
      <c r="D1601" s="1">
        <v>160000</v>
      </c>
      <c r="E1601" s="2" t="s">
        <v>2877</v>
      </c>
      <c r="F1601" s="3">
        <f t="shared" si="120"/>
        <v>10</v>
      </c>
      <c r="G1601" s="3" t="str">
        <f t="shared" si="121"/>
        <v>4</v>
      </c>
      <c r="H1601" s="3">
        <f t="shared" si="122"/>
        <v>15</v>
      </c>
      <c r="I1601" s="3" t="str">
        <f t="shared" si="124"/>
        <v>ds2Ba</v>
      </c>
      <c r="J1601" s="3" t="str">
        <f t="shared" si="123"/>
        <v>2</v>
      </c>
      <c r="K1601" s="3" t="s">
        <v>11</v>
      </c>
      <c r="L1601" t="s">
        <v>14</v>
      </c>
      <c r="M1601">
        <v>54</v>
      </c>
    </row>
    <row r="1602" spans="1:13" x14ac:dyDescent="0.25">
      <c r="A1602">
        <v>1619</v>
      </c>
      <c r="B1602" t="s">
        <v>12</v>
      </c>
      <c r="C1602" t="s">
        <v>2878</v>
      </c>
      <c r="D1602" s="1">
        <v>225000</v>
      </c>
      <c r="E1602" s="2" t="s">
        <v>2879</v>
      </c>
      <c r="F1602" s="3">
        <f t="shared" si="120"/>
        <v>10</v>
      </c>
      <c r="G1602" s="3" t="str">
        <f t="shared" si="121"/>
        <v>1</v>
      </c>
      <c r="H1602" s="3">
        <f t="shared" si="122"/>
        <v>15</v>
      </c>
      <c r="I1602" s="3" t="str">
        <f t="shared" si="124"/>
        <v>ds1Ba</v>
      </c>
      <c r="J1602" s="3" t="str">
        <f t="shared" si="123"/>
        <v>1</v>
      </c>
      <c r="K1602" s="3">
        <v>750</v>
      </c>
      <c r="L1602" t="s">
        <v>14</v>
      </c>
      <c r="M1602">
        <v>54</v>
      </c>
    </row>
    <row r="1603" spans="1:13" x14ac:dyDescent="0.25">
      <c r="A1603">
        <v>1620</v>
      </c>
      <c r="B1603" t="s">
        <v>12</v>
      </c>
      <c r="C1603" t="s">
        <v>2880</v>
      </c>
      <c r="D1603" s="1">
        <v>199500</v>
      </c>
      <c r="E1603" s="2" t="s">
        <v>2881</v>
      </c>
      <c r="F1603" s="3">
        <f t="shared" ref="F1603:F1666" si="125">FIND(F$1,E1603)</f>
        <v>10</v>
      </c>
      <c r="G1603" s="3" t="str">
        <f t="shared" ref="G1603:G1666" si="126">RIGHT(LEFT(E1603,F1603-1),1)</f>
        <v>3</v>
      </c>
      <c r="H1603" s="3">
        <f t="shared" ref="H1603:H1666" si="127">FIND(H$1,E1603)</f>
        <v>17</v>
      </c>
      <c r="I1603" s="3" t="str">
        <f t="shared" si="124"/>
        <v>1.5Ba</v>
      </c>
      <c r="J1603" s="3" t="str">
        <f t="shared" ref="J1603:J1666" si="128">IF(LEFT(I1603,2) = "ds", RIGHT(LEFT(I1603,3),1), LEFT(I1603,3))</f>
        <v>1.5</v>
      </c>
      <c r="K1603" s="5">
        <v>1250</v>
      </c>
      <c r="L1603" t="s">
        <v>14</v>
      </c>
      <c r="M1603">
        <v>54</v>
      </c>
    </row>
    <row r="1604" spans="1:13" x14ac:dyDescent="0.25">
      <c r="A1604">
        <v>1621</v>
      </c>
      <c r="B1604" t="s">
        <v>12</v>
      </c>
      <c r="C1604" t="s">
        <v>62</v>
      </c>
      <c r="D1604" s="1">
        <v>450000</v>
      </c>
      <c r="E1604" s="2" t="s">
        <v>63</v>
      </c>
      <c r="F1604" s="3">
        <f t="shared" si="125"/>
        <v>10</v>
      </c>
      <c r="G1604" s="3" t="str">
        <f t="shared" si="126"/>
        <v>4</v>
      </c>
      <c r="H1604" s="3">
        <f t="shared" si="127"/>
        <v>17</v>
      </c>
      <c r="I1604" s="3" t="str">
        <f t="shared" ref="I1604:I1667" si="129">RIGHT(LEFT(E1604,H1604+1),5)</f>
        <v>2.5Ba</v>
      </c>
      <c r="J1604" s="3" t="str">
        <f t="shared" si="128"/>
        <v>2.5</v>
      </c>
      <c r="K1604" s="5">
        <v>1234</v>
      </c>
      <c r="L1604" t="s">
        <v>14</v>
      </c>
      <c r="M1604">
        <v>55</v>
      </c>
    </row>
    <row r="1605" spans="1:13" x14ac:dyDescent="0.25">
      <c r="A1605">
        <v>1622</v>
      </c>
      <c r="B1605" t="s">
        <v>12</v>
      </c>
      <c r="C1605" t="s">
        <v>64</v>
      </c>
      <c r="D1605" s="1">
        <v>3100000</v>
      </c>
      <c r="E1605" s="2" t="s">
        <v>65</v>
      </c>
      <c r="F1605" s="3">
        <f t="shared" si="125"/>
        <v>12</v>
      </c>
      <c r="G1605" s="3" t="str">
        <f t="shared" si="126"/>
        <v>6</v>
      </c>
      <c r="H1605" s="3">
        <f t="shared" si="127"/>
        <v>19</v>
      </c>
      <c r="I1605" s="3" t="str">
        <f t="shared" si="129"/>
        <v>6.5Ba</v>
      </c>
      <c r="J1605" s="3" t="str">
        <f t="shared" si="128"/>
        <v>6.5</v>
      </c>
      <c r="K1605" s="3" t="s">
        <v>11</v>
      </c>
      <c r="L1605" t="s">
        <v>14</v>
      </c>
      <c r="M1605">
        <v>55</v>
      </c>
    </row>
    <row r="1606" spans="1:13" x14ac:dyDescent="0.25">
      <c r="A1606">
        <v>1625</v>
      </c>
      <c r="B1606" t="s">
        <v>12</v>
      </c>
      <c r="C1606" t="s">
        <v>68</v>
      </c>
      <c r="D1606" s="1">
        <v>650000</v>
      </c>
      <c r="E1606" s="2" t="s">
        <v>69</v>
      </c>
      <c r="F1606" s="3">
        <f t="shared" si="125"/>
        <v>10</v>
      </c>
      <c r="G1606" s="3" t="str">
        <f t="shared" si="126"/>
        <v>3</v>
      </c>
      <c r="H1606" s="3">
        <f t="shared" si="127"/>
        <v>15</v>
      </c>
      <c r="I1606" s="3" t="str">
        <f t="shared" si="129"/>
        <v>ds3Ba</v>
      </c>
      <c r="J1606" s="3" t="str">
        <f t="shared" si="128"/>
        <v>3</v>
      </c>
      <c r="K1606" s="3" t="s">
        <v>11</v>
      </c>
      <c r="L1606" t="s">
        <v>14</v>
      </c>
      <c r="M1606">
        <v>55</v>
      </c>
    </row>
    <row r="1607" spans="1:13" x14ac:dyDescent="0.25">
      <c r="A1607">
        <v>1626</v>
      </c>
      <c r="B1607" t="s">
        <v>12</v>
      </c>
      <c r="C1607" t="s">
        <v>70</v>
      </c>
      <c r="D1607" s="1">
        <v>229900</v>
      </c>
      <c r="E1607" s="2" t="s">
        <v>71</v>
      </c>
      <c r="F1607" s="3">
        <f t="shared" si="125"/>
        <v>10</v>
      </c>
      <c r="G1607" s="3" t="str">
        <f t="shared" si="126"/>
        <v>2</v>
      </c>
      <c r="H1607" s="3">
        <f t="shared" si="127"/>
        <v>15</v>
      </c>
      <c r="I1607" s="3" t="str">
        <f t="shared" si="129"/>
        <v>ds1Ba</v>
      </c>
      <c r="J1607" s="3" t="str">
        <f t="shared" si="128"/>
        <v>1</v>
      </c>
      <c r="K1607" s="3" t="s">
        <v>11</v>
      </c>
      <c r="L1607" t="s">
        <v>14</v>
      </c>
      <c r="M1607">
        <v>55</v>
      </c>
    </row>
    <row r="1608" spans="1:13" x14ac:dyDescent="0.25">
      <c r="A1608">
        <v>1627</v>
      </c>
      <c r="B1608" t="s">
        <v>12</v>
      </c>
      <c r="C1608" t="s">
        <v>72</v>
      </c>
      <c r="D1608" s="1">
        <v>314000</v>
      </c>
      <c r="E1608" s="2" t="s">
        <v>73</v>
      </c>
      <c r="F1608" s="3">
        <f t="shared" si="125"/>
        <v>10</v>
      </c>
      <c r="G1608" s="3" t="str">
        <f t="shared" si="126"/>
        <v>5</v>
      </c>
      <c r="H1608" s="3">
        <f t="shared" si="127"/>
        <v>17</v>
      </c>
      <c r="I1608" s="3" t="str">
        <f t="shared" si="129"/>
        <v>2.5Ba</v>
      </c>
      <c r="J1608" s="3" t="str">
        <f t="shared" si="128"/>
        <v>2.5</v>
      </c>
      <c r="K1608" s="5">
        <v>2500</v>
      </c>
      <c r="L1608" t="s">
        <v>14</v>
      </c>
      <c r="M1608">
        <v>55</v>
      </c>
    </row>
    <row r="1609" spans="1:13" x14ac:dyDescent="0.25">
      <c r="A1609">
        <v>1628</v>
      </c>
      <c r="B1609" t="s">
        <v>12</v>
      </c>
      <c r="C1609" t="s">
        <v>74</v>
      </c>
      <c r="D1609" s="1">
        <v>3850000</v>
      </c>
      <c r="E1609" s="2" t="s">
        <v>75</v>
      </c>
      <c r="F1609" s="3">
        <f t="shared" si="125"/>
        <v>12</v>
      </c>
      <c r="G1609" s="3" t="str">
        <f t="shared" si="126"/>
        <v>3</v>
      </c>
      <c r="H1609" s="3">
        <f t="shared" si="127"/>
        <v>19</v>
      </c>
      <c r="I1609" s="3" t="str">
        <f t="shared" si="129"/>
        <v>2.5Ba</v>
      </c>
      <c r="J1609" s="3" t="str">
        <f t="shared" si="128"/>
        <v>2.5</v>
      </c>
      <c r="K1609" s="5">
        <v>3200</v>
      </c>
      <c r="L1609" t="s">
        <v>14</v>
      </c>
      <c r="M1609">
        <v>55</v>
      </c>
    </row>
    <row r="1610" spans="1:13" x14ac:dyDescent="0.25">
      <c r="A1610">
        <v>1629</v>
      </c>
      <c r="B1610" t="s">
        <v>12</v>
      </c>
      <c r="C1610" t="s">
        <v>76</v>
      </c>
      <c r="D1610" s="1">
        <v>424900</v>
      </c>
      <c r="E1610" s="2" t="s">
        <v>77</v>
      </c>
      <c r="F1610" s="3">
        <f t="shared" si="125"/>
        <v>10</v>
      </c>
      <c r="G1610" s="3" t="str">
        <f t="shared" si="126"/>
        <v>2</v>
      </c>
      <c r="H1610" s="3">
        <f t="shared" si="127"/>
        <v>15</v>
      </c>
      <c r="I1610" s="3" t="str">
        <f t="shared" si="129"/>
        <v>ds2Ba</v>
      </c>
      <c r="J1610" s="3" t="str">
        <f t="shared" si="128"/>
        <v>2</v>
      </c>
      <c r="K1610" s="3" t="s">
        <v>11</v>
      </c>
      <c r="L1610" t="s">
        <v>14</v>
      </c>
      <c r="M1610">
        <v>55</v>
      </c>
    </row>
    <row r="1611" spans="1:13" x14ac:dyDescent="0.25">
      <c r="A1611">
        <v>1630</v>
      </c>
      <c r="B1611" t="s">
        <v>12</v>
      </c>
      <c r="C1611" t="s">
        <v>78</v>
      </c>
      <c r="D1611" s="1">
        <v>1699000</v>
      </c>
      <c r="E1611" s="2" t="s">
        <v>79</v>
      </c>
      <c r="F1611" s="3">
        <f t="shared" si="125"/>
        <v>12</v>
      </c>
      <c r="G1611" s="3" t="str">
        <f t="shared" si="126"/>
        <v>4</v>
      </c>
      <c r="H1611" s="3">
        <f t="shared" si="127"/>
        <v>19</v>
      </c>
      <c r="I1611" s="3" t="str">
        <f t="shared" si="129"/>
        <v>2.5Ba</v>
      </c>
      <c r="J1611" s="3" t="str">
        <f t="shared" si="128"/>
        <v>2.5</v>
      </c>
      <c r="K1611" s="3" t="s">
        <v>11</v>
      </c>
      <c r="L1611" t="s">
        <v>14</v>
      </c>
      <c r="M1611">
        <v>55</v>
      </c>
    </row>
    <row r="1612" spans="1:13" x14ac:dyDescent="0.25">
      <c r="A1612">
        <v>1631</v>
      </c>
      <c r="B1612" t="s">
        <v>12</v>
      </c>
      <c r="C1612" t="s">
        <v>80</v>
      </c>
      <c r="D1612" s="1">
        <v>450000</v>
      </c>
      <c r="E1612" s="2" t="s">
        <v>81</v>
      </c>
      <c r="F1612" s="3">
        <f t="shared" si="125"/>
        <v>10</v>
      </c>
      <c r="G1612" s="3" t="str">
        <f t="shared" si="126"/>
        <v>3</v>
      </c>
      <c r="H1612" s="3">
        <f t="shared" si="127"/>
        <v>15</v>
      </c>
      <c r="I1612" s="3" t="str">
        <f t="shared" si="129"/>
        <v>ds2Ba</v>
      </c>
      <c r="J1612" s="3" t="str">
        <f t="shared" si="128"/>
        <v>2</v>
      </c>
      <c r="K1612" s="5">
        <v>1350</v>
      </c>
      <c r="L1612" t="s">
        <v>14</v>
      </c>
      <c r="M1612">
        <v>55</v>
      </c>
    </row>
    <row r="1613" spans="1:13" x14ac:dyDescent="0.25">
      <c r="A1613">
        <v>1632</v>
      </c>
      <c r="B1613" t="s">
        <v>12</v>
      </c>
      <c r="C1613" t="s">
        <v>82</v>
      </c>
      <c r="D1613" s="1">
        <v>1450000</v>
      </c>
      <c r="E1613" s="2" t="s">
        <v>83</v>
      </c>
      <c r="F1613" s="3">
        <f t="shared" si="125"/>
        <v>12</v>
      </c>
      <c r="G1613" s="3" t="str">
        <f t="shared" si="126"/>
        <v>3</v>
      </c>
      <c r="H1613" s="3">
        <f t="shared" si="127"/>
        <v>17</v>
      </c>
      <c r="I1613" s="3" t="str">
        <f t="shared" si="129"/>
        <v>ds2Ba</v>
      </c>
      <c r="J1613" s="3" t="str">
        <f t="shared" si="128"/>
        <v>2</v>
      </c>
      <c r="K1613" s="3" t="s">
        <v>11</v>
      </c>
      <c r="L1613" t="s">
        <v>14</v>
      </c>
      <c r="M1613">
        <v>55</v>
      </c>
    </row>
    <row r="1614" spans="1:13" x14ac:dyDescent="0.25">
      <c r="A1614">
        <v>1633</v>
      </c>
      <c r="B1614" t="s">
        <v>12</v>
      </c>
      <c r="C1614" t="s">
        <v>84</v>
      </c>
      <c r="D1614" s="1">
        <v>979000</v>
      </c>
      <c r="E1614" s="2" t="s">
        <v>85</v>
      </c>
      <c r="F1614" s="3">
        <f t="shared" si="125"/>
        <v>10</v>
      </c>
      <c r="G1614" s="3" t="str">
        <f t="shared" si="126"/>
        <v>3</v>
      </c>
      <c r="H1614" s="3">
        <f t="shared" si="127"/>
        <v>17</v>
      </c>
      <c r="I1614" s="3" t="str">
        <f t="shared" si="129"/>
        <v>2.5Ba</v>
      </c>
      <c r="J1614" s="3" t="str">
        <f t="shared" si="128"/>
        <v>2.5</v>
      </c>
      <c r="K1614" s="3" t="s">
        <v>11</v>
      </c>
      <c r="L1614" t="s">
        <v>14</v>
      </c>
      <c r="M1614">
        <v>55</v>
      </c>
    </row>
    <row r="1615" spans="1:13" x14ac:dyDescent="0.25">
      <c r="A1615">
        <v>1634</v>
      </c>
      <c r="B1615" t="s">
        <v>12</v>
      </c>
      <c r="C1615" t="s">
        <v>86</v>
      </c>
      <c r="D1615" s="1">
        <v>599000</v>
      </c>
      <c r="E1615" s="2" t="s">
        <v>87</v>
      </c>
      <c r="F1615" s="3">
        <f t="shared" si="125"/>
        <v>10</v>
      </c>
      <c r="G1615" s="3" t="str">
        <f t="shared" si="126"/>
        <v>2</v>
      </c>
      <c r="H1615" s="3">
        <f t="shared" si="127"/>
        <v>15</v>
      </c>
      <c r="I1615" s="3" t="str">
        <f t="shared" si="129"/>
        <v>ds2Ba</v>
      </c>
      <c r="J1615" s="3" t="str">
        <f t="shared" si="128"/>
        <v>2</v>
      </c>
      <c r="K1615" s="3" t="s">
        <v>11</v>
      </c>
      <c r="L1615" t="s">
        <v>14</v>
      </c>
      <c r="M1615">
        <v>55</v>
      </c>
    </row>
    <row r="1616" spans="1:13" x14ac:dyDescent="0.25">
      <c r="A1616">
        <v>1635</v>
      </c>
      <c r="B1616" t="s">
        <v>12</v>
      </c>
      <c r="C1616" t="s">
        <v>88</v>
      </c>
      <c r="D1616" s="1">
        <v>1100000</v>
      </c>
      <c r="E1616" s="2" t="s">
        <v>89</v>
      </c>
      <c r="F1616" s="3">
        <f t="shared" si="125"/>
        <v>12</v>
      </c>
      <c r="G1616" s="3" t="str">
        <f t="shared" si="126"/>
        <v>5</v>
      </c>
      <c r="H1616" s="3">
        <f t="shared" si="127"/>
        <v>19</v>
      </c>
      <c r="I1616" s="3" t="str">
        <f t="shared" si="129"/>
        <v>3.5Ba</v>
      </c>
      <c r="J1616" s="3" t="str">
        <f t="shared" si="128"/>
        <v>3.5</v>
      </c>
      <c r="K1616" s="3" t="s">
        <v>11</v>
      </c>
      <c r="L1616" t="s">
        <v>14</v>
      </c>
      <c r="M1616">
        <v>55</v>
      </c>
    </row>
    <row r="1617" spans="1:13" x14ac:dyDescent="0.25">
      <c r="A1617">
        <v>1636</v>
      </c>
      <c r="B1617" t="s">
        <v>12</v>
      </c>
      <c r="C1617" t="s">
        <v>90</v>
      </c>
      <c r="D1617" s="1">
        <v>575000</v>
      </c>
      <c r="E1617" s="2" t="s">
        <v>91</v>
      </c>
      <c r="F1617" s="3">
        <f t="shared" si="125"/>
        <v>10</v>
      </c>
      <c r="G1617" s="3" t="str">
        <f t="shared" si="126"/>
        <v>3</v>
      </c>
      <c r="H1617" s="3">
        <f t="shared" si="127"/>
        <v>17</v>
      </c>
      <c r="I1617" s="3" t="str">
        <f t="shared" si="129"/>
        <v>2.5Ba</v>
      </c>
      <c r="J1617" s="3" t="str">
        <f t="shared" si="128"/>
        <v>2.5</v>
      </c>
      <c r="K1617" s="5">
        <v>1800</v>
      </c>
      <c r="L1617" t="s">
        <v>14</v>
      </c>
      <c r="M1617">
        <v>55</v>
      </c>
    </row>
    <row r="1618" spans="1:13" x14ac:dyDescent="0.25">
      <c r="A1618">
        <v>1637</v>
      </c>
      <c r="B1618" t="s">
        <v>12</v>
      </c>
      <c r="C1618" t="s">
        <v>92</v>
      </c>
      <c r="D1618" s="1">
        <v>975000</v>
      </c>
      <c r="E1618" s="2" t="s">
        <v>93</v>
      </c>
      <c r="F1618" s="3">
        <f t="shared" si="125"/>
        <v>11</v>
      </c>
      <c r="G1618" s="3" t="str">
        <f t="shared" si="126"/>
        <v>1</v>
      </c>
      <c r="H1618" s="3">
        <f t="shared" si="127"/>
        <v>16</v>
      </c>
      <c r="I1618" s="3" t="str">
        <f t="shared" si="129"/>
        <v>ds7Ba</v>
      </c>
      <c r="J1618" s="3" t="str">
        <f t="shared" si="128"/>
        <v>7</v>
      </c>
      <c r="K1618" s="3" t="s">
        <v>11</v>
      </c>
      <c r="L1618" t="s">
        <v>14</v>
      </c>
      <c r="M1618">
        <v>55</v>
      </c>
    </row>
    <row r="1619" spans="1:13" x14ac:dyDescent="0.25">
      <c r="A1619">
        <v>1638</v>
      </c>
      <c r="B1619" t="s">
        <v>12</v>
      </c>
      <c r="C1619" t="s">
        <v>94</v>
      </c>
      <c r="D1619" s="1">
        <v>369999</v>
      </c>
      <c r="E1619" s="2" t="s">
        <v>95</v>
      </c>
      <c r="F1619" s="3">
        <f t="shared" si="125"/>
        <v>10</v>
      </c>
      <c r="G1619" s="3" t="str">
        <f t="shared" si="126"/>
        <v>2</v>
      </c>
      <c r="H1619" s="3">
        <f t="shared" si="127"/>
        <v>15</v>
      </c>
      <c r="I1619" s="3" t="str">
        <f t="shared" si="129"/>
        <v>ds1Ba</v>
      </c>
      <c r="J1619" s="3" t="str">
        <f t="shared" si="128"/>
        <v>1</v>
      </c>
      <c r="K1619" s="3" t="s">
        <v>11</v>
      </c>
      <c r="L1619" t="s">
        <v>14</v>
      </c>
      <c r="M1619">
        <v>55</v>
      </c>
    </row>
    <row r="1620" spans="1:13" x14ac:dyDescent="0.25">
      <c r="A1620">
        <v>1639</v>
      </c>
      <c r="B1620" t="s">
        <v>12</v>
      </c>
      <c r="C1620" t="s">
        <v>96</v>
      </c>
      <c r="D1620" s="1">
        <v>3075000</v>
      </c>
      <c r="E1620" s="2" t="s">
        <v>97</v>
      </c>
      <c r="F1620" s="3">
        <f t="shared" si="125"/>
        <v>12</v>
      </c>
      <c r="G1620" s="3" t="str">
        <f t="shared" si="126"/>
        <v>6</v>
      </c>
      <c r="H1620" s="3">
        <f t="shared" si="127"/>
        <v>17</v>
      </c>
      <c r="I1620" s="3" t="str">
        <f t="shared" si="129"/>
        <v>ds6Ba</v>
      </c>
      <c r="J1620" s="3" t="str">
        <f t="shared" si="128"/>
        <v>6</v>
      </c>
      <c r="K1620" s="3" t="s">
        <v>11</v>
      </c>
      <c r="L1620" t="s">
        <v>14</v>
      </c>
      <c r="M1620">
        <v>55</v>
      </c>
    </row>
    <row r="1621" spans="1:13" x14ac:dyDescent="0.25">
      <c r="A1621">
        <v>1640</v>
      </c>
      <c r="B1621" t="s">
        <v>12</v>
      </c>
      <c r="C1621" t="s">
        <v>98</v>
      </c>
      <c r="D1621" s="1">
        <v>949900</v>
      </c>
      <c r="E1621" s="2" t="s">
        <v>99</v>
      </c>
      <c r="F1621" s="3">
        <f t="shared" si="125"/>
        <v>10</v>
      </c>
      <c r="G1621" s="3" t="str">
        <f t="shared" si="126"/>
        <v>4</v>
      </c>
      <c r="H1621" s="3">
        <f t="shared" si="127"/>
        <v>17</v>
      </c>
      <c r="I1621" s="3" t="str">
        <f t="shared" si="129"/>
        <v>3.5Ba</v>
      </c>
      <c r="J1621" s="3" t="str">
        <f t="shared" si="128"/>
        <v>3.5</v>
      </c>
      <c r="K1621" s="5">
        <v>3528</v>
      </c>
      <c r="L1621" t="s">
        <v>14</v>
      </c>
      <c r="M1621">
        <v>55</v>
      </c>
    </row>
    <row r="1622" spans="1:13" x14ac:dyDescent="0.25">
      <c r="A1622">
        <v>1641</v>
      </c>
      <c r="B1622" t="s">
        <v>12</v>
      </c>
      <c r="C1622" t="s">
        <v>100</v>
      </c>
      <c r="D1622" s="1">
        <v>2375000</v>
      </c>
      <c r="E1622" s="2" t="s">
        <v>101</v>
      </c>
      <c r="F1622" s="3">
        <f t="shared" si="125"/>
        <v>12</v>
      </c>
      <c r="G1622" s="3" t="str">
        <f t="shared" si="126"/>
        <v>6</v>
      </c>
      <c r="H1622" s="3">
        <f t="shared" si="127"/>
        <v>17</v>
      </c>
      <c r="I1622" s="3" t="str">
        <f t="shared" si="129"/>
        <v>ds5Ba</v>
      </c>
      <c r="J1622" s="3" t="str">
        <f t="shared" si="128"/>
        <v>5</v>
      </c>
      <c r="K1622" s="3" t="s">
        <v>11</v>
      </c>
      <c r="L1622" t="s">
        <v>14</v>
      </c>
      <c r="M1622">
        <v>55</v>
      </c>
    </row>
    <row r="1623" spans="1:13" x14ac:dyDescent="0.25">
      <c r="A1623">
        <v>1642</v>
      </c>
      <c r="B1623" t="s">
        <v>12</v>
      </c>
      <c r="C1623" t="s">
        <v>102</v>
      </c>
      <c r="D1623" s="1">
        <v>294000</v>
      </c>
      <c r="E1623" s="2" t="s">
        <v>103</v>
      </c>
      <c r="F1623" s="3">
        <f t="shared" si="125"/>
        <v>10</v>
      </c>
      <c r="G1623" s="3" t="str">
        <f t="shared" si="126"/>
        <v>6</v>
      </c>
      <c r="H1623" s="3">
        <f t="shared" si="127"/>
        <v>15</v>
      </c>
      <c r="I1623" s="3" t="str">
        <f t="shared" si="129"/>
        <v>ds2Ba</v>
      </c>
      <c r="J1623" s="3" t="str">
        <f t="shared" si="128"/>
        <v>2</v>
      </c>
      <c r="K1623" s="3" t="s">
        <v>11</v>
      </c>
      <c r="L1623" t="s">
        <v>14</v>
      </c>
      <c r="M1623">
        <v>55</v>
      </c>
    </row>
    <row r="1624" spans="1:13" x14ac:dyDescent="0.25">
      <c r="A1624">
        <v>1643</v>
      </c>
      <c r="B1624" t="s">
        <v>12</v>
      </c>
      <c r="C1624" t="s">
        <v>104</v>
      </c>
      <c r="D1624" s="1">
        <v>99000</v>
      </c>
      <c r="E1624" s="2" t="s">
        <v>105</v>
      </c>
      <c r="F1624" s="3">
        <f t="shared" si="125"/>
        <v>9</v>
      </c>
      <c r="G1624" s="3" t="str">
        <f t="shared" si="126"/>
        <v>-</v>
      </c>
      <c r="H1624" s="3">
        <f t="shared" si="127"/>
        <v>14</v>
      </c>
      <c r="I1624" s="3" t="str">
        <f t="shared" si="129"/>
        <v>ds-Ba</v>
      </c>
      <c r="J1624" s="3" t="str">
        <f t="shared" si="128"/>
        <v>-</v>
      </c>
      <c r="K1624" s="3" t="s">
        <v>11</v>
      </c>
      <c r="L1624" t="s">
        <v>14</v>
      </c>
      <c r="M1624">
        <v>55</v>
      </c>
    </row>
    <row r="1625" spans="1:13" x14ac:dyDescent="0.25">
      <c r="A1625">
        <v>1644</v>
      </c>
      <c r="B1625" t="s">
        <v>12</v>
      </c>
      <c r="C1625" t="s">
        <v>106</v>
      </c>
      <c r="D1625" s="1">
        <v>350000</v>
      </c>
      <c r="E1625" s="2" t="s">
        <v>107</v>
      </c>
      <c r="F1625" s="3">
        <f t="shared" si="125"/>
        <v>10</v>
      </c>
      <c r="G1625" s="3" t="str">
        <f t="shared" si="126"/>
        <v>3</v>
      </c>
      <c r="H1625" s="3">
        <f t="shared" si="127"/>
        <v>15</v>
      </c>
      <c r="I1625" s="3" t="str">
        <f t="shared" si="129"/>
        <v>ds2Ba</v>
      </c>
      <c r="J1625" s="3" t="str">
        <f t="shared" si="128"/>
        <v>2</v>
      </c>
      <c r="K1625" s="5">
        <v>1950</v>
      </c>
      <c r="L1625" t="s">
        <v>14</v>
      </c>
      <c r="M1625">
        <v>55</v>
      </c>
    </row>
    <row r="1626" spans="1:13" x14ac:dyDescent="0.25">
      <c r="A1626">
        <v>1645</v>
      </c>
      <c r="B1626" t="s">
        <v>12</v>
      </c>
      <c r="C1626" t="s">
        <v>108</v>
      </c>
      <c r="D1626" s="1">
        <v>450000</v>
      </c>
      <c r="E1626" s="2" t="s">
        <v>109</v>
      </c>
      <c r="F1626" s="3">
        <f t="shared" si="125"/>
        <v>10</v>
      </c>
      <c r="G1626" s="3" t="str">
        <f t="shared" si="126"/>
        <v>5</v>
      </c>
      <c r="H1626" s="3">
        <f t="shared" si="127"/>
        <v>15</v>
      </c>
      <c r="I1626" s="3" t="str">
        <f t="shared" si="129"/>
        <v>ds3Ba</v>
      </c>
      <c r="J1626" s="3" t="str">
        <f t="shared" si="128"/>
        <v>3</v>
      </c>
      <c r="K1626" s="3" t="s">
        <v>11</v>
      </c>
      <c r="L1626" t="s">
        <v>14</v>
      </c>
      <c r="M1626">
        <v>55</v>
      </c>
    </row>
    <row r="1627" spans="1:13" x14ac:dyDescent="0.25">
      <c r="A1627">
        <v>1646</v>
      </c>
      <c r="B1627" t="s">
        <v>12</v>
      </c>
      <c r="C1627" t="s">
        <v>110</v>
      </c>
      <c r="D1627" s="1">
        <v>155000</v>
      </c>
      <c r="E1627" s="2" t="s">
        <v>111</v>
      </c>
      <c r="F1627" s="3">
        <f t="shared" si="125"/>
        <v>10</v>
      </c>
      <c r="G1627" s="3" t="str">
        <f t="shared" si="126"/>
        <v>2</v>
      </c>
      <c r="H1627" s="3">
        <f t="shared" si="127"/>
        <v>15</v>
      </c>
      <c r="I1627" s="3" t="str">
        <f t="shared" si="129"/>
        <v>ds1Ba</v>
      </c>
      <c r="J1627" s="3" t="str">
        <f t="shared" si="128"/>
        <v>1</v>
      </c>
      <c r="K1627" s="3" t="s">
        <v>11</v>
      </c>
      <c r="L1627" t="s">
        <v>14</v>
      </c>
      <c r="M1627">
        <v>55</v>
      </c>
    </row>
    <row r="1628" spans="1:13" x14ac:dyDescent="0.25">
      <c r="A1628">
        <v>1647</v>
      </c>
      <c r="B1628" t="s">
        <v>12</v>
      </c>
      <c r="C1628" t="s">
        <v>112</v>
      </c>
      <c r="D1628" s="1">
        <v>229900</v>
      </c>
      <c r="E1628" s="2" t="s">
        <v>113</v>
      </c>
      <c r="F1628" s="3">
        <f t="shared" si="125"/>
        <v>10</v>
      </c>
      <c r="G1628" s="3" t="str">
        <f t="shared" si="126"/>
        <v>1</v>
      </c>
      <c r="H1628" s="3">
        <f t="shared" si="127"/>
        <v>15</v>
      </c>
      <c r="I1628" s="3" t="str">
        <f t="shared" si="129"/>
        <v>ds1Ba</v>
      </c>
      <c r="J1628" s="3" t="str">
        <f t="shared" si="128"/>
        <v>1</v>
      </c>
      <c r="K1628" s="3">
        <v>600</v>
      </c>
      <c r="L1628" t="s">
        <v>14</v>
      </c>
      <c r="M1628">
        <v>55</v>
      </c>
    </row>
    <row r="1629" spans="1:13" x14ac:dyDescent="0.25">
      <c r="A1629">
        <v>1648</v>
      </c>
      <c r="B1629" t="s">
        <v>12</v>
      </c>
      <c r="C1629" t="s">
        <v>114</v>
      </c>
      <c r="D1629" s="1">
        <v>1290000</v>
      </c>
      <c r="E1629" s="2" t="s">
        <v>115</v>
      </c>
      <c r="F1629" s="3">
        <f t="shared" si="125"/>
        <v>12</v>
      </c>
      <c r="G1629" s="3" t="str">
        <f t="shared" si="126"/>
        <v>-</v>
      </c>
      <c r="H1629" s="3">
        <f t="shared" si="127"/>
        <v>17</v>
      </c>
      <c r="I1629" s="3" t="str">
        <f t="shared" si="129"/>
        <v>ds-Ba</v>
      </c>
      <c r="J1629" s="3" t="str">
        <f t="shared" si="128"/>
        <v>-</v>
      </c>
      <c r="K1629" s="3" t="s">
        <v>11</v>
      </c>
      <c r="L1629" t="s">
        <v>14</v>
      </c>
      <c r="M1629">
        <v>55</v>
      </c>
    </row>
    <row r="1630" spans="1:13" x14ac:dyDescent="0.25">
      <c r="A1630">
        <v>1649</v>
      </c>
      <c r="B1630" t="s">
        <v>12</v>
      </c>
      <c r="C1630" t="s">
        <v>116</v>
      </c>
      <c r="D1630" s="1">
        <v>899000</v>
      </c>
      <c r="E1630" s="2" t="s">
        <v>117</v>
      </c>
      <c r="F1630" s="3">
        <f t="shared" si="125"/>
        <v>10</v>
      </c>
      <c r="G1630" s="3" t="str">
        <f t="shared" si="126"/>
        <v>2</v>
      </c>
      <c r="H1630" s="3">
        <f t="shared" si="127"/>
        <v>15</v>
      </c>
      <c r="I1630" s="3" t="str">
        <f t="shared" si="129"/>
        <v>ds2Ba</v>
      </c>
      <c r="J1630" s="3" t="str">
        <f t="shared" si="128"/>
        <v>2</v>
      </c>
      <c r="K1630" s="3" t="s">
        <v>11</v>
      </c>
      <c r="L1630" t="s">
        <v>14</v>
      </c>
      <c r="M1630">
        <v>55</v>
      </c>
    </row>
    <row r="1631" spans="1:13" x14ac:dyDescent="0.25">
      <c r="A1631">
        <v>1650</v>
      </c>
      <c r="B1631" t="s">
        <v>12</v>
      </c>
      <c r="C1631" t="s">
        <v>118</v>
      </c>
      <c r="D1631" s="1">
        <v>560000</v>
      </c>
      <c r="E1631" s="2" t="s">
        <v>119</v>
      </c>
      <c r="F1631" s="3">
        <f t="shared" si="125"/>
        <v>10</v>
      </c>
      <c r="G1631" s="3" t="str">
        <f t="shared" si="126"/>
        <v>2</v>
      </c>
      <c r="H1631" s="3">
        <f t="shared" si="127"/>
        <v>15</v>
      </c>
      <c r="I1631" s="3" t="str">
        <f t="shared" si="129"/>
        <v>ds2Ba</v>
      </c>
      <c r="J1631" s="3" t="str">
        <f t="shared" si="128"/>
        <v>2</v>
      </c>
      <c r="K1631" s="3" t="s">
        <v>11</v>
      </c>
      <c r="L1631" t="s">
        <v>14</v>
      </c>
      <c r="M1631">
        <v>55</v>
      </c>
    </row>
    <row r="1632" spans="1:13" x14ac:dyDescent="0.25">
      <c r="A1632">
        <v>1651</v>
      </c>
      <c r="B1632" t="s">
        <v>12</v>
      </c>
      <c r="C1632" t="s">
        <v>120</v>
      </c>
      <c r="D1632" s="1">
        <v>250000</v>
      </c>
      <c r="E1632" s="2" t="s">
        <v>121</v>
      </c>
      <c r="F1632" s="3">
        <f t="shared" si="125"/>
        <v>10</v>
      </c>
      <c r="G1632" s="3" t="str">
        <f t="shared" si="126"/>
        <v>2</v>
      </c>
      <c r="H1632" s="3">
        <f t="shared" si="127"/>
        <v>15</v>
      </c>
      <c r="I1632" s="3" t="str">
        <f t="shared" si="129"/>
        <v>ds1Ba</v>
      </c>
      <c r="J1632" s="3" t="str">
        <f t="shared" si="128"/>
        <v>1</v>
      </c>
      <c r="K1632" s="3" t="s">
        <v>11</v>
      </c>
      <c r="L1632" t="s">
        <v>14</v>
      </c>
      <c r="M1632">
        <v>56</v>
      </c>
    </row>
    <row r="1633" spans="1:13" x14ac:dyDescent="0.25">
      <c r="A1633">
        <v>1652</v>
      </c>
      <c r="B1633" t="s">
        <v>12</v>
      </c>
      <c r="C1633" t="s">
        <v>122</v>
      </c>
      <c r="D1633" s="1">
        <v>295000</v>
      </c>
      <c r="E1633" s="2" t="s">
        <v>123</v>
      </c>
      <c r="F1633" s="3">
        <f t="shared" si="125"/>
        <v>10</v>
      </c>
      <c r="G1633" s="3" t="str">
        <f t="shared" si="126"/>
        <v>3</v>
      </c>
      <c r="H1633" s="3">
        <f t="shared" si="127"/>
        <v>17</v>
      </c>
      <c r="I1633" s="3" t="str">
        <f t="shared" si="129"/>
        <v>2.5Ba</v>
      </c>
      <c r="J1633" s="3" t="str">
        <f t="shared" si="128"/>
        <v>2.5</v>
      </c>
      <c r="K1633" s="3" t="s">
        <v>11</v>
      </c>
      <c r="L1633" t="s">
        <v>14</v>
      </c>
      <c r="M1633">
        <v>56</v>
      </c>
    </row>
    <row r="1634" spans="1:13" x14ac:dyDescent="0.25">
      <c r="A1634">
        <v>1653</v>
      </c>
      <c r="B1634" t="s">
        <v>12</v>
      </c>
      <c r="C1634" t="s">
        <v>124</v>
      </c>
      <c r="D1634" s="1">
        <v>399900</v>
      </c>
      <c r="E1634" s="2" t="s">
        <v>125</v>
      </c>
      <c r="F1634" s="3">
        <f t="shared" si="125"/>
        <v>10</v>
      </c>
      <c r="G1634" s="3" t="str">
        <f t="shared" si="126"/>
        <v>3</v>
      </c>
      <c r="H1634" s="3">
        <f t="shared" si="127"/>
        <v>15</v>
      </c>
      <c r="I1634" s="3" t="str">
        <f t="shared" si="129"/>
        <v>ds2Ba</v>
      </c>
      <c r="J1634" s="3" t="str">
        <f t="shared" si="128"/>
        <v>2</v>
      </c>
      <c r="K1634" s="5">
        <v>1500</v>
      </c>
      <c r="L1634" t="s">
        <v>14</v>
      </c>
      <c r="M1634">
        <v>56</v>
      </c>
    </row>
    <row r="1635" spans="1:13" x14ac:dyDescent="0.25">
      <c r="A1635">
        <v>1654</v>
      </c>
      <c r="B1635" t="s">
        <v>12</v>
      </c>
      <c r="C1635" t="s">
        <v>126</v>
      </c>
      <c r="D1635" s="1">
        <v>174999</v>
      </c>
      <c r="E1635" s="2" t="s">
        <v>127</v>
      </c>
      <c r="F1635" s="3">
        <f t="shared" si="125"/>
        <v>10</v>
      </c>
      <c r="G1635" s="3" t="str">
        <f t="shared" si="126"/>
        <v>-</v>
      </c>
      <c r="H1635" s="3">
        <f t="shared" si="127"/>
        <v>15</v>
      </c>
      <c r="I1635" s="3" t="str">
        <f t="shared" si="129"/>
        <v>ds1Ba</v>
      </c>
      <c r="J1635" s="3" t="str">
        <f t="shared" si="128"/>
        <v>1</v>
      </c>
      <c r="K1635" s="3">
        <v>550</v>
      </c>
      <c r="L1635" t="s">
        <v>14</v>
      </c>
      <c r="M1635">
        <v>56</v>
      </c>
    </row>
    <row r="1636" spans="1:13" x14ac:dyDescent="0.25">
      <c r="A1636">
        <v>1655</v>
      </c>
      <c r="B1636" t="s">
        <v>12</v>
      </c>
      <c r="C1636" t="s">
        <v>128</v>
      </c>
      <c r="D1636" s="1">
        <v>219900</v>
      </c>
      <c r="E1636" s="2" t="s">
        <v>129</v>
      </c>
      <c r="F1636" s="3">
        <f t="shared" si="125"/>
        <v>10</v>
      </c>
      <c r="G1636" s="3" t="str">
        <f t="shared" si="126"/>
        <v>1</v>
      </c>
      <c r="H1636" s="3">
        <f t="shared" si="127"/>
        <v>15</v>
      </c>
      <c r="I1636" s="3" t="str">
        <f t="shared" si="129"/>
        <v>ds1Ba</v>
      </c>
      <c r="J1636" s="3" t="str">
        <f t="shared" si="128"/>
        <v>1</v>
      </c>
      <c r="K1636" s="3">
        <v>800</v>
      </c>
      <c r="L1636" t="s">
        <v>14</v>
      </c>
      <c r="M1636">
        <v>56</v>
      </c>
    </row>
    <row r="1637" spans="1:13" x14ac:dyDescent="0.25">
      <c r="A1637">
        <v>1656</v>
      </c>
      <c r="B1637" t="s">
        <v>12</v>
      </c>
      <c r="C1637" t="s">
        <v>130</v>
      </c>
      <c r="D1637" s="1">
        <v>580000</v>
      </c>
      <c r="E1637" s="2" t="s">
        <v>131</v>
      </c>
      <c r="F1637" s="3">
        <f t="shared" si="125"/>
        <v>10</v>
      </c>
      <c r="G1637" s="3" t="str">
        <f t="shared" si="126"/>
        <v>2</v>
      </c>
      <c r="H1637" s="3">
        <f t="shared" si="127"/>
        <v>15</v>
      </c>
      <c r="I1637" s="3" t="str">
        <f t="shared" si="129"/>
        <v>ds2Ba</v>
      </c>
      <c r="J1637" s="3" t="str">
        <f t="shared" si="128"/>
        <v>2</v>
      </c>
      <c r="K1637" s="5">
        <v>1400</v>
      </c>
      <c r="L1637" t="s">
        <v>14</v>
      </c>
      <c r="M1637">
        <v>56</v>
      </c>
    </row>
    <row r="1638" spans="1:13" x14ac:dyDescent="0.25">
      <c r="A1638">
        <v>1657</v>
      </c>
      <c r="B1638" t="s">
        <v>12</v>
      </c>
      <c r="C1638" t="s">
        <v>132</v>
      </c>
      <c r="D1638" s="1">
        <v>465000</v>
      </c>
      <c r="E1638" s="2" t="s">
        <v>133</v>
      </c>
      <c r="F1638" s="3">
        <f t="shared" si="125"/>
        <v>10</v>
      </c>
      <c r="G1638" s="3" t="str">
        <f t="shared" si="126"/>
        <v>3</v>
      </c>
      <c r="H1638" s="3">
        <f t="shared" si="127"/>
        <v>15</v>
      </c>
      <c r="I1638" s="3" t="str">
        <f t="shared" si="129"/>
        <v>ds2Ba</v>
      </c>
      <c r="J1638" s="3" t="str">
        <f t="shared" si="128"/>
        <v>2</v>
      </c>
      <c r="K1638" s="3" t="s">
        <v>11</v>
      </c>
      <c r="L1638" t="s">
        <v>14</v>
      </c>
      <c r="M1638">
        <v>56</v>
      </c>
    </row>
    <row r="1639" spans="1:13" x14ac:dyDescent="0.25">
      <c r="A1639">
        <v>1658</v>
      </c>
      <c r="B1639" t="s">
        <v>12</v>
      </c>
      <c r="C1639" t="s">
        <v>134</v>
      </c>
      <c r="D1639" s="1">
        <v>225000</v>
      </c>
      <c r="E1639" s="2" t="s">
        <v>135</v>
      </c>
      <c r="F1639" s="3">
        <f t="shared" si="125"/>
        <v>10</v>
      </c>
      <c r="G1639" s="3" t="str">
        <f t="shared" si="126"/>
        <v>2</v>
      </c>
      <c r="H1639" s="3">
        <f t="shared" si="127"/>
        <v>15</v>
      </c>
      <c r="I1639" s="3" t="str">
        <f t="shared" si="129"/>
        <v>ds1Ba</v>
      </c>
      <c r="J1639" s="3" t="str">
        <f t="shared" si="128"/>
        <v>1</v>
      </c>
      <c r="K1639" s="3">
        <v>965</v>
      </c>
      <c r="L1639" t="s">
        <v>14</v>
      </c>
      <c r="M1639">
        <v>56</v>
      </c>
    </row>
    <row r="1640" spans="1:13" x14ac:dyDescent="0.25">
      <c r="A1640">
        <v>1659</v>
      </c>
      <c r="B1640" t="s">
        <v>12</v>
      </c>
      <c r="C1640" t="s">
        <v>136</v>
      </c>
      <c r="D1640" s="1">
        <v>715000</v>
      </c>
      <c r="E1640" s="2" t="s">
        <v>137</v>
      </c>
      <c r="F1640" s="3">
        <f t="shared" si="125"/>
        <v>10</v>
      </c>
      <c r="G1640" s="3" t="str">
        <f t="shared" si="126"/>
        <v>3</v>
      </c>
      <c r="H1640" s="3">
        <f t="shared" si="127"/>
        <v>17</v>
      </c>
      <c r="I1640" s="3" t="str">
        <f t="shared" si="129"/>
        <v>2.5Ba</v>
      </c>
      <c r="J1640" s="3" t="str">
        <f t="shared" si="128"/>
        <v>2.5</v>
      </c>
      <c r="K1640" s="5">
        <v>2700</v>
      </c>
      <c r="L1640" t="s">
        <v>14</v>
      </c>
      <c r="M1640">
        <v>56</v>
      </c>
    </row>
    <row r="1641" spans="1:13" x14ac:dyDescent="0.25">
      <c r="A1641">
        <v>1660</v>
      </c>
      <c r="B1641" t="s">
        <v>12</v>
      </c>
      <c r="C1641" t="s">
        <v>138</v>
      </c>
      <c r="D1641" s="1">
        <v>725000</v>
      </c>
      <c r="E1641" s="2" t="s">
        <v>139</v>
      </c>
      <c r="F1641" s="3">
        <f t="shared" si="125"/>
        <v>10</v>
      </c>
      <c r="G1641" s="3" t="str">
        <f t="shared" si="126"/>
        <v>3</v>
      </c>
      <c r="H1641" s="3">
        <f t="shared" si="127"/>
        <v>17</v>
      </c>
      <c r="I1641" s="3" t="str">
        <f t="shared" si="129"/>
        <v>2.5Ba</v>
      </c>
      <c r="J1641" s="3" t="str">
        <f t="shared" si="128"/>
        <v>2.5</v>
      </c>
      <c r="K1641" s="5">
        <v>2700</v>
      </c>
      <c r="L1641" t="s">
        <v>14</v>
      </c>
      <c r="M1641">
        <v>56</v>
      </c>
    </row>
    <row r="1642" spans="1:13" x14ac:dyDescent="0.25">
      <c r="A1642">
        <v>1661</v>
      </c>
      <c r="B1642" t="s">
        <v>12</v>
      </c>
      <c r="C1642" t="s">
        <v>140</v>
      </c>
      <c r="D1642" s="1">
        <v>390000</v>
      </c>
      <c r="E1642" s="2" t="s">
        <v>141</v>
      </c>
      <c r="F1642" s="3">
        <f t="shared" si="125"/>
        <v>10</v>
      </c>
      <c r="G1642" s="3" t="str">
        <f t="shared" si="126"/>
        <v>2</v>
      </c>
      <c r="H1642" s="3">
        <f t="shared" si="127"/>
        <v>15</v>
      </c>
      <c r="I1642" s="3" t="str">
        <f t="shared" si="129"/>
        <v>ds2Ba</v>
      </c>
      <c r="J1642" s="3" t="str">
        <f t="shared" si="128"/>
        <v>2</v>
      </c>
      <c r="K1642" s="5">
        <v>1200</v>
      </c>
      <c r="L1642" t="s">
        <v>14</v>
      </c>
      <c r="M1642">
        <v>56</v>
      </c>
    </row>
    <row r="1643" spans="1:13" x14ac:dyDescent="0.25">
      <c r="A1643">
        <v>1662</v>
      </c>
      <c r="B1643" t="s">
        <v>12</v>
      </c>
      <c r="C1643" t="s">
        <v>142</v>
      </c>
      <c r="D1643" s="1">
        <v>375000</v>
      </c>
      <c r="E1643" s="2" t="s">
        <v>143</v>
      </c>
      <c r="F1643" s="3">
        <f t="shared" si="125"/>
        <v>10</v>
      </c>
      <c r="G1643" s="3" t="str">
        <f t="shared" si="126"/>
        <v>2</v>
      </c>
      <c r="H1643" s="3">
        <f t="shared" si="127"/>
        <v>17</v>
      </c>
      <c r="I1643" s="3" t="str">
        <f t="shared" si="129"/>
        <v>2.5Ba</v>
      </c>
      <c r="J1643" s="3" t="str">
        <f t="shared" si="128"/>
        <v>2.5</v>
      </c>
      <c r="K1643" s="5">
        <v>1404</v>
      </c>
      <c r="L1643" t="s">
        <v>14</v>
      </c>
      <c r="M1643">
        <v>56</v>
      </c>
    </row>
    <row r="1644" spans="1:13" x14ac:dyDescent="0.25">
      <c r="A1644">
        <v>1663</v>
      </c>
      <c r="B1644" t="s">
        <v>12</v>
      </c>
      <c r="C1644" t="s">
        <v>144</v>
      </c>
      <c r="D1644" s="1">
        <v>475000</v>
      </c>
      <c r="E1644" s="2" t="s">
        <v>145</v>
      </c>
      <c r="F1644" s="3">
        <f t="shared" si="125"/>
        <v>10</v>
      </c>
      <c r="G1644" s="3" t="str">
        <f t="shared" si="126"/>
        <v>4</v>
      </c>
      <c r="H1644" s="3">
        <f t="shared" si="127"/>
        <v>17</v>
      </c>
      <c r="I1644" s="3" t="str">
        <f t="shared" si="129"/>
        <v>2.5Ba</v>
      </c>
      <c r="J1644" s="3" t="str">
        <f t="shared" si="128"/>
        <v>2.5</v>
      </c>
      <c r="K1644" s="5">
        <v>3540</v>
      </c>
      <c r="L1644" t="s">
        <v>14</v>
      </c>
      <c r="M1644">
        <v>56</v>
      </c>
    </row>
    <row r="1645" spans="1:13" x14ac:dyDescent="0.25">
      <c r="A1645">
        <v>1664</v>
      </c>
      <c r="B1645" t="s">
        <v>12</v>
      </c>
      <c r="C1645" t="s">
        <v>146</v>
      </c>
      <c r="D1645" s="1">
        <v>410000</v>
      </c>
      <c r="E1645" s="2" t="s">
        <v>147</v>
      </c>
      <c r="F1645" s="3">
        <f t="shared" si="125"/>
        <v>10</v>
      </c>
      <c r="G1645" s="3" t="str">
        <f t="shared" si="126"/>
        <v>2</v>
      </c>
      <c r="H1645" s="3">
        <f t="shared" si="127"/>
        <v>15</v>
      </c>
      <c r="I1645" s="3" t="str">
        <f t="shared" si="129"/>
        <v>ds2Ba</v>
      </c>
      <c r="J1645" s="3" t="str">
        <f t="shared" si="128"/>
        <v>2</v>
      </c>
      <c r="K1645" s="5">
        <v>1350</v>
      </c>
      <c r="L1645" t="s">
        <v>14</v>
      </c>
      <c r="M1645">
        <v>56</v>
      </c>
    </row>
    <row r="1646" spans="1:13" x14ac:dyDescent="0.25">
      <c r="A1646">
        <v>1665</v>
      </c>
      <c r="B1646" t="s">
        <v>12</v>
      </c>
      <c r="C1646" t="s">
        <v>148</v>
      </c>
      <c r="D1646" s="1">
        <v>189000</v>
      </c>
      <c r="E1646" s="2" t="s">
        <v>149</v>
      </c>
      <c r="F1646" s="3">
        <f t="shared" si="125"/>
        <v>10</v>
      </c>
      <c r="G1646" s="3" t="str">
        <f t="shared" si="126"/>
        <v>2</v>
      </c>
      <c r="H1646" s="3">
        <f t="shared" si="127"/>
        <v>15</v>
      </c>
      <c r="I1646" s="3" t="str">
        <f t="shared" si="129"/>
        <v>ds1Ba</v>
      </c>
      <c r="J1646" s="3" t="str">
        <f t="shared" si="128"/>
        <v>1</v>
      </c>
      <c r="K1646" s="5">
        <v>1100</v>
      </c>
      <c r="L1646" t="s">
        <v>14</v>
      </c>
      <c r="M1646">
        <v>56</v>
      </c>
    </row>
    <row r="1647" spans="1:13" x14ac:dyDescent="0.25">
      <c r="A1647">
        <v>1666</v>
      </c>
      <c r="B1647" t="s">
        <v>12</v>
      </c>
      <c r="C1647" t="s">
        <v>150</v>
      </c>
      <c r="D1647" s="1">
        <v>450000</v>
      </c>
      <c r="E1647" s="2" t="s">
        <v>151</v>
      </c>
      <c r="F1647" s="3">
        <f t="shared" si="125"/>
        <v>10</v>
      </c>
      <c r="G1647" s="3" t="str">
        <f t="shared" si="126"/>
        <v>-</v>
      </c>
      <c r="H1647" s="3">
        <f t="shared" si="127"/>
        <v>15</v>
      </c>
      <c r="I1647" s="3" t="str">
        <f t="shared" si="129"/>
        <v>ds-Ba</v>
      </c>
      <c r="J1647" s="3" t="str">
        <f t="shared" si="128"/>
        <v>-</v>
      </c>
      <c r="K1647" s="3" t="s">
        <v>11</v>
      </c>
      <c r="L1647" t="s">
        <v>14</v>
      </c>
      <c r="M1647">
        <v>56</v>
      </c>
    </row>
    <row r="1648" spans="1:13" x14ac:dyDescent="0.25">
      <c r="A1648">
        <v>1667</v>
      </c>
      <c r="B1648" t="s">
        <v>12</v>
      </c>
      <c r="C1648" t="s">
        <v>152</v>
      </c>
      <c r="D1648" s="1">
        <v>94900</v>
      </c>
      <c r="E1648" s="2" t="s">
        <v>153</v>
      </c>
      <c r="F1648" s="3">
        <f t="shared" si="125"/>
        <v>9</v>
      </c>
      <c r="G1648" s="3" t="str">
        <f t="shared" si="126"/>
        <v>-</v>
      </c>
      <c r="H1648" s="3">
        <f t="shared" si="127"/>
        <v>14</v>
      </c>
      <c r="I1648" s="3" t="str">
        <f t="shared" si="129"/>
        <v>ds1Ba</v>
      </c>
      <c r="J1648" s="3" t="str">
        <f t="shared" si="128"/>
        <v>1</v>
      </c>
      <c r="K1648" s="3">
        <v>420</v>
      </c>
      <c r="L1648" t="s">
        <v>14</v>
      </c>
      <c r="M1648">
        <v>56</v>
      </c>
    </row>
    <row r="1649" spans="1:13" x14ac:dyDescent="0.25">
      <c r="A1649">
        <v>1668</v>
      </c>
      <c r="B1649" t="s">
        <v>12</v>
      </c>
      <c r="C1649" t="s">
        <v>154</v>
      </c>
      <c r="D1649" s="1">
        <v>199999</v>
      </c>
      <c r="E1649" s="2" t="s">
        <v>155</v>
      </c>
      <c r="F1649" s="3">
        <f t="shared" si="125"/>
        <v>10</v>
      </c>
      <c r="G1649" s="3" t="str">
        <f t="shared" si="126"/>
        <v>3</v>
      </c>
      <c r="H1649" s="3">
        <f t="shared" si="127"/>
        <v>15</v>
      </c>
      <c r="I1649" s="3" t="str">
        <f t="shared" si="129"/>
        <v>ds2Ba</v>
      </c>
      <c r="J1649" s="3" t="str">
        <f t="shared" si="128"/>
        <v>2</v>
      </c>
      <c r="K1649" s="5">
        <v>1250</v>
      </c>
      <c r="L1649" t="s">
        <v>14</v>
      </c>
      <c r="M1649">
        <v>56</v>
      </c>
    </row>
    <row r="1650" spans="1:13" x14ac:dyDescent="0.25">
      <c r="A1650">
        <v>1669</v>
      </c>
      <c r="B1650" t="s">
        <v>12</v>
      </c>
      <c r="C1650" t="s">
        <v>156</v>
      </c>
      <c r="D1650" s="1">
        <v>599000</v>
      </c>
      <c r="E1650" s="2" t="s">
        <v>157</v>
      </c>
      <c r="F1650" s="3">
        <f t="shared" si="125"/>
        <v>10</v>
      </c>
      <c r="G1650" s="3" t="str">
        <f t="shared" si="126"/>
        <v>5</v>
      </c>
      <c r="H1650" s="3">
        <f t="shared" si="127"/>
        <v>15</v>
      </c>
      <c r="I1650" s="3" t="str">
        <f t="shared" si="129"/>
        <v>ds4Ba</v>
      </c>
      <c r="J1650" s="3" t="str">
        <f t="shared" si="128"/>
        <v>4</v>
      </c>
      <c r="K1650" s="5">
        <v>3355</v>
      </c>
      <c r="L1650" t="s">
        <v>14</v>
      </c>
      <c r="M1650">
        <v>56</v>
      </c>
    </row>
    <row r="1651" spans="1:13" x14ac:dyDescent="0.25">
      <c r="A1651">
        <v>1670</v>
      </c>
      <c r="B1651" t="s">
        <v>12</v>
      </c>
      <c r="C1651" t="s">
        <v>158</v>
      </c>
      <c r="D1651" s="1">
        <v>269900</v>
      </c>
      <c r="E1651" s="2" t="s">
        <v>159</v>
      </c>
      <c r="F1651" s="3">
        <f t="shared" si="125"/>
        <v>10</v>
      </c>
      <c r="G1651" s="3" t="str">
        <f t="shared" si="126"/>
        <v>2</v>
      </c>
      <c r="H1651" s="3">
        <f t="shared" si="127"/>
        <v>15</v>
      </c>
      <c r="I1651" s="3" t="str">
        <f t="shared" si="129"/>
        <v>ds2Ba</v>
      </c>
      <c r="J1651" s="3" t="str">
        <f t="shared" si="128"/>
        <v>2</v>
      </c>
      <c r="K1651" s="3">
        <v>900</v>
      </c>
      <c r="L1651" t="s">
        <v>14</v>
      </c>
      <c r="M1651">
        <v>56</v>
      </c>
    </row>
    <row r="1652" spans="1:13" x14ac:dyDescent="0.25">
      <c r="A1652">
        <v>1671</v>
      </c>
      <c r="B1652" t="s">
        <v>12</v>
      </c>
      <c r="C1652" t="s">
        <v>160</v>
      </c>
      <c r="D1652" s="1">
        <v>1375000</v>
      </c>
      <c r="E1652" s="2" t="s">
        <v>161</v>
      </c>
      <c r="F1652" s="3">
        <f t="shared" si="125"/>
        <v>12</v>
      </c>
      <c r="G1652" s="3" t="str">
        <f t="shared" si="126"/>
        <v>5</v>
      </c>
      <c r="H1652" s="3">
        <f t="shared" si="127"/>
        <v>19</v>
      </c>
      <c r="I1652" s="3" t="str">
        <f t="shared" si="129"/>
        <v>3.5Ba</v>
      </c>
      <c r="J1652" s="3" t="str">
        <f t="shared" si="128"/>
        <v>3.5</v>
      </c>
      <c r="K1652" s="5">
        <v>3500</v>
      </c>
      <c r="L1652" t="s">
        <v>14</v>
      </c>
      <c r="M1652">
        <v>56</v>
      </c>
    </row>
    <row r="1653" spans="1:13" x14ac:dyDescent="0.25">
      <c r="A1653">
        <v>1672</v>
      </c>
      <c r="B1653" t="s">
        <v>12</v>
      </c>
      <c r="C1653" t="s">
        <v>162</v>
      </c>
      <c r="D1653" s="1">
        <v>1199000</v>
      </c>
      <c r="E1653" s="2" t="s">
        <v>163</v>
      </c>
      <c r="F1653" s="3">
        <f t="shared" si="125"/>
        <v>12</v>
      </c>
      <c r="G1653" s="3" t="str">
        <f t="shared" si="126"/>
        <v>3</v>
      </c>
      <c r="H1653" s="3">
        <f t="shared" si="127"/>
        <v>19</v>
      </c>
      <c r="I1653" s="3" t="str">
        <f t="shared" si="129"/>
        <v>2.5Ba</v>
      </c>
      <c r="J1653" s="3" t="str">
        <f t="shared" si="128"/>
        <v>2.5</v>
      </c>
      <c r="K1653" s="5">
        <v>1669</v>
      </c>
      <c r="L1653" t="s">
        <v>14</v>
      </c>
      <c r="M1653">
        <v>56</v>
      </c>
    </row>
    <row r="1654" spans="1:13" x14ac:dyDescent="0.25">
      <c r="A1654">
        <v>1673</v>
      </c>
      <c r="B1654" t="s">
        <v>12</v>
      </c>
      <c r="C1654" t="s">
        <v>164</v>
      </c>
      <c r="D1654" s="1">
        <v>189800</v>
      </c>
      <c r="E1654" s="2" t="s">
        <v>165</v>
      </c>
      <c r="F1654" s="3">
        <f t="shared" si="125"/>
        <v>10</v>
      </c>
      <c r="G1654" s="3" t="str">
        <f t="shared" si="126"/>
        <v>2</v>
      </c>
      <c r="H1654" s="3">
        <f t="shared" si="127"/>
        <v>17</v>
      </c>
      <c r="I1654" s="3" t="str">
        <f t="shared" si="129"/>
        <v>2.5Ba</v>
      </c>
      <c r="J1654" s="3" t="str">
        <f t="shared" si="128"/>
        <v>2.5</v>
      </c>
      <c r="K1654" s="5">
        <v>1542</v>
      </c>
      <c r="L1654" t="s">
        <v>14</v>
      </c>
      <c r="M1654">
        <v>56</v>
      </c>
    </row>
    <row r="1655" spans="1:13" x14ac:dyDescent="0.25">
      <c r="A1655">
        <v>1674</v>
      </c>
      <c r="B1655" t="s">
        <v>12</v>
      </c>
      <c r="C1655" t="s">
        <v>166</v>
      </c>
      <c r="D1655" s="1">
        <v>360000</v>
      </c>
      <c r="E1655" s="2" t="s">
        <v>167</v>
      </c>
      <c r="F1655" s="3">
        <f t="shared" si="125"/>
        <v>10</v>
      </c>
      <c r="G1655" s="3" t="str">
        <f t="shared" si="126"/>
        <v>2</v>
      </c>
      <c r="H1655" s="3">
        <f t="shared" si="127"/>
        <v>15</v>
      </c>
      <c r="I1655" s="3" t="str">
        <f t="shared" si="129"/>
        <v>ds2Ba</v>
      </c>
      <c r="J1655" s="3" t="str">
        <f t="shared" si="128"/>
        <v>2</v>
      </c>
      <c r="K1655" s="5">
        <v>1187</v>
      </c>
      <c r="L1655" t="s">
        <v>14</v>
      </c>
      <c r="M1655">
        <v>56</v>
      </c>
    </row>
    <row r="1656" spans="1:13" x14ac:dyDescent="0.25">
      <c r="A1656">
        <v>1675</v>
      </c>
      <c r="B1656" t="s">
        <v>12</v>
      </c>
      <c r="C1656" t="s">
        <v>168</v>
      </c>
      <c r="D1656" s="1">
        <v>1699000</v>
      </c>
      <c r="E1656" s="2" t="s">
        <v>169</v>
      </c>
      <c r="F1656" s="3">
        <f t="shared" si="125"/>
        <v>13</v>
      </c>
      <c r="G1656" s="3" t="str">
        <f t="shared" si="126"/>
        <v>2</v>
      </c>
      <c r="H1656" s="3">
        <f t="shared" si="127"/>
        <v>18</v>
      </c>
      <c r="I1656" s="3" t="str">
        <f t="shared" si="129"/>
        <v>ds7Ba</v>
      </c>
      <c r="J1656" s="3" t="str">
        <f t="shared" si="128"/>
        <v>7</v>
      </c>
      <c r="K1656" s="3" t="s">
        <v>11</v>
      </c>
      <c r="L1656" t="s">
        <v>14</v>
      </c>
      <c r="M1656">
        <v>56</v>
      </c>
    </row>
    <row r="1657" spans="1:13" x14ac:dyDescent="0.25">
      <c r="A1657">
        <v>1676</v>
      </c>
      <c r="B1657" t="s">
        <v>12</v>
      </c>
      <c r="C1657" t="s">
        <v>170</v>
      </c>
      <c r="D1657" s="1">
        <v>139900</v>
      </c>
      <c r="E1657" s="2" t="s">
        <v>171</v>
      </c>
      <c r="F1657" s="3">
        <f t="shared" si="125"/>
        <v>10</v>
      </c>
      <c r="G1657" s="3" t="str">
        <f t="shared" si="126"/>
        <v>1</v>
      </c>
      <c r="H1657" s="3">
        <f t="shared" si="127"/>
        <v>15</v>
      </c>
      <c r="I1657" s="3" t="str">
        <f t="shared" si="129"/>
        <v>ds1Ba</v>
      </c>
      <c r="J1657" s="3" t="str">
        <f t="shared" si="128"/>
        <v>1</v>
      </c>
      <c r="K1657" s="3">
        <v>800</v>
      </c>
      <c r="L1657" t="s">
        <v>14</v>
      </c>
      <c r="M1657">
        <v>56</v>
      </c>
    </row>
    <row r="1658" spans="1:13" x14ac:dyDescent="0.25">
      <c r="A1658">
        <v>1677</v>
      </c>
      <c r="B1658" t="s">
        <v>12</v>
      </c>
      <c r="C1658" t="s">
        <v>172</v>
      </c>
      <c r="D1658" s="1">
        <v>340000</v>
      </c>
      <c r="E1658" s="2" t="s">
        <v>173</v>
      </c>
      <c r="F1658" s="3">
        <f t="shared" si="125"/>
        <v>10</v>
      </c>
      <c r="G1658" s="3" t="str">
        <f t="shared" si="126"/>
        <v>2</v>
      </c>
      <c r="H1658" s="3">
        <f t="shared" si="127"/>
        <v>15</v>
      </c>
      <c r="I1658" s="3" t="str">
        <f t="shared" si="129"/>
        <v>ds2Ba</v>
      </c>
      <c r="J1658" s="3" t="str">
        <f t="shared" si="128"/>
        <v>2</v>
      </c>
      <c r="K1658" s="5">
        <v>1284</v>
      </c>
      <c r="L1658" t="s">
        <v>14</v>
      </c>
      <c r="M1658">
        <v>56</v>
      </c>
    </row>
    <row r="1659" spans="1:13" x14ac:dyDescent="0.25">
      <c r="A1659">
        <v>1678</v>
      </c>
      <c r="B1659" t="s">
        <v>12</v>
      </c>
      <c r="C1659" t="s">
        <v>174</v>
      </c>
      <c r="D1659" s="1">
        <v>325000</v>
      </c>
      <c r="E1659" s="2" t="s">
        <v>175</v>
      </c>
      <c r="F1659" s="3">
        <f t="shared" si="125"/>
        <v>10</v>
      </c>
      <c r="G1659" s="3" t="str">
        <f t="shared" si="126"/>
        <v>2</v>
      </c>
      <c r="H1659" s="3">
        <f t="shared" si="127"/>
        <v>15</v>
      </c>
      <c r="I1659" s="3" t="str">
        <f t="shared" si="129"/>
        <v>ds2Ba</v>
      </c>
      <c r="J1659" s="3" t="str">
        <f t="shared" si="128"/>
        <v>2</v>
      </c>
      <c r="K1659" s="5">
        <v>1200</v>
      </c>
      <c r="L1659" t="s">
        <v>14</v>
      </c>
      <c r="M1659">
        <v>56</v>
      </c>
    </row>
    <row r="1660" spans="1:13" x14ac:dyDescent="0.25">
      <c r="A1660">
        <v>1679</v>
      </c>
      <c r="B1660" t="s">
        <v>12</v>
      </c>
      <c r="C1660" t="s">
        <v>176</v>
      </c>
      <c r="D1660" s="1">
        <v>374900</v>
      </c>
      <c r="E1660" s="2" t="s">
        <v>177</v>
      </c>
      <c r="F1660" s="3">
        <f t="shared" si="125"/>
        <v>10</v>
      </c>
      <c r="G1660" s="3" t="str">
        <f t="shared" si="126"/>
        <v>7</v>
      </c>
      <c r="H1660" s="3">
        <f t="shared" si="127"/>
        <v>15</v>
      </c>
      <c r="I1660" s="3" t="str">
        <f t="shared" si="129"/>
        <v>ds3Ba</v>
      </c>
      <c r="J1660" s="3" t="str">
        <f t="shared" si="128"/>
        <v>3</v>
      </c>
      <c r="K1660" s="3" t="s">
        <v>11</v>
      </c>
      <c r="L1660" t="s">
        <v>14</v>
      </c>
      <c r="M1660">
        <v>56</v>
      </c>
    </row>
    <row r="1661" spans="1:13" x14ac:dyDescent="0.25">
      <c r="A1661">
        <v>1680</v>
      </c>
      <c r="B1661" t="s">
        <v>12</v>
      </c>
      <c r="C1661" t="s">
        <v>178</v>
      </c>
      <c r="D1661" s="1">
        <v>559950</v>
      </c>
      <c r="E1661" s="2" t="s">
        <v>179</v>
      </c>
      <c r="F1661" s="3">
        <f t="shared" si="125"/>
        <v>10</v>
      </c>
      <c r="G1661" s="3" t="str">
        <f t="shared" si="126"/>
        <v>4</v>
      </c>
      <c r="H1661" s="3">
        <f t="shared" si="127"/>
        <v>15</v>
      </c>
      <c r="I1661" s="3" t="str">
        <f t="shared" si="129"/>
        <v>ds2Ba</v>
      </c>
      <c r="J1661" s="3" t="str">
        <f t="shared" si="128"/>
        <v>2</v>
      </c>
      <c r="K1661" s="5">
        <v>2000</v>
      </c>
      <c r="L1661" t="s">
        <v>14</v>
      </c>
      <c r="M1661">
        <v>56</v>
      </c>
    </row>
    <row r="1662" spans="1:13" x14ac:dyDescent="0.25">
      <c r="A1662">
        <v>1681</v>
      </c>
      <c r="B1662" t="s">
        <v>12</v>
      </c>
      <c r="C1662" t="s">
        <v>180</v>
      </c>
      <c r="D1662" s="1">
        <v>299900</v>
      </c>
      <c r="E1662" s="2" t="s">
        <v>181</v>
      </c>
      <c r="F1662" s="3">
        <f t="shared" si="125"/>
        <v>10</v>
      </c>
      <c r="G1662" s="3" t="str">
        <f t="shared" si="126"/>
        <v>3</v>
      </c>
      <c r="H1662" s="3">
        <f t="shared" si="127"/>
        <v>17</v>
      </c>
      <c r="I1662" s="3" t="str">
        <f t="shared" si="129"/>
        <v>2.5Ba</v>
      </c>
      <c r="J1662" s="3" t="str">
        <f t="shared" si="128"/>
        <v>2.5</v>
      </c>
      <c r="K1662" s="3" t="s">
        <v>11</v>
      </c>
      <c r="L1662" t="s">
        <v>14</v>
      </c>
      <c r="M1662">
        <v>57</v>
      </c>
    </row>
    <row r="1663" spans="1:13" x14ac:dyDescent="0.25">
      <c r="A1663">
        <v>1682</v>
      </c>
      <c r="B1663" t="s">
        <v>12</v>
      </c>
      <c r="C1663" t="s">
        <v>118</v>
      </c>
      <c r="D1663" s="1">
        <v>560000</v>
      </c>
      <c r="E1663" s="2" t="s">
        <v>182</v>
      </c>
      <c r="F1663" s="3">
        <f t="shared" si="125"/>
        <v>10</v>
      </c>
      <c r="G1663" s="3" t="str">
        <f t="shared" si="126"/>
        <v>2</v>
      </c>
      <c r="H1663" s="3">
        <f t="shared" si="127"/>
        <v>15</v>
      </c>
      <c r="I1663" s="3" t="str">
        <f t="shared" si="129"/>
        <v>ds2Ba</v>
      </c>
      <c r="J1663" s="3" t="str">
        <f t="shared" si="128"/>
        <v>2</v>
      </c>
      <c r="K1663" s="5">
        <v>1244</v>
      </c>
      <c r="L1663" t="s">
        <v>14</v>
      </c>
      <c r="M1663">
        <v>57</v>
      </c>
    </row>
    <row r="1664" spans="1:13" x14ac:dyDescent="0.25">
      <c r="A1664">
        <v>1683</v>
      </c>
      <c r="B1664" t="s">
        <v>12</v>
      </c>
      <c r="C1664" t="s">
        <v>183</v>
      </c>
      <c r="D1664" s="1">
        <v>269900</v>
      </c>
      <c r="E1664" s="2" t="s">
        <v>184</v>
      </c>
      <c r="F1664" s="3">
        <f t="shared" si="125"/>
        <v>10</v>
      </c>
      <c r="G1664" s="3" t="str">
        <f t="shared" si="126"/>
        <v>2</v>
      </c>
      <c r="H1664" s="3">
        <f t="shared" si="127"/>
        <v>15</v>
      </c>
      <c r="I1664" s="3" t="str">
        <f t="shared" si="129"/>
        <v>ds2Ba</v>
      </c>
      <c r="J1664" s="3" t="str">
        <f t="shared" si="128"/>
        <v>2</v>
      </c>
      <c r="K1664" s="5">
        <v>1000</v>
      </c>
      <c r="L1664" t="s">
        <v>14</v>
      </c>
      <c r="M1664">
        <v>57</v>
      </c>
    </row>
    <row r="1665" spans="1:13" x14ac:dyDescent="0.25">
      <c r="A1665">
        <v>1684</v>
      </c>
      <c r="B1665" t="s">
        <v>12</v>
      </c>
      <c r="C1665" t="s">
        <v>185</v>
      </c>
      <c r="D1665" s="1">
        <v>445000</v>
      </c>
      <c r="E1665" s="2" t="s">
        <v>186</v>
      </c>
      <c r="F1665" s="3">
        <f t="shared" si="125"/>
        <v>10</v>
      </c>
      <c r="G1665" s="3" t="str">
        <f t="shared" si="126"/>
        <v>4</v>
      </c>
      <c r="H1665" s="3">
        <f t="shared" si="127"/>
        <v>15</v>
      </c>
      <c r="I1665" s="3" t="str">
        <f t="shared" si="129"/>
        <v>ds2Ba</v>
      </c>
      <c r="J1665" s="3" t="str">
        <f t="shared" si="128"/>
        <v>2</v>
      </c>
      <c r="K1665" s="3" t="s">
        <v>11</v>
      </c>
      <c r="L1665" t="s">
        <v>14</v>
      </c>
      <c r="M1665">
        <v>57</v>
      </c>
    </row>
    <row r="1666" spans="1:13" x14ac:dyDescent="0.25">
      <c r="A1666">
        <v>1685</v>
      </c>
      <c r="B1666" t="s">
        <v>12</v>
      </c>
      <c r="C1666" t="s">
        <v>187</v>
      </c>
      <c r="D1666" s="1">
        <v>795000</v>
      </c>
      <c r="E1666" s="2" t="s">
        <v>188</v>
      </c>
      <c r="F1666" s="3">
        <f t="shared" si="125"/>
        <v>10</v>
      </c>
      <c r="G1666" s="3" t="str">
        <f t="shared" si="126"/>
        <v>3</v>
      </c>
      <c r="H1666" s="3">
        <f t="shared" si="127"/>
        <v>17</v>
      </c>
      <c r="I1666" s="3" t="str">
        <f t="shared" si="129"/>
        <v>3.5Ba</v>
      </c>
      <c r="J1666" s="3" t="str">
        <f t="shared" si="128"/>
        <v>3.5</v>
      </c>
      <c r="K1666" s="5">
        <v>2800</v>
      </c>
      <c r="L1666" t="s">
        <v>14</v>
      </c>
      <c r="M1666">
        <v>57</v>
      </c>
    </row>
    <row r="1667" spans="1:13" x14ac:dyDescent="0.25">
      <c r="A1667">
        <v>1686</v>
      </c>
      <c r="B1667" t="s">
        <v>12</v>
      </c>
      <c r="C1667" t="s">
        <v>189</v>
      </c>
      <c r="D1667" s="1">
        <v>449900</v>
      </c>
      <c r="E1667" s="2" t="s">
        <v>190</v>
      </c>
      <c r="F1667" s="3">
        <f t="shared" ref="F1667:F1730" si="130">FIND(F$1,E1667)</f>
        <v>10</v>
      </c>
      <c r="G1667" s="3" t="str">
        <f t="shared" ref="G1667:G1730" si="131">RIGHT(LEFT(E1667,F1667-1),1)</f>
        <v>2</v>
      </c>
      <c r="H1667" s="3">
        <f t="shared" ref="H1667:H1730" si="132">FIND(H$1,E1667)</f>
        <v>15</v>
      </c>
      <c r="I1667" s="3" t="str">
        <f t="shared" si="129"/>
        <v>ds2Ba</v>
      </c>
      <c r="J1667" s="3" t="str">
        <f t="shared" ref="J1667:J1730" si="133">IF(LEFT(I1667,2) = "ds", RIGHT(LEFT(I1667,3),1), LEFT(I1667,3))</f>
        <v>2</v>
      </c>
      <c r="K1667" s="5">
        <v>1300</v>
      </c>
      <c r="L1667" t="s">
        <v>14</v>
      </c>
      <c r="M1667">
        <v>57</v>
      </c>
    </row>
    <row r="1668" spans="1:13" x14ac:dyDescent="0.25">
      <c r="A1668">
        <v>1687</v>
      </c>
      <c r="B1668" t="s">
        <v>12</v>
      </c>
      <c r="C1668" t="s">
        <v>191</v>
      </c>
      <c r="D1668" s="1">
        <v>359000</v>
      </c>
      <c r="E1668" s="2" t="s">
        <v>192</v>
      </c>
      <c r="F1668" s="3">
        <f t="shared" si="130"/>
        <v>10</v>
      </c>
      <c r="G1668" s="3" t="str">
        <f t="shared" si="131"/>
        <v>3</v>
      </c>
      <c r="H1668" s="3">
        <f t="shared" si="132"/>
        <v>15</v>
      </c>
      <c r="I1668" s="3" t="str">
        <f t="shared" ref="I1668:I1731" si="134">RIGHT(LEFT(E1668,H1668+1),5)</f>
        <v>ds3Ba</v>
      </c>
      <c r="J1668" s="3" t="str">
        <f t="shared" si="133"/>
        <v>3</v>
      </c>
      <c r="K1668" s="5">
        <v>1600</v>
      </c>
      <c r="L1668" t="s">
        <v>14</v>
      </c>
      <c r="M1668">
        <v>57</v>
      </c>
    </row>
    <row r="1669" spans="1:13" x14ac:dyDescent="0.25">
      <c r="A1669">
        <v>1688</v>
      </c>
      <c r="B1669" t="s">
        <v>12</v>
      </c>
      <c r="C1669" t="s">
        <v>193</v>
      </c>
      <c r="D1669" s="1">
        <v>350000</v>
      </c>
      <c r="E1669" s="2" t="s">
        <v>194</v>
      </c>
      <c r="F1669" s="3">
        <f t="shared" si="130"/>
        <v>10</v>
      </c>
      <c r="G1669" s="3" t="str">
        <f t="shared" si="131"/>
        <v>2</v>
      </c>
      <c r="H1669" s="3">
        <f t="shared" si="132"/>
        <v>15</v>
      </c>
      <c r="I1669" s="3" t="str">
        <f t="shared" si="134"/>
        <v>ds2Ba</v>
      </c>
      <c r="J1669" s="3" t="str">
        <f t="shared" si="133"/>
        <v>2</v>
      </c>
      <c r="K1669" s="5">
        <v>1401</v>
      </c>
      <c r="L1669" t="s">
        <v>14</v>
      </c>
      <c r="M1669">
        <v>57</v>
      </c>
    </row>
    <row r="1670" spans="1:13" x14ac:dyDescent="0.25">
      <c r="A1670">
        <v>1689</v>
      </c>
      <c r="B1670" t="s">
        <v>12</v>
      </c>
      <c r="C1670" t="s">
        <v>195</v>
      </c>
      <c r="D1670" s="1">
        <v>1250000</v>
      </c>
      <c r="E1670" s="2" t="s">
        <v>196</v>
      </c>
      <c r="F1670" s="3">
        <f t="shared" si="130"/>
        <v>12</v>
      </c>
      <c r="G1670" s="3" t="str">
        <f t="shared" si="131"/>
        <v>3</v>
      </c>
      <c r="H1670" s="3">
        <f t="shared" si="132"/>
        <v>17</v>
      </c>
      <c r="I1670" s="3" t="str">
        <f t="shared" si="134"/>
        <v>ds2Ba</v>
      </c>
      <c r="J1670" s="3" t="str">
        <f t="shared" si="133"/>
        <v>2</v>
      </c>
      <c r="K1670" s="3" t="s">
        <v>11</v>
      </c>
      <c r="L1670" t="s">
        <v>14</v>
      </c>
      <c r="M1670">
        <v>57</v>
      </c>
    </row>
    <row r="1671" spans="1:13" x14ac:dyDescent="0.25">
      <c r="A1671">
        <v>1690</v>
      </c>
      <c r="B1671" t="s">
        <v>12</v>
      </c>
      <c r="C1671" t="s">
        <v>197</v>
      </c>
      <c r="D1671" s="1">
        <v>210000</v>
      </c>
      <c r="E1671" s="2" t="s">
        <v>198</v>
      </c>
      <c r="F1671" s="3">
        <f t="shared" si="130"/>
        <v>10</v>
      </c>
      <c r="G1671" s="3" t="str">
        <f t="shared" si="131"/>
        <v>1</v>
      </c>
      <c r="H1671" s="3">
        <f t="shared" si="132"/>
        <v>15</v>
      </c>
      <c r="I1671" s="3" t="str">
        <f t="shared" si="134"/>
        <v>ds1Ba</v>
      </c>
      <c r="J1671" s="3" t="str">
        <f t="shared" si="133"/>
        <v>1</v>
      </c>
      <c r="K1671" s="3">
        <v>705</v>
      </c>
      <c r="L1671" t="s">
        <v>14</v>
      </c>
      <c r="M1671">
        <v>57</v>
      </c>
    </row>
    <row r="1672" spans="1:13" x14ac:dyDescent="0.25">
      <c r="A1672">
        <v>1691</v>
      </c>
      <c r="B1672" t="s">
        <v>12</v>
      </c>
      <c r="C1672" t="s">
        <v>199</v>
      </c>
      <c r="D1672" s="1">
        <v>425000</v>
      </c>
      <c r="E1672" s="2" t="s">
        <v>200</v>
      </c>
      <c r="F1672" s="3">
        <f t="shared" si="130"/>
        <v>10</v>
      </c>
      <c r="G1672" s="3" t="str">
        <f t="shared" si="131"/>
        <v>4</v>
      </c>
      <c r="H1672" s="3">
        <f t="shared" si="132"/>
        <v>15</v>
      </c>
      <c r="I1672" s="3" t="str">
        <f t="shared" si="134"/>
        <v>ds2Ba</v>
      </c>
      <c r="J1672" s="3" t="str">
        <f t="shared" si="133"/>
        <v>2</v>
      </c>
      <c r="K1672" s="5">
        <v>1900</v>
      </c>
      <c r="L1672" t="s">
        <v>14</v>
      </c>
      <c r="M1672">
        <v>57</v>
      </c>
    </row>
    <row r="1673" spans="1:13" x14ac:dyDescent="0.25">
      <c r="A1673">
        <v>1692</v>
      </c>
      <c r="B1673" t="s">
        <v>12</v>
      </c>
      <c r="C1673" t="s">
        <v>201</v>
      </c>
      <c r="D1673" s="1">
        <v>450000</v>
      </c>
      <c r="E1673" s="2" t="s">
        <v>202</v>
      </c>
      <c r="F1673" s="3">
        <f t="shared" si="130"/>
        <v>10</v>
      </c>
      <c r="G1673" s="3" t="str">
        <f t="shared" si="131"/>
        <v>7</v>
      </c>
      <c r="H1673" s="3">
        <f t="shared" si="132"/>
        <v>15</v>
      </c>
      <c r="I1673" s="3" t="str">
        <f t="shared" si="134"/>
        <v>ds3Ba</v>
      </c>
      <c r="J1673" s="3" t="str">
        <f t="shared" si="133"/>
        <v>3</v>
      </c>
      <c r="K1673" s="3" t="s">
        <v>11</v>
      </c>
      <c r="L1673" t="s">
        <v>14</v>
      </c>
      <c r="M1673">
        <v>57</v>
      </c>
    </row>
    <row r="1674" spans="1:13" x14ac:dyDescent="0.25">
      <c r="A1674">
        <v>1693</v>
      </c>
      <c r="B1674" t="s">
        <v>12</v>
      </c>
      <c r="C1674" t="s">
        <v>203</v>
      </c>
      <c r="D1674" s="1">
        <v>387000</v>
      </c>
      <c r="E1674" s="2" t="s">
        <v>204</v>
      </c>
      <c r="F1674" s="3">
        <f t="shared" si="130"/>
        <v>10</v>
      </c>
      <c r="G1674" s="3" t="str">
        <f t="shared" si="131"/>
        <v>3</v>
      </c>
      <c r="H1674" s="3">
        <f t="shared" si="132"/>
        <v>17</v>
      </c>
      <c r="I1674" s="3" t="str">
        <f t="shared" si="134"/>
        <v>2.5Ba</v>
      </c>
      <c r="J1674" s="3" t="str">
        <f t="shared" si="133"/>
        <v>2.5</v>
      </c>
      <c r="K1674" s="5">
        <v>1350</v>
      </c>
      <c r="L1674" t="s">
        <v>14</v>
      </c>
      <c r="M1674">
        <v>57</v>
      </c>
    </row>
    <row r="1675" spans="1:13" x14ac:dyDescent="0.25">
      <c r="A1675">
        <v>1694</v>
      </c>
      <c r="B1675" t="s">
        <v>12</v>
      </c>
      <c r="C1675" t="s">
        <v>205</v>
      </c>
      <c r="D1675" s="1">
        <v>419900</v>
      </c>
      <c r="E1675" s="2" t="s">
        <v>206</v>
      </c>
      <c r="F1675" s="3">
        <f t="shared" si="130"/>
        <v>10</v>
      </c>
      <c r="G1675" s="3" t="str">
        <f t="shared" si="131"/>
        <v>3</v>
      </c>
      <c r="H1675" s="3">
        <f t="shared" si="132"/>
        <v>15</v>
      </c>
      <c r="I1675" s="3" t="str">
        <f t="shared" si="134"/>
        <v>ds2Ba</v>
      </c>
      <c r="J1675" s="3" t="str">
        <f t="shared" si="133"/>
        <v>2</v>
      </c>
      <c r="K1675" s="5">
        <v>1800</v>
      </c>
      <c r="L1675" t="s">
        <v>14</v>
      </c>
      <c r="M1675">
        <v>57</v>
      </c>
    </row>
    <row r="1676" spans="1:13" x14ac:dyDescent="0.25">
      <c r="A1676">
        <v>1695</v>
      </c>
      <c r="B1676" t="s">
        <v>12</v>
      </c>
      <c r="C1676" t="s">
        <v>207</v>
      </c>
      <c r="D1676" s="1">
        <v>309000</v>
      </c>
      <c r="E1676" s="2" t="s">
        <v>208</v>
      </c>
      <c r="F1676" s="3">
        <f t="shared" si="130"/>
        <v>10</v>
      </c>
      <c r="G1676" s="3" t="str">
        <f t="shared" si="131"/>
        <v>2</v>
      </c>
      <c r="H1676" s="3">
        <f t="shared" si="132"/>
        <v>15</v>
      </c>
      <c r="I1676" s="3" t="str">
        <f t="shared" si="134"/>
        <v>ds1Ba</v>
      </c>
      <c r="J1676" s="3" t="str">
        <f t="shared" si="133"/>
        <v>1</v>
      </c>
      <c r="K1676" s="3">
        <v>920</v>
      </c>
      <c r="L1676" t="s">
        <v>14</v>
      </c>
      <c r="M1676">
        <v>57</v>
      </c>
    </row>
    <row r="1677" spans="1:13" x14ac:dyDescent="0.25">
      <c r="A1677">
        <v>1696</v>
      </c>
      <c r="B1677" t="s">
        <v>12</v>
      </c>
      <c r="C1677" t="s">
        <v>209</v>
      </c>
      <c r="D1677" s="1">
        <v>209000</v>
      </c>
      <c r="E1677" s="2" t="s">
        <v>210</v>
      </c>
      <c r="F1677" s="3">
        <f t="shared" si="130"/>
        <v>10</v>
      </c>
      <c r="G1677" s="3" t="str">
        <f t="shared" si="131"/>
        <v>1</v>
      </c>
      <c r="H1677" s="3">
        <f t="shared" si="132"/>
        <v>15</v>
      </c>
      <c r="I1677" s="3" t="str">
        <f t="shared" si="134"/>
        <v>ds1Ba</v>
      </c>
      <c r="J1677" s="3" t="str">
        <f t="shared" si="133"/>
        <v>1</v>
      </c>
      <c r="K1677" s="3" t="s">
        <v>11</v>
      </c>
      <c r="L1677" t="s">
        <v>14</v>
      </c>
      <c r="M1677">
        <v>57</v>
      </c>
    </row>
    <row r="1678" spans="1:13" x14ac:dyDescent="0.25">
      <c r="A1678">
        <v>1697</v>
      </c>
      <c r="B1678" t="s">
        <v>12</v>
      </c>
      <c r="C1678" t="s">
        <v>211</v>
      </c>
      <c r="D1678" s="1">
        <v>305000</v>
      </c>
      <c r="E1678" s="2" t="s">
        <v>212</v>
      </c>
      <c r="F1678" s="3">
        <f t="shared" si="130"/>
        <v>10</v>
      </c>
      <c r="G1678" s="3" t="str">
        <f t="shared" si="131"/>
        <v>1</v>
      </c>
      <c r="H1678" s="3">
        <f t="shared" si="132"/>
        <v>15</v>
      </c>
      <c r="I1678" s="3" t="str">
        <f t="shared" si="134"/>
        <v>ds1Ba</v>
      </c>
      <c r="J1678" s="3" t="str">
        <f t="shared" si="133"/>
        <v>1</v>
      </c>
      <c r="K1678" s="3">
        <v>700</v>
      </c>
      <c r="L1678" t="s">
        <v>14</v>
      </c>
      <c r="M1678">
        <v>57</v>
      </c>
    </row>
    <row r="1679" spans="1:13" x14ac:dyDescent="0.25">
      <c r="A1679">
        <v>1698</v>
      </c>
      <c r="B1679" t="s">
        <v>12</v>
      </c>
      <c r="C1679" t="s">
        <v>213</v>
      </c>
      <c r="D1679" s="1">
        <v>629900</v>
      </c>
      <c r="E1679" s="2" t="s">
        <v>214</v>
      </c>
      <c r="F1679" s="3">
        <f t="shared" si="130"/>
        <v>10</v>
      </c>
      <c r="G1679" s="3" t="str">
        <f t="shared" si="131"/>
        <v>3</v>
      </c>
      <c r="H1679" s="3">
        <f t="shared" si="132"/>
        <v>17</v>
      </c>
      <c r="I1679" s="3" t="str">
        <f t="shared" si="134"/>
        <v>2.5Ba</v>
      </c>
      <c r="J1679" s="3" t="str">
        <f t="shared" si="133"/>
        <v>2.5</v>
      </c>
      <c r="K1679" s="3" t="s">
        <v>11</v>
      </c>
      <c r="L1679" t="s">
        <v>14</v>
      </c>
      <c r="M1679">
        <v>57</v>
      </c>
    </row>
    <row r="1680" spans="1:13" x14ac:dyDescent="0.25">
      <c r="A1680">
        <v>1699</v>
      </c>
      <c r="B1680" t="s">
        <v>12</v>
      </c>
      <c r="C1680" t="s">
        <v>215</v>
      </c>
      <c r="D1680" s="1">
        <v>679000</v>
      </c>
      <c r="E1680" s="2" t="s">
        <v>216</v>
      </c>
      <c r="F1680" s="3">
        <f t="shared" si="130"/>
        <v>10</v>
      </c>
      <c r="G1680" s="3" t="str">
        <f t="shared" si="131"/>
        <v>3</v>
      </c>
      <c r="H1680" s="3">
        <f t="shared" si="132"/>
        <v>17</v>
      </c>
      <c r="I1680" s="3" t="str">
        <f t="shared" si="134"/>
        <v>2.5Ba</v>
      </c>
      <c r="J1680" s="3" t="str">
        <f t="shared" si="133"/>
        <v>2.5</v>
      </c>
      <c r="K1680" s="5">
        <v>1820</v>
      </c>
      <c r="L1680" t="s">
        <v>14</v>
      </c>
      <c r="M1680">
        <v>57</v>
      </c>
    </row>
    <row r="1681" spans="1:13" x14ac:dyDescent="0.25">
      <c r="A1681">
        <v>1700</v>
      </c>
      <c r="B1681" t="s">
        <v>12</v>
      </c>
      <c r="C1681" t="s">
        <v>217</v>
      </c>
      <c r="D1681" s="1">
        <v>689000</v>
      </c>
      <c r="E1681" s="2" t="s">
        <v>218</v>
      </c>
      <c r="F1681" s="3">
        <f t="shared" si="130"/>
        <v>10</v>
      </c>
      <c r="G1681" s="3" t="str">
        <f t="shared" si="131"/>
        <v>3</v>
      </c>
      <c r="H1681" s="3">
        <f t="shared" si="132"/>
        <v>17</v>
      </c>
      <c r="I1681" s="3" t="str">
        <f t="shared" si="134"/>
        <v>2.5Ba</v>
      </c>
      <c r="J1681" s="3" t="str">
        <f t="shared" si="133"/>
        <v>2.5</v>
      </c>
      <c r="K1681" s="5">
        <v>1820</v>
      </c>
      <c r="L1681" t="s">
        <v>14</v>
      </c>
      <c r="M1681">
        <v>57</v>
      </c>
    </row>
    <row r="1682" spans="1:13" x14ac:dyDescent="0.25">
      <c r="A1682">
        <v>1701</v>
      </c>
      <c r="B1682" t="s">
        <v>12</v>
      </c>
      <c r="C1682" t="s">
        <v>219</v>
      </c>
      <c r="D1682" s="1">
        <v>549900</v>
      </c>
      <c r="E1682" s="2" t="s">
        <v>220</v>
      </c>
      <c r="F1682" s="3">
        <f t="shared" si="130"/>
        <v>10</v>
      </c>
      <c r="G1682" s="3" t="str">
        <f t="shared" si="131"/>
        <v>3</v>
      </c>
      <c r="H1682" s="3">
        <f t="shared" si="132"/>
        <v>15</v>
      </c>
      <c r="I1682" s="3" t="str">
        <f t="shared" si="134"/>
        <v>ds2Ba</v>
      </c>
      <c r="J1682" s="3" t="str">
        <f t="shared" si="133"/>
        <v>2</v>
      </c>
      <c r="K1682" s="5">
        <v>1460</v>
      </c>
      <c r="L1682" t="s">
        <v>14</v>
      </c>
      <c r="M1682">
        <v>57</v>
      </c>
    </row>
    <row r="1683" spans="1:13" x14ac:dyDescent="0.25">
      <c r="A1683">
        <v>1702</v>
      </c>
      <c r="B1683" t="s">
        <v>12</v>
      </c>
      <c r="C1683" t="s">
        <v>221</v>
      </c>
      <c r="D1683" s="1">
        <v>649900</v>
      </c>
      <c r="E1683" s="2" t="s">
        <v>222</v>
      </c>
      <c r="F1683" s="3">
        <f t="shared" si="130"/>
        <v>10</v>
      </c>
      <c r="G1683" s="3" t="str">
        <f t="shared" si="131"/>
        <v>3</v>
      </c>
      <c r="H1683" s="3">
        <f t="shared" si="132"/>
        <v>15</v>
      </c>
      <c r="I1683" s="3" t="str">
        <f t="shared" si="134"/>
        <v>ds2Ba</v>
      </c>
      <c r="J1683" s="3" t="str">
        <f t="shared" si="133"/>
        <v>2</v>
      </c>
      <c r="K1683" s="5">
        <v>1620</v>
      </c>
      <c r="L1683" t="s">
        <v>14</v>
      </c>
      <c r="M1683">
        <v>57</v>
      </c>
    </row>
    <row r="1684" spans="1:13" x14ac:dyDescent="0.25">
      <c r="A1684">
        <v>1703</v>
      </c>
      <c r="B1684" t="s">
        <v>12</v>
      </c>
      <c r="C1684" t="s">
        <v>223</v>
      </c>
      <c r="D1684" s="1">
        <v>674900</v>
      </c>
      <c r="E1684" s="2" t="s">
        <v>224</v>
      </c>
      <c r="F1684" s="3">
        <f t="shared" si="130"/>
        <v>10</v>
      </c>
      <c r="G1684" s="3" t="str">
        <f t="shared" si="131"/>
        <v>2</v>
      </c>
      <c r="H1684" s="3">
        <f t="shared" si="132"/>
        <v>15</v>
      </c>
      <c r="I1684" s="3" t="str">
        <f t="shared" si="134"/>
        <v>ds2Ba</v>
      </c>
      <c r="J1684" s="3" t="str">
        <f t="shared" si="133"/>
        <v>2</v>
      </c>
      <c r="K1684" s="5">
        <v>2473</v>
      </c>
      <c r="L1684" t="s">
        <v>14</v>
      </c>
      <c r="M1684">
        <v>57</v>
      </c>
    </row>
    <row r="1685" spans="1:13" x14ac:dyDescent="0.25">
      <c r="A1685">
        <v>1704</v>
      </c>
      <c r="B1685" t="s">
        <v>12</v>
      </c>
      <c r="C1685" t="s">
        <v>225</v>
      </c>
      <c r="D1685" s="1">
        <v>699000</v>
      </c>
      <c r="E1685" s="2" t="s">
        <v>226</v>
      </c>
      <c r="F1685" s="3">
        <f t="shared" si="130"/>
        <v>10</v>
      </c>
      <c r="G1685" s="3" t="str">
        <f t="shared" si="131"/>
        <v>3</v>
      </c>
      <c r="H1685" s="3">
        <f t="shared" si="132"/>
        <v>15</v>
      </c>
      <c r="I1685" s="3" t="str">
        <f t="shared" si="134"/>
        <v>ds3Ba</v>
      </c>
      <c r="J1685" s="3" t="str">
        <f t="shared" si="133"/>
        <v>3</v>
      </c>
      <c r="K1685" s="5">
        <v>2900</v>
      </c>
      <c r="L1685" t="s">
        <v>14</v>
      </c>
      <c r="M1685">
        <v>57</v>
      </c>
    </row>
    <row r="1686" spans="1:13" x14ac:dyDescent="0.25">
      <c r="A1686">
        <v>1705</v>
      </c>
      <c r="B1686" t="s">
        <v>12</v>
      </c>
      <c r="C1686" t="s">
        <v>227</v>
      </c>
      <c r="D1686" s="1">
        <v>1089500</v>
      </c>
      <c r="E1686" s="2" t="s">
        <v>228</v>
      </c>
      <c r="F1686" s="3">
        <f t="shared" si="130"/>
        <v>12</v>
      </c>
      <c r="G1686" s="3" t="str">
        <f t="shared" si="131"/>
        <v>8</v>
      </c>
      <c r="H1686" s="3">
        <f t="shared" si="132"/>
        <v>17</v>
      </c>
      <c r="I1686" s="3" t="str">
        <f t="shared" si="134"/>
        <v>ds6Ba</v>
      </c>
      <c r="J1686" s="3" t="str">
        <f t="shared" si="133"/>
        <v>6</v>
      </c>
      <c r="K1686" s="3" t="s">
        <v>11</v>
      </c>
      <c r="L1686" t="s">
        <v>14</v>
      </c>
      <c r="M1686">
        <v>57</v>
      </c>
    </row>
    <row r="1687" spans="1:13" x14ac:dyDescent="0.25">
      <c r="A1687">
        <v>1706</v>
      </c>
      <c r="B1687" t="s">
        <v>12</v>
      </c>
      <c r="C1687" t="s">
        <v>229</v>
      </c>
      <c r="D1687" s="1">
        <v>375999</v>
      </c>
      <c r="E1687" s="2" t="s">
        <v>230</v>
      </c>
      <c r="F1687" s="3">
        <f t="shared" si="130"/>
        <v>10</v>
      </c>
      <c r="G1687" s="3" t="str">
        <f t="shared" si="131"/>
        <v>4</v>
      </c>
      <c r="H1687" s="3">
        <f t="shared" si="132"/>
        <v>17</v>
      </c>
      <c r="I1687" s="3" t="str">
        <f t="shared" si="134"/>
        <v>2.5Ba</v>
      </c>
      <c r="J1687" s="3" t="str">
        <f t="shared" si="133"/>
        <v>2.5</v>
      </c>
      <c r="K1687" s="5">
        <v>1600</v>
      </c>
      <c r="L1687" t="s">
        <v>14</v>
      </c>
      <c r="M1687">
        <v>57</v>
      </c>
    </row>
    <row r="1688" spans="1:13" x14ac:dyDescent="0.25">
      <c r="A1688">
        <v>1707</v>
      </c>
      <c r="B1688" t="s">
        <v>12</v>
      </c>
      <c r="C1688" t="s">
        <v>122</v>
      </c>
      <c r="D1688" s="1">
        <v>295000</v>
      </c>
      <c r="E1688" s="2" t="s">
        <v>231</v>
      </c>
      <c r="F1688" s="3">
        <f t="shared" si="130"/>
        <v>10</v>
      </c>
      <c r="G1688" s="3" t="str">
        <f t="shared" si="131"/>
        <v>5</v>
      </c>
      <c r="H1688" s="3">
        <f t="shared" si="132"/>
        <v>17</v>
      </c>
      <c r="I1688" s="3" t="str">
        <f t="shared" si="134"/>
        <v>2.5Ba</v>
      </c>
      <c r="J1688" s="3" t="str">
        <f t="shared" si="133"/>
        <v>2.5</v>
      </c>
      <c r="K1688" s="5">
        <v>2611</v>
      </c>
      <c r="L1688" t="s">
        <v>14</v>
      </c>
      <c r="M1688">
        <v>57</v>
      </c>
    </row>
    <row r="1689" spans="1:13" x14ac:dyDescent="0.25">
      <c r="A1689">
        <v>1708</v>
      </c>
      <c r="B1689" t="s">
        <v>12</v>
      </c>
      <c r="C1689" t="s">
        <v>232</v>
      </c>
      <c r="D1689" s="1">
        <v>30000</v>
      </c>
      <c r="E1689" s="2" t="s">
        <v>233</v>
      </c>
      <c r="F1689" s="3">
        <f t="shared" si="130"/>
        <v>9</v>
      </c>
      <c r="G1689" s="3" t="str">
        <f t="shared" si="131"/>
        <v>-</v>
      </c>
      <c r="H1689" s="3">
        <f t="shared" si="132"/>
        <v>14</v>
      </c>
      <c r="I1689" s="3" t="str">
        <f t="shared" si="134"/>
        <v>ds-Ba</v>
      </c>
      <c r="J1689" s="3" t="str">
        <f t="shared" si="133"/>
        <v>-</v>
      </c>
      <c r="K1689" s="3" t="s">
        <v>11</v>
      </c>
      <c r="L1689" t="s">
        <v>14</v>
      </c>
      <c r="M1689">
        <v>57</v>
      </c>
    </row>
    <row r="1690" spans="1:13" x14ac:dyDescent="0.25">
      <c r="A1690">
        <v>1709</v>
      </c>
      <c r="B1690" t="s">
        <v>12</v>
      </c>
      <c r="C1690" t="s">
        <v>234</v>
      </c>
      <c r="D1690" s="1">
        <v>425000</v>
      </c>
      <c r="E1690" s="2" t="s">
        <v>235</v>
      </c>
      <c r="F1690" s="3">
        <f t="shared" si="130"/>
        <v>10</v>
      </c>
      <c r="G1690" s="3" t="str">
        <f t="shared" si="131"/>
        <v>2</v>
      </c>
      <c r="H1690" s="3">
        <f t="shared" si="132"/>
        <v>15</v>
      </c>
      <c r="I1690" s="3" t="str">
        <f t="shared" si="134"/>
        <v>ds2Ba</v>
      </c>
      <c r="J1690" s="3" t="str">
        <f t="shared" si="133"/>
        <v>2</v>
      </c>
      <c r="K1690" s="5">
        <v>1110</v>
      </c>
      <c r="L1690" t="s">
        <v>14</v>
      </c>
      <c r="M1690">
        <v>57</v>
      </c>
    </row>
    <row r="1691" spans="1:13" x14ac:dyDescent="0.25">
      <c r="A1691">
        <v>1710</v>
      </c>
      <c r="B1691" t="s">
        <v>12</v>
      </c>
      <c r="C1691" t="s">
        <v>236</v>
      </c>
      <c r="D1691" s="1">
        <v>217000</v>
      </c>
      <c r="E1691" s="2" t="s">
        <v>237</v>
      </c>
      <c r="F1691" s="3">
        <f t="shared" si="130"/>
        <v>10</v>
      </c>
      <c r="G1691" s="3" t="str">
        <f t="shared" si="131"/>
        <v>-</v>
      </c>
      <c r="H1691" s="3">
        <f t="shared" si="132"/>
        <v>15</v>
      </c>
      <c r="I1691" s="3" t="str">
        <f t="shared" si="134"/>
        <v>ds1Ba</v>
      </c>
      <c r="J1691" s="3" t="str">
        <f t="shared" si="133"/>
        <v>1</v>
      </c>
      <c r="K1691" s="3" t="s">
        <v>11</v>
      </c>
      <c r="L1691" t="s">
        <v>14</v>
      </c>
      <c r="M1691">
        <v>57</v>
      </c>
    </row>
    <row r="1692" spans="1:13" x14ac:dyDescent="0.25">
      <c r="A1692">
        <v>1711</v>
      </c>
      <c r="B1692" t="s">
        <v>12</v>
      </c>
      <c r="C1692" t="s">
        <v>238</v>
      </c>
      <c r="D1692" s="1">
        <v>210000</v>
      </c>
      <c r="E1692" s="2" t="s">
        <v>239</v>
      </c>
      <c r="F1692" s="3">
        <f t="shared" si="130"/>
        <v>10</v>
      </c>
      <c r="G1692" s="3" t="str">
        <f t="shared" si="131"/>
        <v>1</v>
      </c>
      <c r="H1692" s="3">
        <f t="shared" si="132"/>
        <v>15</v>
      </c>
      <c r="I1692" s="3" t="str">
        <f t="shared" si="134"/>
        <v>ds1Ba</v>
      </c>
      <c r="J1692" s="3" t="str">
        <f t="shared" si="133"/>
        <v>1</v>
      </c>
      <c r="K1692" s="3" t="s">
        <v>11</v>
      </c>
      <c r="L1692" t="s">
        <v>14</v>
      </c>
      <c r="M1692">
        <v>58</v>
      </c>
    </row>
    <row r="1693" spans="1:13" x14ac:dyDescent="0.25">
      <c r="A1693">
        <v>1712</v>
      </c>
      <c r="B1693" t="s">
        <v>12</v>
      </c>
      <c r="C1693" t="s">
        <v>240</v>
      </c>
      <c r="D1693" s="1">
        <v>350000</v>
      </c>
      <c r="E1693" s="2" t="s">
        <v>241</v>
      </c>
      <c r="F1693" s="3">
        <f t="shared" si="130"/>
        <v>10</v>
      </c>
      <c r="G1693" s="3" t="str">
        <f t="shared" si="131"/>
        <v>3</v>
      </c>
      <c r="H1693" s="3">
        <f t="shared" si="132"/>
        <v>15</v>
      </c>
      <c r="I1693" s="3" t="str">
        <f t="shared" si="134"/>
        <v>ds2Ba</v>
      </c>
      <c r="J1693" s="3" t="str">
        <f t="shared" si="133"/>
        <v>2</v>
      </c>
      <c r="K1693" s="5">
        <v>1120</v>
      </c>
      <c r="L1693" t="s">
        <v>14</v>
      </c>
      <c r="M1693">
        <v>58</v>
      </c>
    </row>
    <row r="1694" spans="1:13" x14ac:dyDescent="0.25">
      <c r="A1694">
        <v>1713</v>
      </c>
      <c r="B1694" t="s">
        <v>12</v>
      </c>
      <c r="C1694" t="s">
        <v>242</v>
      </c>
      <c r="D1694" s="1">
        <v>249900</v>
      </c>
      <c r="E1694" s="2" t="s">
        <v>243</v>
      </c>
      <c r="F1694" s="3">
        <f t="shared" si="130"/>
        <v>10</v>
      </c>
      <c r="G1694" s="3" t="str">
        <f t="shared" si="131"/>
        <v>2</v>
      </c>
      <c r="H1694" s="3">
        <f t="shared" si="132"/>
        <v>15</v>
      </c>
      <c r="I1694" s="3" t="str">
        <f t="shared" si="134"/>
        <v>ds1Ba</v>
      </c>
      <c r="J1694" s="3" t="str">
        <f t="shared" si="133"/>
        <v>1</v>
      </c>
      <c r="K1694" s="3" t="s">
        <v>11</v>
      </c>
      <c r="L1694" t="s">
        <v>14</v>
      </c>
      <c r="M1694">
        <v>58</v>
      </c>
    </row>
    <row r="1695" spans="1:13" x14ac:dyDescent="0.25">
      <c r="A1695">
        <v>1714</v>
      </c>
      <c r="B1695" t="s">
        <v>12</v>
      </c>
      <c r="C1695" t="s">
        <v>244</v>
      </c>
      <c r="D1695" s="1">
        <v>199000</v>
      </c>
      <c r="E1695" s="2" t="s">
        <v>245</v>
      </c>
      <c r="F1695" s="3">
        <f t="shared" si="130"/>
        <v>10</v>
      </c>
      <c r="G1695" s="3" t="str">
        <f t="shared" si="131"/>
        <v>1</v>
      </c>
      <c r="H1695" s="3">
        <f t="shared" si="132"/>
        <v>15</v>
      </c>
      <c r="I1695" s="3" t="str">
        <f t="shared" si="134"/>
        <v>ds1Ba</v>
      </c>
      <c r="J1695" s="3" t="str">
        <f t="shared" si="133"/>
        <v>1</v>
      </c>
      <c r="K1695" s="3">
        <v>800</v>
      </c>
      <c r="L1695" t="s">
        <v>14</v>
      </c>
      <c r="M1695">
        <v>58</v>
      </c>
    </row>
    <row r="1696" spans="1:13" x14ac:dyDescent="0.25">
      <c r="A1696">
        <v>1715</v>
      </c>
      <c r="B1696" t="s">
        <v>12</v>
      </c>
      <c r="C1696" t="s">
        <v>246</v>
      </c>
      <c r="D1696" s="1">
        <v>155000</v>
      </c>
      <c r="E1696" s="2" t="s">
        <v>247</v>
      </c>
      <c r="F1696" s="3">
        <f t="shared" si="130"/>
        <v>10</v>
      </c>
      <c r="G1696" s="3" t="str">
        <f t="shared" si="131"/>
        <v>1</v>
      </c>
      <c r="H1696" s="3">
        <f t="shared" si="132"/>
        <v>15</v>
      </c>
      <c r="I1696" s="3" t="str">
        <f t="shared" si="134"/>
        <v>ds1Ba</v>
      </c>
      <c r="J1696" s="3" t="str">
        <f t="shared" si="133"/>
        <v>1</v>
      </c>
      <c r="K1696" s="3">
        <v>835</v>
      </c>
      <c r="L1696" t="s">
        <v>14</v>
      </c>
      <c r="M1696">
        <v>58</v>
      </c>
    </row>
    <row r="1697" spans="1:13" x14ac:dyDescent="0.25">
      <c r="A1697">
        <v>1716</v>
      </c>
      <c r="B1697" t="s">
        <v>12</v>
      </c>
      <c r="C1697" t="s">
        <v>248</v>
      </c>
      <c r="D1697" s="1">
        <v>309900</v>
      </c>
      <c r="E1697" s="2" t="s">
        <v>249</v>
      </c>
      <c r="F1697" s="3">
        <f t="shared" si="130"/>
        <v>10</v>
      </c>
      <c r="G1697" s="3" t="str">
        <f t="shared" si="131"/>
        <v>2</v>
      </c>
      <c r="H1697" s="3">
        <f t="shared" si="132"/>
        <v>15</v>
      </c>
      <c r="I1697" s="3" t="str">
        <f t="shared" si="134"/>
        <v>ds1Ba</v>
      </c>
      <c r="J1697" s="3" t="str">
        <f t="shared" si="133"/>
        <v>1</v>
      </c>
      <c r="K1697" s="3" t="s">
        <v>11</v>
      </c>
      <c r="L1697" t="s">
        <v>14</v>
      </c>
      <c r="M1697">
        <v>58</v>
      </c>
    </row>
    <row r="1698" spans="1:13" x14ac:dyDescent="0.25">
      <c r="A1698">
        <v>1717</v>
      </c>
      <c r="B1698" t="s">
        <v>12</v>
      </c>
      <c r="C1698" t="s">
        <v>250</v>
      </c>
      <c r="D1698" s="1">
        <v>539000</v>
      </c>
      <c r="E1698" s="2" t="s">
        <v>251</v>
      </c>
      <c r="F1698" s="3">
        <f t="shared" si="130"/>
        <v>10</v>
      </c>
      <c r="G1698" s="3" t="str">
        <f t="shared" si="131"/>
        <v>2</v>
      </c>
      <c r="H1698" s="3">
        <f t="shared" si="132"/>
        <v>15</v>
      </c>
      <c r="I1698" s="3" t="str">
        <f t="shared" si="134"/>
        <v>ds2Ba</v>
      </c>
      <c r="J1698" s="3" t="str">
        <f t="shared" si="133"/>
        <v>2</v>
      </c>
      <c r="K1698" s="5">
        <v>1177</v>
      </c>
      <c r="L1698" t="s">
        <v>14</v>
      </c>
      <c r="M1698">
        <v>58</v>
      </c>
    </row>
    <row r="1699" spans="1:13" x14ac:dyDescent="0.25">
      <c r="A1699">
        <v>1718</v>
      </c>
      <c r="B1699" t="s">
        <v>12</v>
      </c>
      <c r="C1699" t="s">
        <v>252</v>
      </c>
      <c r="D1699" s="1">
        <v>489900</v>
      </c>
      <c r="E1699" s="2" t="s">
        <v>253</v>
      </c>
      <c r="F1699" s="3">
        <f t="shared" si="130"/>
        <v>10</v>
      </c>
      <c r="G1699" s="3" t="str">
        <f t="shared" si="131"/>
        <v>2</v>
      </c>
      <c r="H1699" s="3">
        <f t="shared" si="132"/>
        <v>15</v>
      </c>
      <c r="I1699" s="3" t="str">
        <f t="shared" si="134"/>
        <v>ds2Ba</v>
      </c>
      <c r="J1699" s="3" t="str">
        <f t="shared" si="133"/>
        <v>2</v>
      </c>
      <c r="K1699" s="5">
        <v>1348</v>
      </c>
      <c r="L1699" t="s">
        <v>14</v>
      </c>
      <c r="M1699">
        <v>58</v>
      </c>
    </row>
    <row r="1700" spans="1:13" x14ac:dyDescent="0.25">
      <c r="A1700">
        <v>1719</v>
      </c>
      <c r="B1700" t="s">
        <v>12</v>
      </c>
      <c r="C1700" t="s">
        <v>254</v>
      </c>
      <c r="D1700" s="1">
        <v>499900</v>
      </c>
      <c r="E1700" s="2" t="s">
        <v>255</v>
      </c>
      <c r="F1700" s="3">
        <f t="shared" si="130"/>
        <v>10</v>
      </c>
      <c r="G1700" s="3" t="str">
        <f t="shared" si="131"/>
        <v>3</v>
      </c>
      <c r="H1700" s="3">
        <f t="shared" si="132"/>
        <v>15</v>
      </c>
      <c r="I1700" s="3" t="str">
        <f t="shared" si="134"/>
        <v>ds2Ba</v>
      </c>
      <c r="J1700" s="3" t="str">
        <f t="shared" si="133"/>
        <v>2</v>
      </c>
      <c r="K1700" s="5">
        <v>2100</v>
      </c>
      <c r="L1700" t="s">
        <v>14</v>
      </c>
      <c r="M1700">
        <v>58</v>
      </c>
    </row>
    <row r="1701" spans="1:13" x14ac:dyDescent="0.25">
      <c r="A1701">
        <v>1720</v>
      </c>
      <c r="B1701" t="s">
        <v>12</v>
      </c>
      <c r="C1701" t="s">
        <v>256</v>
      </c>
      <c r="D1701" s="1">
        <v>265000</v>
      </c>
      <c r="E1701" s="2" t="s">
        <v>257</v>
      </c>
      <c r="F1701" s="3">
        <f t="shared" si="130"/>
        <v>10</v>
      </c>
      <c r="G1701" s="3" t="str">
        <f t="shared" si="131"/>
        <v>1</v>
      </c>
      <c r="H1701" s="3">
        <f t="shared" si="132"/>
        <v>15</v>
      </c>
      <c r="I1701" s="3" t="str">
        <f t="shared" si="134"/>
        <v>ds1Ba</v>
      </c>
      <c r="J1701" s="3" t="str">
        <f t="shared" si="133"/>
        <v>1</v>
      </c>
      <c r="K1701" s="3">
        <v>650</v>
      </c>
      <c r="L1701" t="s">
        <v>14</v>
      </c>
      <c r="M1701">
        <v>58</v>
      </c>
    </row>
    <row r="1702" spans="1:13" x14ac:dyDescent="0.25">
      <c r="A1702">
        <v>1721</v>
      </c>
      <c r="B1702" t="s">
        <v>12</v>
      </c>
      <c r="C1702" t="s">
        <v>258</v>
      </c>
      <c r="D1702" s="1">
        <v>459900</v>
      </c>
      <c r="E1702" s="2" t="s">
        <v>259</v>
      </c>
      <c r="F1702" s="3">
        <f t="shared" si="130"/>
        <v>10</v>
      </c>
      <c r="G1702" s="3" t="str">
        <f t="shared" si="131"/>
        <v>4</v>
      </c>
      <c r="H1702" s="3">
        <f t="shared" si="132"/>
        <v>15</v>
      </c>
      <c r="I1702" s="3" t="str">
        <f t="shared" si="134"/>
        <v>ds4Ba</v>
      </c>
      <c r="J1702" s="3" t="str">
        <f t="shared" si="133"/>
        <v>4</v>
      </c>
      <c r="K1702" s="5">
        <v>3450</v>
      </c>
      <c r="L1702" t="s">
        <v>14</v>
      </c>
      <c r="M1702">
        <v>58</v>
      </c>
    </row>
    <row r="1703" spans="1:13" x14ac:dyDescent="0.25">
      <c r="A1703">
        <v>1722</v>
      </c>
      <c r="B1703" t="s">
        <v>12</v>
      </c>
      <c r="C1703" t="s">
        <v>260</v>
      </c>
      <c r="D1703" s="1">
        <v>249900</v>
      </c>
      <c r="E1703" s="2" t="s">
        <v>261</v>
      </c>
      <c r="F1703" s="3">
        <f t="shared" si="130"/>
        <v>10</v>
      </c>
      <c r="G1703" s="3" t="str">
        <f t="shared" si="131"/>
        <v>4</v>
      </c>
      <c r="H1703" s="3">
        <f t="shared" si="132"/>
        <v>15</v>
      </c>
      <c r="I1703" s="3" t="str">
        <f t="shared" si="134"/>
        <v>ds2Ba</v>
      </c>
      <c r="J1703" s="3" t="str">
        <f t="shared" si="133"/>
        <v>2</v>
      </c>
      <c r="K1703" s="3" t="s">
        <v>11</v>
      </c>
      <c r="L1703" t="s">
        <v>14</v>
      </c>
      <c r="M1703">
        <v>58</v>
      </c>
    </row>
    <row r="1704" spans="1:13" x14ac:dyDescent="0.25">
      <c r="A1704">
        <v>1723</v>
      </c>
      <c r="B1704" t="s">
        <v>12</v>
      </c>
      <c r="C1704" t="s">
        <v>262</v>
      </c>
      <c r="D1704" s="1">
        <v>224900</v>
      </c>
      <c r="E1704" s="2" t="s">
        <v>263</v>
      </c>
      <c r="F1704" s="3">
        <f t="shared" si="130"/>
        <v>10</v>
      </c>
      <c r="G1704" s="3" t="str">
        <f t="shared" si="131"/>
        <v>1</v>
      </c>
      <c r="H1704" s="3">
        <f t="shared" si="132"/>
        <v>15</v>
      </c>
      <c r="I1704" s="3" t="str">
        <f t="shared" si="134"/>
        <v>ds1Ba</v>
      </c>
      <c r="J1704" s="3" t="str">
        <f t="shared" si="133"/>
        <v>1</v>
      </c>
      <c r="K1704" s="3" t="s">
        <v>11</v>
      </c>
      <c r="L1704" t="s">
        <v>14</v>
      </c>
      <c r="M1704">
        <v>58</v>
      </c>
    </row>
    <row r="1705" spans="1:13" x14ac:dyDescent="0.25">
      <c r="A1705">
        <v>1724</v>
      </c>
      <c r="B1705" t="s">
        <v>12</v>
      </c>
      <c r="C1705" t="s">
        <v>264</v>
      </c>
      <c r="D1705" s="1">
        <v>795000</v>
      </c>
      <c r="E1705" s="2" t="s">
        <v>188</v>
      </c>
      <c r="F1705" s="3">
        <f t="shared" si="130"/>
        <v>10</v>
      </c>
      <c r="G1705" s="3" t="str">
        <f t="shared" si="131"/>
        <v>3</v>
      </c>
      <c r="H1705" s="3">
        <f t="shared" si="132"/>
        <v>17</v>
      </c>
      <c r="I1705" s="3" t="str">
        <f t="shared" si="134"/>
        <v>3.5Ba</v>
      </c>
      <c r="J1705" s="3" t="str">
        <f t="shared" si="133"/>
        <v>3.5</v>
      </c>
      <c r="K1705" s="5">
        <v>2800</v>
      </c>
      <c r="L1705" t="s">
        <v>14</v>
      </c>
      <c r="M1705">
        <v>58</v>
      </c>
    </row>
    <row r="1706" spans="1:13" x14ac:dyDescent="0.25">
      <c r="A1706">
        <v>1725</v>
      </c>
      <c r="B1706" t="s">
        <v>12</v>
      </c>
      <c r="C1706" t="s">
        <v>265</v>
      </c>
      <c r="D1706" s="1">
        <v>799000</v>
      </c>
      <c r="E1706" s="2" t="s">
        <v>266</v>
      </c>
      <c r="F1706" s="3">
        <f t="shared" si="130"/>
        <v>10</v>
      </c>
      <c r="G1706" s="3" t="str">
        <f t="shared" si="131"/>
        <v>3</v>
      </c>
      <c r="H1706" s="3">
        <f t="shared" si="132"/>
        <v>15</v>
      </c>
      <c r="I1706" s="3" t="str">
        <f t="shared" si="134"/>
        <v>ds2Ba</v>
      </c>
      <c r="J1706" s="3" t="str">
        <f t="shared" si="133"/>
        <v>2</v>
      </c>
      <c r="K1706" s="3" t="s">
        <v>11</v>
      </c>
      <c r="L1706" t="s">
        <v>14</v>
      </c>
      <c r="M1706">
        <v>58</v>
      </c>
    </row>
    <row r="1707" spans="1:13" x14ac:dyDescent="0.25">
      <c r="A1707">
        <v>1726</v>
      </c>
      <c r="B1707" t="s">
        <v>12</v>
      </c>
      <c r="C1707" t="s">
        <v>267</v>
      </c>
      <c r="D1707" s="1">
        <v>264000</v>
      </c>
      <c r="E1707" s="2" t="s">
        <v>268</v>
      </c>
      <c r="F1707" s="3">
        <f t="shared" si="130"/>
        <v>10</v>
      </c>
      <c r="G1707" s="3" t="str">
        <f t="shared" si="131"/>
        <v>1</v>
      </c>
      <c r="H1707" s="3">
        <f t="shared" si="132"/>
        <v>15</v>
      </c>
      <c r="I1707" s="3" t="str">
        <f t="shared" si="134"/>
        <v>ds1Ba</v>
      </c>
      <c r="J1707" s="3" t="str">
        <f t="shared" si="133"/>
        <v>1</v>
      </c>
      <c r="K1707" s="3" t="s">
        <v>11</v>
      </c>
      <c r="L1707" t="s">
        <v>14</v>
      </c>
      <c r="M1707">
        <v>58</v>
      </c>
    </row>
    <row r="1708" spans="1:13" x14ac:dyDescent="0.25">
      <c r="A1708">
        <v>1727</v>
      </c>
      <c r="B1708" t="s">
        <v>12</v>
      </c>
      <c r="C1708" t="s">
        <v>269</v>
      </c>
      <c r="D1708" s="1">
        <v>285000</v>
      </c>
      <c r="E1708" s="2" t="s">
        <v>270</v>
      </c>
      <c r="F1708" s="3">
        <f t="shared" si="130"/>
        <v>10</v>
      </c>
      <c r="G1708" s="3" t="str">
        <f t="shared" si="131"/>
        <v>4</v>
      </c>
      <c r="H1708" s="3">
        <f t="shared" si="132"/>
        <v>17</v>
      </c>
      <c r="I1708" s="3" t="str">
        <f t="shared" si="134"/>
        <v>2.5Ba</v>
      </c>
      <c r="J1708" s="3" t="str">
        <f t="shared" si="133"/>
        <v>2.5</v>
      </c>
      <c r="K1708" s="5">
        <v>2000</v>
      </c>
      <c r="L1708" t="s">
        <v>14</v>
      </c>
      <c r="M1708">
        <v>58</v>
      </c>
    </row>
    <row r="1709" spans="1:13" x14ac:dyDescent="0.25">
      <c r="A1709">
        <v>1728</v>
      </c>
      <c r="B1709" t="s">
        <v>12</v>
      </c>
      <c r="C1709" t="s">
        <v>271</v>
      </c>
      <c r="D1709" s="1">
        <v>269900</v>
      </c>
      <c r="E1709" s="2" t="s">
        <v>272</v>
      </c>
      <c r="F1709" s="3">
        <f t="shared" si="130"/>
        <v>10</v>
      </c>
      <c r="G1709" s="3" t="str">
        <f t="shared" si="131"/>
        <v>1</v>
      </c>
      <c r="H1709" s="3">
        <f t="shared" si="132"/>
        <v>15</v>
      </c>
      <c r="I1709" s="3" t="str">
        <f t="shared" si="134"/>
        <v>ds1Ba</v>
      </c>
      <c r="J1709" s="3" t="str">
        <f t="shared" si="133"/>
        <v>1</v>
      </c>
      <c r="K1709" s="3" t="s">
        <v>11</v>
      </c>
      <c r="L1709" t="s">
        <v>14</v>
      </c>
      <c r="M1709">
        <v>58</v>
      </c>
    </row>
    <row r="1710" spans="1:13" x14ac:dyDescent="0.25">
      <c r="A1710">
        <v>1729</v>
      </c>
      <c r="B1710" t="s">
        <v>12</v>
      </c>
      <c r="C1710" t="s">
        <v>273</v>
      </c>
      <c r="D1710" s="1">
        <v>344000</v>
      </c>
      <c r="E1710" s="2" t="s">
        <v>274</v>
      </c>
      <c r="F1710" s="3">
        <f t="shared" si="130"/>
        <v>10</v>
      </c>
      <c r="G1710" s="3" t="str">
        <f t="shared" si="131"/>
        <v>5</v>
      </c>
      <c r="H1710" s="3">
        <f t="shared" si="132"/>
        <v>15</v>
      </c>
      <c r="I1710" s="3" t="str">
        <f t="shared" si="134"/>
        <v>ds3Ba</v>
      </c>
      <c r="J1710" s="3" t="str">
        <f t="shared" si="133"/>
        <v>3</v>
      </c>
      <c r="K1710" s="5">
        <v>2500</v>
      </c>
      <c r="L1710" t="s">
        <v>14</v>
      </c>
      <c r="M1710">
        <v>58</v>
      </c>
    </row>
    <row r="1711" spans="1:13" x14ac:dyDescent="0.25">
      <c r="A1711">
        <v>1730</v>
      </c>
      <c r="B1711" t="s">
        <v>12</v>
      </c>
      <c r="C1711" t="s">
        <v>275</v>
      </c>
      <c r="D1711" s="1">
        <v>209000</v>
      </c>
      <c r="E1711" s="2" t="s">
        <v>210</v>
      </c>
      <c r="F1711" s="3">
        <f t="shared" si="130"/>
        <v>10</v>
      </c>
      <c r="G1711" s="3" t="str">
        <f t="shared" si="131"/>
        <v>1</v>
      </c>
      <c r="H1711" s="3">
        <f t="shared" si="132"/>
        <v>15</v>
      </c>
      <c r="I1711" s="3" t="str">
        <f t="shared" si="134"/>
        <v>ds1Ba</v>
      </c>
      <c r="J1711" s="3" t="str">
        <f t="shared" si="133"/>
        <v>1</v>
      </c>
      <c r="K1711" s="3" t="s">
        <v>11</v>
      </c>
      <c r="L1711" t="s">
        <v>14</v>
      </c>
      <c r="M1711">
        <v>58</v>
      </c>
    </row>
    <row r="1712" spans="1:13" x14ac:dyDescent="0.25">
      <c r="A1712">
        <v>1731</v>
      </c>
      <c r="B1712" t="s">
        <v>12</v>
      </c>
      <c r="C1712" t="s">
        <v>276</v>
      </c>
      <c r="D1712" s="1">
        <v>719000</v>
      </c>
      <c r="E1712" s="2" t="s">
        <v>277</v>
      </c>
      <c r="F1712" s="3">
        <f t="shared" si="130"/>
        <v>10</v>
      </c>
      <c r="G1712" s="3" t="str">
        <f t="shared" si="131"/>
        <v>3</v>
      </c>
      <c r="H1712" s="3">
        <f t="shared" si="132"/>
        <v>17</v>
      </c>
      <c r="I1712" s="3" t="str">
        <f t="shared" si="134"/>
        <v>2.5Ba</v>
      </c>
      <c r="J1712" s="3" t="str">
        <f t="shared" si="133"/>
        <v>2.5</v>
      </c>
      <c r="K1712" s="3" t="s">
        <v>11</v>
      </c>
      <c r="L1712" t="s">
        <v>14</v>
      </c>
      <c r="M1712">
        <v>58</v>
      </c>
    </row>
    <row r="1713" spans="1:13" x14ac:dyDescent="0.25">
      <c r="A1713">
        <v>1732</v>
      </c>
      <c r="B1713" t="s">
        <v>12</v>
      </c>
      <c r="C1713" t="s">
        <v>278</v>
      </c>
      <c r="D1713" s="1">
        <v>126200</v>
      </c>
      <c r="E1713" s="2" t="s">
        <v>279</v>
      </c>
      <c r="F1713" s="3">
        <f t="shared" si="130"/>
        <v>10</v>
      </c>
      <c r="G1713" s="3" t="str">
        <f t="shared" si="131"/>
        <v>-</v>
      </c>
      <c r="H1713" s="3">
        <f t="shared" si="132"/>
        <v>15</v>
      </c>
      <c r="I1713" s="3" t="str">
        <f t="shared" si="134"/>
        <v>ds1Ba</v>
      </c>
      <c r="J1713" s="3" t="str">
        <f t="shared" si="133"/>
        <v>1</v>
      </c>
      <c r="K1713" s="3">
        <v>531</v>
      </c>
      <c r="L1713" t="s">
        <v>14</v>
      </c>
      <c r="M1713">
        <v>58</v>
      </c>
    </row>
    <row r="1714" spans="1:13" x14ac:dyDescent="0.25">
      <c r="A1714">
        <v>1733</v>
      </c>
      <c r="B1714" t="s">
        <v>12</v>
      </c>
      <c r="C1714" t="s">
        <v>280</v>
      </c>
      <c r="D1714" s="1">
        <v>89000</v>
      </c>
      <c r="E1714" s="2" t="s">
        <v>281</v>
      </c>
      <c r="F1714" s="3">
        <f t="shared" si="130"/>
        <v>9</v>
      </c>
      <c r="G1714" s="3" t="str">
        <f t="shared" si="131"/>
        <v>-</v>
      </c>
      <c r="H1714" s="3">
        <f t="shared" si="132"/>
        <v>14</v>
      </c>
      <c r="I1714" s="3" t="str">
        <f t="shared" si="134"/>
        <v>ds-Ba</v>
      </c>
      <c r="J1714" s="3" t="str">
        <f t="shared" si="133"/>
        <v>-</v>
      </c>
      <c r="K1714" s="3" t="s">
        <v>11</v>
      </c>
      <c r="L1714" t="s">
        <v>14</v>
      </c>
      <c r="M1714">
        <v>58</v>
      </c>
    </row>
    <row r="1715" spans="1:13" x14ac:dyDescent="0.25">
      <c r="A1715">
        <v>1734</v>
      </c>
      <c r="B1715" t="s">
        <v>12</v>
      </c>
      <c r="C1715" t="s">
        <v>282</v>
      </c>
      <c r="D1715" s="1">
        <v>724900</v>
      </c>
      <c r="E1715" s="2" t="s">
        <v>283</v>
      </c>
      <c r="F1715" s="3">
        <f t="shared" si="130"/>
        <v>10</v>
      </c>
      <c r="G1715" s="3" t="str">
        <f t="shared" si="131"/>
        <v>3</v>
      </c>
      <c r="H1715" s="3">
        <f t="shared" si="132"/>
        <v>17</v>
      </c>
      <c r="I1715" s="3" t="str">
        <f t="shared" si="134"/>
        <v>2.5Ba</v>
      </c>
      <c r="J1715" s="3" t="str">
        <f t="shared" si="133"/>
        <v>2.5</v>
      </c>
      <c r="K1715" s="3" t="s">
        <v>11</v>
      </c>
      <c r="L1715" t="s">
        <v>14</v>
      </c>
      <c r="M1715">
        <v>58</v>
      </c>
    </row>
    <row r="1716" spans="1:13" x14ac:dyDescent="0.25">
      <c r="A1716">
        <v>1735</v>
      </c>
      <c r="B1716" t="s">
        <v>12</v>
      </c>
      <c r="C1716" t="s">
        <v>284</v>
      </c>
      <c r="D1716" s="1">
        <v>114900</v>
      </c>
      <c r="E1716" s="2" t="s">
        <v>285</v>
      </c>
      <c r="F1716" s="3">
        <f t="shared" si="130"/>
        <v>10</v>
      </c>
      <c r="G1716" s="3" t="str">
        <f t="shared" si="131"/>
        <v>3</v>
      </c>
      <c r="H1716" s="3">
        <f t="shared" si="132"/>
        <v>17</v>
      </c>
      <c r="I1716" s="3" t="str">
        <f t="shared" si="134"/>
        <v>2.5Ba</v>
      </c>
      <c r="J1716" s="3" t="str">
        <f t="shared" si="133"/>
        <v>2.5</v>
      </c>
      <c r="K1716" s="5">
        <v>1000</v>
      </c>
      <c r="L1716" t="s">
        <v>14</v>
      </c>
      <c r="M1716">
        <v>58</v>
      </c>
    </row>
    <row r="1717" spans="1:13" x14ac:dyDescent="0.25">
      <c r="A1717">
        <v>1736</v>
      </c>
      <c r="B1717" t="s">
        <v>12</v>
      </c>
      <c r="C1717" t="s">
        <v>286</v>
      </c>
      <c r="D1717" s="1">
        <v>150000</v>
      </c>
      <c r="E1717" s="2" t="s">
        <v>287</v>
      </c>
      <c r="F1717" s="3">
        <f t="shared" si="130"/>
        <v>10</v>
      </c>
      <c r="G1717" s="3" t="str">
        <f t="shared" si="131"/>
        <v>2</v>
      </c>
      <c r="H1717" s="3">
        <f t="shared" si="132"/>
        <v>17</v>
      </c>
      <c r="I1717" s="3" t="str">
        <f t="shared" si="134"/>
        <v>1.5Ba</v>
      </c>
      <c r="J1717" s="3" t="str">
        <f t="shared" si="133"/>
        <v>1.5</v>
      </c>
      <c r="K1717" s="5">
        <v>1000</v>
      </c>
      <c r="L1717" t="s">
        <v>14</v>
      </c>
      <c r="M1717">
        <v>58</v>
      </c>
    </row>
    <row r="1718" spans="1:13" x14ac:dyDescent="0.25">
      <c r="A1718">
        <v>1737</v>
      </c>
      <c r="B1718" t="s">
        <v>12</v>
      </c>
      <c r="C1718" t="s">
        <v>288</v>
      </c>
      <c r="D1718" s="1">
        <v>419000</v>
      </c>
      <c r="E1718" s="2" t="s">
        <v>289</v>
      </c>
      <c r="F1718" s="3">
        <f t="shared" si="130"/>
        <v>10</v>
      </c>
      <c r="G1718" s="3" t="str">
        <f t="shared" si="131"/>
        <v>4</v>
      </c>
      <c r="H1718" s="3">
        <f t="shared" si="132"/>
        <v>15</v>
      </c>
      <c r="I1718" s="3" t="str">
        <f t="shared" si="134"/>
        <v>ds3Ba</v>
      </c>
      <c r="J1718" s="3" t="str">
        <f t="shared" si="133"/>
        <v>3</v>
      </c>
      <c r="K1718" s="5">
        <v>3150</v>
      </c>
      <c r="L1718" t="s">
        <v>14</v>
      </c>
      <c r="M1718">
        <v>58</v>
      </c>
    </row>
    <row r="1719" spans="1:13" x14ac:dyDescent="0.25">
      <c r="A1719">
        <v>1738</v>
      </c>
      <c r="B1719" t="s">
        <v>12</v>
      </c>
      <c r="C1719" t="s">
        <v>290</v>
      </c>
      <c r="D1719" s="1">
        <v>60000</v>
      </c>
      <c r="E1719" s="2" t="s">
        <v>291</v>
      </c>
      <c r="F1719" s="3">
        <f t="shared" si="130"/>
        <v>9</v>
      </c>
      <c r="G1719" s="3" t="str">
        <f t="shared" si="131"/>
        <v>-</v>
      </c>
      <c r="H1719" s="3">
        <f t="shared" si="132"/>
        <v>14</v>
      </c>
      <c r="I1719" s="3" t="str">
        <f t="shared" si="134"/>
        <v>ds-Ba</v>
      </c>
      <c r="J1719" s="3" t="str">
        <f t="shared" si="133"/>
        <v>-</v>
      </c>
      <c r="K1719" s="3" t="s">
        <v>11</v>
      </c>
      <c r="L1719" t="s">
        <v>14</v>
      </c>
      <c r="M1719">
        <v>58</v>
      </c>
    </row>
    <row r="1720" spans="1:13" x14ac:dyDescent="0.25">
      <c r="A1720">
        <v>1739</v>
      </c>
      <c r="B1720" t="s">
        <v>12</v>
      </c>
      <c r="C1720" t="s">
        <v>292</v>
      </c>
      <c r="D1720" s="1">
        <v>275000</v>
      </c>
      <c r="E1720" s="2" t="s">
        <v>293</v>
      </c>
      <c r="F1720" s="3">
        <f t="shared" si="130"/>
        <v>10</v>
      </c>
      <c r="G1720" s="3" t="str">
        <f t="shared" si="131"/>
        <v>1</v>
      </c>
      <c r="H1720" s="3">
        <f t="shared" si="132"/>
        <v>15</v>
      </c>
      <c r="I1720" s="3" t="str">
        <f t="shared" si="134"/>
        <v>ds1Ba</v>
      </c>
      <c r="J1720" s="3" t="str">
        <f t="shared" si="133"/>
        <v>1</v>
      </c>
      <c r="K1720" s="3">
        <v>900</v>
      </c>
      <c r="L1720" t="s">
        <v>14</v>
      </c>
      <c r="M1720">
        <v>58</v>
      </c>
    </row>
    <row r="1721" spans="1:13" x14ac:dyDescent="0.25">
      <c r="A1721">
        <v>1740</v>
      </c>
      <c r="B1721" t="s">
        <v>12</v>
      </c>
      <c r="C1721" t="s">
        <v>294</v>
      </c>
      <c r="D1721" s="1">
        <v>340000</v>
      </c>
      <c r="E1721" s="2" t="s">
        <v>295</v>
      </c>
      <c r="F1721" s="3">
        <f t="shared" si="130"/>
        <v>10</v>
      </c>
      <c r="G1721" s="3" t="str">
        <f t="shared" si="131"/>
        <v>2</v>
      </c>
      <c r="H1721" s="3">
        <f t="shared" si="132"/>
        <v>17</v>
      </c>
      <c r="I1721" s="3" t="str">
        <f t="shared" si="134"/>
        <v>2.5Ba</v>
      </c>
      <c r="J1721" s="3" t="str">
        <f t="shared" si="133"/>
        <v>2.5</v>
      </c>
      <c r="K1721" s="5">
        <v>1356</v>
      </c>
      <c r="L1721" t="s">
        <v>14</v>
      </c>
      <c r="M1721">
        <v>58</v>
      </c>
    </row>
    <row r="1722" spans="1:13" x14ac:dyDescent="0.25">
      <c r="A1722">
        <v>1741</v>
      </c>
      <c r="B1722" t="s">
        <v>12</v>
      </c>
      <c r="C1722" t="s">
        <v>296</v>
      </c>
      <c r="D1722" s="1">
        <v>2975000</v>
      </c>
      <c r="E1722" s="2" t="s">
        <v>297</v>
      </c>
      <c r="F1722" s="3">
        <f t="shared" si="130"/>
        <v>12</v>
      </c>
      <c r="G1722" s="3" t="str">
        <f t="shared" si="131"/>
        <v>-</v>
      </c>
      <c r="H1722" s="3">
        <f t="shared" si="132"/>
        <v>17</v>
      </c>
      <c r="I1722" s="3" t="str">
        <f t="shared" si="134"/>
        <v>ds-Ba</v>
      </c>
      <c r="J1722" s="3" t="str">
        <f t="shared" si="133"/>
        <v>-</v>
      </c>
      <c r="K1722" s="3" t="s">
        <v>11</v>
      </c>
      <c r="L1722" t="s">
        <v>14</v>
      </c>
      <c r="M1722">
        <v>59</v>
      </c>
    </row>
    <row r="1723" spans="1:13" x14ac:dyDescent="0.25">
      <c r="A1723">
        <v>1742</v>
      </c>
      <c r="B1723" t="s">
        <v>12</v>
      </c>
      <c r="C1723" t="s">
        <v>298</v>
      </c>
      <c r="D1723" s="1">
        <v>35000</v>
      </c>
      <c r="E1723" s="2" t="s">
        <v>299</v>
      </c>
      <c r="F1723" s="3">
        <f t="shared" si="130"/>
        <v>9</v>
      </c>
      <c r="G1723" s="3" t="str">
        <f t="shared" si="131"/>
        <v>-</v>
      </c>
      <c r="H1723" s="3">
        <f t="shared" si="132"/>
        <v>14</v>
      </c>
      <c r="I1723" s="3" t="str">
        <f t="shared" si="134"/>
        <v>ds-Ba</v>
      </c>
      <c r="J1723" s="3" t="str">
        <f t="shared" si="133"/>
        <v>-</v>
      </c>
      <c r="K1723" s="3" t="s">
        <v>11</v>
      </c>
      <c r="L1723" t="s">
        <v>14</v>
      </c>
      <c r="M1723">
        <v>59</v>
      </c>
    </row>
    <row r="1724" spans="1:13" x14ac:dyDescent="0.25">
      <c r="A1724">
        <v>1743</v>
      </c>
      <c r="B1724" t="s">
        <v>12</v>
      </c>
      <c r="C1724" t="s">
        <v>300</v>
      </c>
      <c r="D1724" s="1">
        <v>30000</v>
      </c>
      <c r="E1724" s="2" t="s">
        <v>233</v>
      </c>
      <c r="F1724" s="3">
        <f t="shared" si="130"/>
        <v>9</v>
      </c>
      <c r="G1724" s="3" t="str">
        <f t="shared" si="131"/>
        <v>-</v>
      </c>
      <c r="H1724" s="3">
        <f t="shared" si="132"/>
        <v>14</v>
      </c>
      <c r="I1724" s="3" t="str">
        <f t="shared" si="134"/>
        <v>ds-Ba</v>
      </c>
      <c r="J1724" s="3" t="str">
        <f t="shared" si="133"/>
        <v>-</v>
      </c>
      <c r="K1724" s="3" t="s">
        <v>11</v>
      </c>
      <c r="L1724" t="s">
        <v>14</v>
      </c>
      <c r="M1724">
        <v>59</v>
      </c>
    </row>
    <row r="1725" spans="1:13" x14ac:dyDescent="0.25">
      <c r="A1725">
        <v>1744</v>
      </c>
      <c r="B1725" t="s">
        <v>12</v>
      </c>
      <c r="C1725" t="s">
        <v>301</v>
      </c>
      <c r="D1725" s="1">
        <v>500000</v>
      </c>
      <c r="E1725" s="2" t="s">
        <v>302</v>
      </c>
      <c r="F1725" s="3">
        <f t="shared" si="130"/>
        <v>10</v>
      </c>
      <c r="G1725" s="3" t="str">
        <f t="shared" si="131"/>
        <v>-</v>
      </c>
      <c r="H1725" s="3">
        <f t="shared" si="132"/>
        <v>15</v>
      </c>
      <c r="I1725" s="3" t="str">
        <f t="shared" si="134"/>
        <v>ds-Ba</v>
      </c>
      <c r="J1725" s="3" t="str">
        <f t="shared" si="133"/>
        <v>-</v>
      </c>
      <c r="K1725" s="3" t="s">
        <v>11</v>
      </c>
      <c r="L1725" t="s">
        <v>14</v>
      </c>
      <c r="M1725">
        <v>59</v>
      </c>
    </row>
    <row r="1726" spans="1:13" x14ac:dyDescent="0.25">
      <c r="A1726">
        <v>1745</v>
      </c>
      <c r="B1726" t="s">
        <v>12</v>
      </c>
      <c r="C1726" t="s">
        <v>303</v>
      </c>
      <c r="D1726" s="1">
        <v>35000</v>
      </c>
      <c r="E1726" s="2" t="s">
        <v>299</v>
      </c>
      <c r="F1726" s="3">
        <f t="shared" si="130"/>
        <v>9</v>
      </c>
      <c r="G1726" s="3" t="str">
        <f t="shared" si="131"/>
        <v>-</v>
      </c>
      <c r="H1726" s="3">
        <f t="shared" si="132"/>
        <v>14</v>
      </c>
      <c r="I1726" s="3" t="str">
        <f t="shared" si="134"/>
        <v>ds-Ba</v>
      </c>
      <c r="J1726" s="3" t="str">
        <f t="shared" si="133"/>
        <v>-</v>
      </c>
      <c r="K1726" s="3" t="s">
        <v>11</v>
      </c>
      <c r="L1726" t="s">
        <v>14</v>
      </c>
      <c r="M1726">
        <v>59</v>
      </c>
    </row>
    <row r="1727" spans="1:13" x14ac:dyDescent="0.25">
      <c r="A1727">
        <v>1746</v>
      </c>
      <c r="B1727" t="s">
        <v>12</v>
      </c>
      <c r="C1727" t="s">
        <v>304</v>
      </c>
      <c r="D1727" s="1">
        <v>810000</v>
      </c>
      <c r="E1727" s="2" t="s">
        <v>305</v>
      </c>
      <c r="F1727" s="3">
        <f t="shared" si="130"/>
        <v>10</v>
      </c>
      <c r="G1727" s="3" t="str">
        <f t="shared" si="131"/>
        <v>2</v>
      </c>
      <c r="H1727" s="3">
        <f t="shared" si="132"/>
        <v>17</v>
      </c>
      <c r="I1727" s="3" t="str">
        <f t="shared" si="134"/>
        <v>2.5Ba</v>
      </c>
      <c r="J1727" s="3" t="str">
        <f t="shared" si="133"/>
        <v>2.5</v>
      </c>
      <c r="K1727" s="3" t="s">
        <v>11</v>
      </c>
      <c r="L1727" t="s">
        <v>14</v>
      </c>
      <c r="M1727">
        <v>59</v>
      </c>
    </row>
    <row r="1728" spans="1:13" x14ac:dyDescent="0.25">
      <c r="A1728">
        <v>1747</v>
      </c>
      <c r="B1728" t="s">
        <v>12</v>
      </c>
      <c r="C1728" t="s">
        <v>306</v>
      </c>
      <c r="D1728" s="1">
        <v>1000000</v>
      </c>
      <c r="E1728" s="2" t="s">
        <v>307</v>
      </c>
      <c r="F1728" s="3">
        <f t="shared" si="130"/>
        <v>12</v>
      </c>
      <c r="G1728" s="3" t="str">
        <f t="shared" si="131"/>
        <v>-</v>
      </c>
      <c r="H1728" s="3">
        <f t="shared" si="132"/>
        <v>17</v>
      </c>
      <c r="I1728" s="3" t="str">
        <f t="shared" si="134"/>
        <v>ds-Ba</v>
      </c>
      <c r="J1728" s="3" t="str">
        <f t="shared" si="133"/>
        <v>-</v>
      </c>
      <c r="K1728" s="3" t="s">
        <v>11</v>
      </c>
      <c r="L1728" t="s">
        <v>14</v>
      </c>
      <c r="M1728">
        <v>59</v>
      </c>
    </row>
    <row r="1729" spans="1:13" x14ac:dyDescent="0.25">
      <c r="A1729">
        <v>1748</v>
      </c>
      <c r="B1729" t="s">
        <v>12</v>
      </c>
      <c r="C1729" t="s">
        <v>308</v>
      </c>
      <c r="D1729" s="1">
        <v>250000</v>
      </c>
      <c r="E1729" s="2" t="s">
        <v>309</v>
      </c>
      <c r="F1729" s="3">
        <f t="shared" si="130"/>
        <v>10</v>
      </c>
      <c r="G1729" s="3" t="str">
        <f t="shared" si="131"/>
        <v>-</v>
      </c>
      <c r="H1729" s="3">
        <f t="shared" si="132"/>
        <v>15</v>
      </c>
      <c r="I1729" s="3" t="str">
        <f t="shared" si="134"/>
        <v>ds-Ba</v>
      </c>
      <c r="J1729" s="3" t="str">
        <f t="shared" si="133"/>
        <v>-</v>
      </c>
      <c r="K1729" s="3" t="s">
        <v>11</v>
      </c>
      <c r="L1729" t="s">
        <v>14</v>
      </c>
      <c r="M1729">
        <v>59</v>
      </c>
    </row>
    <row r="1730" spans="1:13" x14ac:dyDescent="0.25">
      <c r="A1730">
        <v>1749</v>
      </c>
      <c r="B1730" t="s">
        <v>12</v>
      </c>
      <c r="C1730" t="s">
        <v>310</v>
      </c>
      <c r="D1730" s="1">
        <v>325000</v>
      </c>
      <c r="E1730" s="2" t="s">
        <v>311</v>
      </c>
      <c r="F1730" s="3">
        <f t="shared" si="130"/>
        <v>10</v>
      </c>
      <c r="G1730" s="3" t="str">
        <f t="shared" si="131"/>
        <v>-</v>
      </c>
      <c r="H1730" s="3">
        <f t="shared" si="132"/>
        <v>15</v>
      </c>
      <c r="I1730" s="3" t="str">
        <f t="shared" si="134"/>
        <v>ds-Ba</v>
      </c>
      <c r="J1730" s="3" t="str">
        <f t="shared" si="133"/>
        <v>-</v>
      </c>
      <c r="K1730" s="3" t="s">
        <v>11</v>
      </c>
      <c r="L1730" t="s">
        <v>14</v>
      </c>
      <c r="M1730">
        <v>59</v>
      </c>
    </row>
    <row r="1731" spans="1:13" x14ac:dyDescent="0.25">
      <c r="A1731">
        <v>1750</v>
      </c>
      <c r="B1731" t="s">
        <v>12</v>
      </c>
      <c r="C1731" t="s">
        <v>312</v>
      </c>
      <c r="D1731" s="1">
        <v>524900</v>
      </c>
      <c r="E1731" s="2" t="s">
        <v>313</v>
      </c>
      <c r="F1731" s="3">
        <f t="shared" ref="F1731:F1794" si="135">FIND(F$1,E1731)</f>
        <v>10</v>
      </c>
      <c r="G1731" s="3" t="str">
        <f t="shared" ref="G1731:G1794" si="136">RIGHT(LEFT(E1731,F1731-1),1)</f>
        <v>4</v>
      </c>
      <c r="H1731" s="3">
        <f t="shared" ref="H1731:H1794" si="137">FIND(H$1,E1731)</f>
        <v>17</v>
      </c>
      <c r="I1731" s="3" t="str">
        <f t="shared" si="134"/>
        <v>3.5Ba</v>
      </c>
      <c r="J1731" s="3" t="str">
        <f t="shared" ref="J1731:J1794" si="138">IF(LEFT(I1731,2) = "ds", RIGHT(LEFT(I1731,3),1), LEFT(I1731,3))</f>
        <v>3.5</v>
      </c>
      <c r="K1731" s="5">
        <v>2700</v>
      </c>
      <c r="L1731" t="s">
        <v>14</v>
      </c>
      <c r="M1731">
        <v>59</v>
      </c>
    </row>
    <row r="1732" spans="1:13" x14ac:dyDescent="0.25">
      <c r="A1732">
        <v>1751</v>
      </c>
      <c r="B1732" t="s">
        <v>12</v>
      </c>
      <c r="C1732" t="s">
        <v>314</v>
      </c>
      <c r="D1732" s="1">
        <v>110000</v>
      </c>
      <c r="E1732" s="2" t="s">
        <v>315</v>
      </c>
      <c r="F1732" s="3">
        <f t="shared" si="135"/>
        <v>10</v>
      </c>
      <c r="G1732" s="3" t="str">
        <f t="shared" si="136"/>
        <v>1</v>
      </c>
      <c r="H1732" s="3">
        <f t="shared" si="137"/>
        <v>15</v>
      </c>
      <c r="I1732" s="3" t="str">
        <f t="shared" ref="I1732:I1795" si="139">RIGHT(LEFT(E1732,H1732+1),5)</f>
        <v>ds1Ba</v>
      </c>
      <c r="J1732" s="3" t="str">
        <f t="shared" si="138"/>
        <v>1</v>
      </c>
      <c r="K1732" s="3">
        <v>950</v>
      </c>
      <c r="L1732" t="s">
        <v>14</v>
      </c>
      <c r="M1732">
        <v>59</v>
      </c>
    </row>
    <row r="1733" spans="1:13" x14ac:dyDescent="0.25">
      <c r="A1733">
        <v>1752</v>
      </c>
      <c r="B1733" t="s">
        <v>12</v>
      </c>
      <c r="C1733" t="s">
        <v>316</v>
      </c>
      <c r="D1733" s="1">
        <v>35000</v>
      </c>
      <c r="E1733" s="2" t="s">
        <v>299</v>
      </c>
      <c r="F1733" s="3">
        <f t="shared" si="135"/>
        <v>9</v>
      </c>
      <c r="G1733" s="3" t="str">
        <f t="shared" si="136"/>
        <v>-</v>
      </c>
      <c r="H1733" s="3">
        <f t="shared" si="137"/>
        <v>14</v>
      </c>
      <c r="I1733" s="3" t="str">
        <f t="shared" si="139"/>
        <v>ds-Ba</v>
      </c>
      <c r="J1733" s="3" t="str">
        <f t="shared" si="138"/>
        <v>-</v>
      </c>
      <c r="K1733" s="3" t="s">
        <v>11</v>
      </c>
      <c r="L1733" t="s">
        <v>14</v>
      </c>
      <c r="M1733">
        <v>59</v>
      </c>
    </row>
    <row r="1734" spans="1:13" x14ac:dyDescent="0.25">
      <c r="A1734">
        <v>1754</v>
      </c>
      <c r="B1734" t="s">
        <v>12</v>
      </c>
      <c r="C1734" t="s">
        <v>318</v>
      </c>
      <c r="D1734" s="1">
        <v>489000</v>
      </c>
      <c r="E1734" s="2" t="s">
        <v>319</v>
      </c>
      <c r="F1734" s="3">
        <f t="shared" si="135"/>
        <v>10</v>
      </c>
      <c r="G1734" s="3" t="str">
        <f t="shared" si="136"/>
        <v>8</v>
      </c>
      <c r="H1734" s="3">
        <f t="shared" si="137"/>
        <v>15</v>
      </c>
      <c r="I1734" s="3" t="str">
        <f t="shared" si="139"/>
        <v>ds5Ba</v>
      </c>
      <c r="J1734" s="3" t="str">
        <f t="shared" si="138"/>
        <v>5</v>
      </c>
      <c r="K1734" s="3" t="s">
        <v>11</v>
      </c>
      <c r="L1734" t="s">
        <v>14</v>
      </c>
      <c r="M1734">
        <v>59</v>
      </c>
    </row>
    <row r="1735" spans="1:13" x14ac:dyDescent="0.25">
      <c r="A1735">
        <v>1755</v>
      </c>
      <c r="B1735" t="s">
        <v>12</v>
      </c>
      <c r="C1735" t="s">
        <v>320</v>
      </c>
      <c r="D1735" s="1">
        <v>239900</v>
      </c>
      <c r="E1735" s="2" t="s">
        <v>321</v>
      </c>
      <c r="F1735" s="3">
        <f t="shared" si="135"/>
        <v>10</v>
      </c>
      <c r="G1735" s="3" t="str">
        <f t="shared" si="136"/>
        <v>2</v>
      </c>
      <c r="H1735" s="3">
        <f t="shared" si="137"/>
        <v>17</v>
      </c>
      <c r="I1735" s="3" t="str">
        <f t="shared" si="139"/>
        <v>1.5Ba</v>
      </c>
      <c r="J1735" s="3" t="str">
        <f t="shared" si="138"/>
        <v>1.5</v>
      </c>
      <c r="K1735" s="5">
        <v>1700</v>
      </c>
      <c r="L1735" t="s">
        <v>14</v>
      </c>
      <c r="M1735">
        <v>59</v>
      </c>
    </row>
    <row r="1736" spans="1:13" x14ac:dyDescent="0.25">
      <c r="A1736">
        <v>1756</v>
      </c>
      <c r="B1736" t="s">
        <v>12</v>
      </c>
      <c r="C1736" t="s">
        <v>322</v>
      </c>
      <c r="D1736" s="1">
        <v>359500</v>
      </c>
      <c r="E1736" s="2" t="s">
        <v>323</v>
      </c>
      <c r="F1736" s="3">
        <f t="shared" si="135"/>
        <v>10</v>
      </c>
      <c r="G1736" s="3" t="str">
        <f t="shared" si="136"/>
        <v>7</v>
      </c>
      <c r="H1736" s="3">
        <f t="shared" si="137"/>
        <v>15</v>
      </c>
      <c r="I1736" s="3" t="str">
        <f t="shared" si="139"/>
        <v>ds5Ba</v>
      </c>
      <c r="J1736" s="3" t="str">
        <f t="shared" si="138"/>
        <v>5</v>
      </c>
      <c r="K1736" s="3" t="s">
        <v>11</v>
      </c>
      <c r="L1736" t="s">
        <v>14</v>
      </c>
      <c r="M1736">
        <v>59</v>
      </c>
    </row>
    <row r="1737" spans="1:13" x14ac:dyDescent="0.25">
      <c r="A1737">
        <v>1757</v>
      </c>
      <c r="B1737" t="s">
        <v>12</v>
      </c>
      <c r="C1737" t="s">
        <v>324</v>
      </c>
      <c r="D1737" s="1">
        <v>335000</v>
      </c>
      <c r="E1737" s="2" t="s">
        <v>325</v>
      </c>
      <c r="F1737" s="3">
        <f t="shared" si="135"/>
        <v>10</v>
      </c>
      <c r="G1737" s="3" t="str">
        <f t="shared" si="136"/>
        <v>4</v>
      </c>
      <c r="H1737" s="3">
        <f t="shared" si="137"/>
        <v>15</v>
      </c>
      <c r="I1737" s="3" t="str">
        <f t="shared" si="139"/>
        <v>ds2Ba</v>
      </c>
      <c r="J1737" s="3" t="str">
        <f t="shared" si="138"/>
        <v>2</v>
      </c>
      <c r="K1737" s="5">
        <v>1888</v>
      </c>
      <c r="L1737" t="s">
        <v>14</v>
      </c>
      <c r="M1737">
        <v>59</v>
      </c>
    </row>
    <row r="1738" spans="1:13" x14ac:dyDescent="0.25">
      <c r="A1738">
        <v>1758</v>
      </c>
      <c r="B1738" t="s">
        <v>12</v>
      </c>
      <c r="C1738" t="s">
        <v>326</v>
      </c>
      <c r="D1738" s="1">
        <v>149500</v>
      </c>
      <c r="E1738" s="2" t="s">
        <v>327</v>
      </c>
      <c r="F1738" s="3">
        <f t="shared" si="135"/>
        <v>10</v>
      </c>
      <c r="G1738" s="3" t="str">
        <f t="shared" si="136"/>
        <v>2</v>
      </c>
      <c r="H1738" s="3">
        <f t="shared" si="137"/>
        <v>17</v>
      </c>
      <c r="I1738" s="3" t="str">
        <f t="shared" si="139"/>
        <v>1.5Ba</v>
      </c>
      <c r="J1738" s="3" t="str">
        <f t="shared" si="138"/>
        <v>1.5</v>
      </c>
      <c r="K1738" s="3">
        <v>900</v>
      </c>
      <c r="L1738" t="s">
        <v>14</v>
      </c>
      <c r="M1738">
        <v>59</v>
      </c>
    </row>
    <row r="1739" spans="1:13" x14ac:dyDescent="0.25">
      <c r="A1739">
        <v>1759</v>
      </c>
      <c r="B1739" t="s">
        <v>12</v>
      </c>
      <c r="C1739" t="s">
        <v>328</v>
      </c>
      <c r="D1739" s="1">
        <v>321900</v>
      </c>
      <c r="E1739" s="2" t="s">
        <v>329</v>
      </c>
      <c r="F1739" s="3">
        <f t="shared" si="135"/>
        <v>10</v>
      </c>
      <c r="G1739" s="3" t="str">
        <f t="shared" si="136"/>
        <v>6</v>
      </c>
      <c r="H1739" s="3">
        <f t="shared" si="137"/>
        <v>15</v>
      </c>
      <c r="I1739" s="3" t="str">
        <f t="shared" si="139"/>
        <v>ds3Ba</v>
      </c>
      <c r="J1739" s="3" t="str">
        <f t="shared" si="138"/>
        <v>3</v>
      </c>
      <c r="K1739" s="5">
        <v>3400</v>
      </c>
      <c r="L1739" t="s">
        <v>14</v>
      </c>
      <c r="M1739">
        <v>59</v>
      </c>
    </row>
    <row r="1740" spans="1:13" x14ac:dyDescent="0.25">
      <c r="A1740">
        <v>1760</v>
      </c>
      <c r="B1740" t="s">
        <v>12</v>
      </c>
      <c r="C1740" t="s">
        <v>330</v>
      </c>
      <c r="D1740" s="1">
        <v>239900</v>
      </c>
      <c r="E1740" s="2" t="s">
        <v>331</v>
      </c>
      <c r="F1740" s="3">
        <f t="shared" si="135"/>
        <v>10</v>
      </c>
      <c r="G1740" s="3" t="str">
        <f t="shared" si="136"/>
        <v>7</v>
      </c>
      <c r="H1740" s="3">
        <f t="shared" si="137"/>
        <v>15</v>
      </c>
      <c r="I1740" s="3" t="str">
        <f t="shared" si="139"/>
        <v>ds4Ba</v>
      </c>
      <c r="J1740" s="3" t="str">
        <f t="shared" si="138"/>
        <v>4</v>
      </c>
      <c r="K1740" s="3" t="s">
        <v>11</v>
      </c>
      <c r="L1740" t="s">
        <v>14</v>
      </c>
      <c r="M1740">
        <v>59</v>
      </c>
    </row>
    <row r="1741" spans="1:13" x14ac:dyDescent="0.25">
      <c r="A1741">
        <v>1761</v>
      </c>
      <c r="B1741" t="s">
        <v>12</v>
      </c>
      <c r="C1741" t="s">
        <v>332</v>
      </c>
      <c r="D1741" s="1">
        <v>199900</v>
      </c>
      <c r="E1741" s="2" t="s">
        <v>333</v>
      </c>
      <c r="F1741" s="3">
        <f t="shared" si="135"/>
        <v>10</v>
      </c>
      <c r="G1741" s="3" t="str">
        <f t="shared" si="136"/>
        <v>4</v>
      </c>
      <c r="H1741" s="3">
        <f t="shared" si="137"/>
        <v>15</v>
      </c>
      <c r="I1741" s="3" t="str">
        <f t="shared" si="139"/>
        <v>ds2Ba</v>
      </c>
      <c r="J1741" s="3" t="str">
        <f t="shared" si="138"/>
        <v>2</v>
      </c>
      <c r="K1741" s="5">
        <v>2138</v>
      </c>
      <c r="L1741" t="s">
        <v>14</v>
      </c>
      <c r="M1741">
        <v>59</v>
      </c>
    </row>
    <row r="1742" spans="1:13" x14ac:dyDescent="0.25">
      <c r="A1742">
        <v>1762</v>
      </c>
      <c r="B1742" t="s">
        <v>12</v>
      </c>
      <c r="C1742" t="s">
        <v>334</v>
      </c>
      <c r="D1742" s="1">
        <v>89000</v>
      </c>
      <c r="E1742" s="2" t="s">
        <v>335</v>
      </c>
      <c r="F1742" s="3">
        <f t="shared" si="135"/>
        <v>9</v>
      </c>
      <c r="G1742" s="3" t="str">
        <f t="shared" si="136"/>
        <v>3</v>
      </c>
      <c r="H1742" s="3">
        <f t="shared" si="137"/>
        <v>14</v>
      </c>
      <c r="I1742" s="3" t="str">
        <f t="shared" si="139"/>
        <v>ds2Ba</v>
      </c>
      <c r="J1742" s="3" t="str">
        <f t="shared" si="138"/>
        <v>2</v>
      </c>
      <c r="K1742" s="5">
        <v>1344</v>
      </c>
      <c r="L1742" t="s">
        <v>14</v>
      </c>
      <c r="M1742">
        <v>59</v>
      </c>
    </row>
    <row r="1743" spans="1:13" x14ac:dyDescent="0.25">
      <c r="A1743">
        <v>1763</v>
      </c>
      <c r="B1743" t="s">
        <v>12</v>
      </c>
      <c r="C1743" t="s">
        <v>336</v>
      </c>
      <c r="D1743" s="1">
        <v>230000</v>
      </c>
      <c r="E1743" s="2" t="s">
        <v>337</v>
      </c>
      <c r="F1743" s="3">
        <f t="shared" si="135"/>
        <v>10</v>
      </c>
      <c r="G1743" s="3" t="str">
        <f t="shared" si="136"/>
        <v>3</v>
      </c>
      <c r="H1743" s="3">
        <f t="shared" si="137"/>
        <v>15</v>
      </c>
      <c r="I1743" s="3" t="str">
        <f t="shared" si="139"/>
        <v>ds2Ba</v>
      </c>
      <c r="J1743" s="3" t="str">
        <f t="shared" si="138"/>
        <v>2</v>
      </c>
      <c r="K1743" s="5">
        <v>1432</v>
      </c>
      <c r="L1743" t="s">
        <v>14</v>
      </c>
      <c r="M1743">
        <v>59</v>
      </c>
    </row>
    <row r="1744" spans="1:13" x14ac:dyDescent="0.25">
      <c r="A1744">
        <v>1764</v>
      </c>
      <c r="B1744" t="s">
        <v>12</v>
      </c>
      <c r="C1744" t="s">
        <v>338</v>
      </c>
      <c r="D1744" s="1">
        <v>199999</v>
      </c>
      <c r="E1744" s="2" t="s">
        <v>339</v>
      </c>
      <c r="F1744" s="3">
        <f t="shared" si="135"/>
        <v>10</v>
      </c>
      <c r="G1744" s="3" t="str">
        <f t="shared" si="136"/>
        <v>4</v>
      </c>
      <c r="H1744" s="3">
        <f t="shared" si="137"/>
        <v>15</v>
      </c>
      <c r="I1744" s="3" t="str">
        <f t="shared" si="139"/>
        <v>ds2Ba</v>
      </c>
      <c r="J1744" s="3" t="str">
        <f t="shared" si="138"/>
        <v>2</v>
      </c>
      <c r="K1744" s="5">
        <v>1800</v>
      </c>
      <c r="L1744" t="s">
        <v>14</v>
      </c>
      <c r="M1744">
        <v>59</v>
      </c>
    </row>
    <row r="1745" spans="1:13" x14ac:dyDescent="0.25">
      <c r="A1745">
        <v>1765</v>
      </c>
      <c r="B1745" t="s">
        <v>12</v>
      </c>
      <c r="C1745" t="s">
        <v>340</v>
      </c>
      <c r="D1745" s="1">
        <v>1099000</v>
      </c>
      <c r="E1745" s="2" t="s">
        <v>341</v>
      </c>
      <c r="F1745" s="3">
        <f t="shared" si="135"/>
        <v>12</v>
      </c>
      <c r="G1745" s="3" t="str">
        <f t="shared" si="136"/>
        <v>4</v>
      </c>
      <c r="H1745" s="3">
        <f t="shared" si="137"/>
        <v>19</v>
      </c>
      <c r="I1745" s="3" t="str">
        <f t="shared" si="139"/>
        <v>4.5Ba</v>
      </c>
      <c r="J1745" s="3" t="str">
        <f t="shared" si="138"/>
        <v>4.5</v>
      </c>
      <c r="K1745" s="5">
        <v>4200</v>
      </c>
      <c r="L1745" t="s">
        <v>14</v>
      </c>
      <c r="M1745">
        <v>59</v>
      </c>
    </row>
    <row r="1746" spans="1:13" x14ac:dyDescent="0.25">
      <c r="A1746">
        <v>1766</v>
      </c>
      <c r="B1746" t="s">
        <v>12</v>
      </c>
      <c r="C1746" t="s">
        <v>342</v>
      </c>
      <c r="D1746" s="1">
        <v>168900</v>
      </c>
      <c r="E1746" s="2" t="s">
        <v>343</v>
      </c>
      <c r="F1746" s="3">
        <f t="shared" si="135"/>
        <v>10</v>
      </c>
      <c r="G1746" s="3" t="str">
        <f t="shared" si="136"/>
        <v>2</v>
      </c>
      <c r="H1746" s="3">
        <f t="shared" si="137"/>
        <v>15</v>
      </c>
      <c r="I1746" s="3" t="str">
        <f t="shared" si="139"/>
        <v>ds1Ba</v>
      </c>
      <c r="J1746" s="3" t="str">
        <f t="shared" si="138"/>
        <v>1</v>
      </c>
      <c r="K1746" s="3">
        <v>848</v>
      </c>
      <c r="L1746" t="s">
        <v>14</v>
      </c>
      <c r="M1746">
        <v>59</v>
      </c>
    </row>
    <row r="1747" spans="1:13" x14ac:dyDescent="0.25">
      <c r="A1747">
        <v>1767</v>
      </c>
      <c r="B1747" t="s">
        <v>12</v>
      </c>
      <c r="C1747" t="s">
        <v>344</v>
      </c>
      <c r="D1747" s="1">
        <v>645000</v>
      </c>
      <c r="E1747" s="2" t="s">
        <v>345</v>
      </c>
      <c r="F1747" s="3">
        <f t="shared" si="135"/>
        <v>10</v>
      </c>
      <c r="G1747" s="3" t="str">
        <f t="shared" si="136"/>
        <v>4</v>
      </c>
      <c r="H1747" s="3">
        <f t="shared" si="137"/>
        <v>17</v>
      </c>
      <c r="I1747" s="3" t="str">
        <f t="shared" si="139"/>
        <v>3.5Ba</v>
      </c>
      <c r="J1747" s="3" t="str">
        <f t="shared" si="138"/>
        <v>3.5</v>
      </c>
      <c r="K1747" s="5">
        <v>3266</v>
      </c>
      <c r="L1747" t="s">
        <v>14</v>
      </c>
      <c r="M1747">
        <v>59</v>
      </c>
    </row>
    <row r="1748" spans="1:13" x14ac:dyDescent="0.25">
      <c r="A1748">
        <v>1768</v>
      </c>
      <c r="B1748" t="s">
        <v>12</v>
      </c>
      <c r="C1748" t="s">
        <v>346</v>
      </c>
      <c r="D1748" s="1">
        <v>280000</v>
      </c>
      <c r="E1748" s="2" t="s">
        <v>347</v>
      </c>
      <c r="F1748" s="3">
        <f t="shared" si="135"/>
        <v>10</v>
      </c>
      <c r="G1748" s="3" t="str">
        <f t="shared" si="136"/>
        <v>3</v>
      </c>
      <c r="H1748" s="3">
        <f t="shared" si="137"/>
        <v>15</v>
      </c>
      <c r="I1748" s="3" t="str">
        <f t="shared" si="139"/>
        <v>ds2Ba</v>
      </c>
      <c r="J1748" s="3" t="str">
        <f t="shared" si="138"/>
        <v>2</v>
      </c>
      <c r="K1748" s="5">
        <v>1700</v>
      </c>
      <c r="L1748" t="s">
        <v>14</v>
      </c>
      <c r="M1748">
        <v>59</v>
      </c>
    </row>
    <row r="1749" spans="1:13" x14ac:dyDescent="0.25">
      <c r="A1749">
        <v>1769</v>
      </c>
      <c r="B1749" t="s">
        <v>12</v>
      </c>
      <c r="C1749" t="s">
        <v>348</v>
      </c>
      <c r="D1749" s="1">
        <v>457500</v>
      </c>
      <c r="E1749" s="2" t="s">
        <v>349</v>
      </c>
      <c r="F1749" s="3">
        <f t="shared" si="135"/>
        <v>10</v>
      </c>
      <c r="G1749" s="3" t="str">
        <f t="shared" si="136"/>
        <v>3</v>
      </c>
      <c r="H1749" s="3">
        <f t="shared" si="137"/>
        <v>17</v>
      </c>
      <c r="I1749" s="3" t="str">
        <f t="shared" si="139"/>
        <v>2.5Ba</v>
      </c>
      <c r="J1749" s="3" t="str">
        <f t="shared" si="138"/>
        <v>2.5</v>
      </c>
      <c r="K1749" s="5">
        <v>1972</v>
      </c>
      <c r="L1749" t="s">
        <v>14</v>
      </c>
      <c r="M1749">
        <v>59</v>
      </c>
    </row>
    <row r="1750" spans="1:13" x14ac:dyDescent="0.25">
      <c r="A1750">
        <v>1770</v>
      </c>
      <c r="B1750" t="s">
        <v>12</v>
      </c>
      <c r="C1750" t="s">
        <v>350</v>
      </c>
      <c r="D1750" s="1">
        <v>274900</v>
      </c>
      <c r="E1750" s="2" t="s">
        <v>351</v>
      </c>
      <c r="F1750" s="3">
        <f t="shared" si="135"/>
        <v>10</v>
      </c>
      <c r="G1750" s="3" t="str">
        <f t="shared" si="136"/>
        <v>-</v>
      </c>
      <c r="H1750" s="3">
        <f t="shared" si="137"/>
        <v>15</v>
      </c>
      <c r="I1750" s="3" t="str">
        <f t="shared" si="139"/>
        <v>ds-Ba</v>
      </c>
      <c r="J1750" s="3" t="str">
        <f t="shared" si="138"/>
        <v>-</v>
      </c>
      <c r="K1750" s="3" t="s">
        <v>11</v>
      </c>
      <c r="L1750" t="s">
        <v>14</v>
      </c>
      <c r="M1750">
        <v>59</v>
      </c>
    </row>
    <row r="1751" spans="1:13" x14ac:dyDescent="0.25">
      <c r="A1751">
        <v>1771</v>
      </c>
      <c r="B1751" t="s">
        <v>12</v>
      </c>
      <c r="C1751" t="s">
        <v>352</v>
      </c>
      <c r="D1751" s="1">
        <v>199000</v>
      </c>
      <c r="E1751" s="2" t="s">
        <v>353</v>
      </c>
      <c r="F1751" s="3">
        <f t="shared" si="135"/>
        <v>10</v>
      </c>
      <c r="G1751" s="3" t="str">
        <f t="shared" si="136"/>
        <v>4</v>
      </c>
      <c r="H1751" s="3">
        <f t="shared" si="137"/>
        <v>15</v>
      </c>
      <c r="I1751" s="3" t="str">
        <f t="shared" si="139"/>
        <v>ds2Ba</v>
      </c>
      <c r="J1751" s="3" t="str">
        <f t="shared" si="138"/>
        <v>2</v>
      </c>
      <c r="K1751" s="5">
        <v>1731</v>
      </c>
      <c r="L1751" t="s">
        <v>14</v>
      </c>
      <c r="M1751">
        <v>60</v>
      </c>
    </row>
    <row r="1752" spans="1:13" x14ac:dyDescent="0.25">
      <c r="A1752">
        <v>1772</v>
      </c>
      <c r="B1752" t="s">
        <v>12</v>
      </c>
      <c r="C1752" t="s">
        <v>354</v>
      </c>
      <c r="D1752" s="1">
        <v>115000</v>
      </c>
      <c r="E1752" s="2" t="s">
        <v>355</v>
      </c>
      <c r="F1752" s="3">
        <f t="shared" si="135"/>
        <v>10</v>
      </c>
      <c r="G1752" s="3" t="str">
        <f t="shared" si="136"/>
        <v>2</v>
      </c>
      <c r="H1752" s="3">
        <f t="shared" si="137"/>
        <v>15</v>
      </c>
      <c r="I1752" s="3" t="str">
        <f t="shared" si="139"/>
        <v>ds1Ba</v>
      </c>
      <c r="J1752" s="3" t="str">
        <f t="shared" si="138"/>
        <v>1</v>
      </c>
      <c r="K1752" s="3" t="s">
        <v>11</v>
      </c>
      <c r="L1752" t="s">
        <v>14</v>
      </c>
      <c r="M1752">
        <v>60</v>
      </c>
    </row>
    <row r="1753" spans="1:13" x14ac:dyDescent="0.25">
      <c r="A1753">
        <v>1773</v>
      </c>
      <c r="B1753" t="s">
        <v>12</v>
      </c>
      <c r="C1753" t="s">
        <v>356</v>
      </c>
      <c r="D1753" s="1">
        <v>385000</v>
      </c>
      <c r="E1753" s="2" t="s">
        <v>357</v>
      </c>
      <c r="F1753" s="3">
        <f t="shared" si="135"/>
        <v>10</v>
      </c>
      <c r="G1753" s="3" t="str">
        <f t="shared" si="136"/>
        <v>3</v>
      </c>
      <c r="H1753" s="3">
        <f t="shared" si="137"/>
        <v>15</v>
      </c>
      <c r="I1753" s="3" t="str">
        <f t="shared" si="139"/>
        <v>ds3Ba</v>
      </c>
      <c r="J1753" s="3" t="str">
        <f t="shared" si="138"/>
        <v>3</v>
      </c>
      <c r="K1753" s="5">
        <v>1392</v>
      </c>
      <c r="L1753" t="s">
        <v>14</v>
      </c>
      <c r="M1753">
        <v>60</v>
      </c>
    </row>
    <row r="1754" spans="1:13" x14ac:dyDescent="0.25">
      <c r="A1754">
        <v>1774</v>
      </c>
      <c r="B1754" t="s">
        <v>12</v>
      </c>
      <c r="C1754" t="s">
        <v>358</v>
      </c>
      <c r="D1754" s="1">
        <v>223900</v>
      </c>
      <c r="E1754" s="2" t="s">
        <v>359</v>
      </c>
      <c r="F1754" s="3">
        <f t="shared" si="135"/>
        <v>10</v>
      </c>
      <c r="G1754" s="3" t="str">
        <f t="shared" si="136"/>
        <v>1</v>
      </c>
      <c r="H1754" s="3">
        <f t="shared" si="137"/>
        <v>15</v>
      </c>
      <c r="I1754" s="3" t="str">
        <f t="shared" si="139"/>
        <v>ds1Ba</v>
      </c>
      <c r="J1754" s="3" t="str">
        <f t="shared" si="138"/>
        <v>1</v>
      </c>
      <c r="K1754" s="3">
        <v>750</v>
      </c>
      <c r="L1754" t="s">
        <v>14</v>
      </c>
      <c r="M1754">
        <v>60</v>
      </c>
    </row>
    <row r="1755" spans="1:13" x14ac:dyDescent="0.25">
      <c r="A1755">
        <v>1775</v>
      </c>
      <c r="B1755" t="s">
        <v>12</v>
      </c>
      <c r="C1755" t="s">
        <v>360</v>
      </c>
      <c r="D1755" s="1">
        <v>449750</v>
      </c>
      <c r="E1755" s="2" t="s">
        <v>361</v>
      </c>
      <c r="F1755" s="3">
        <f t="shared" si="135"/>
        <v>10</v>
      </c>
      <c r="G1755" s="3" t="str">
        <f t="shared" si="136"/>
        <v>3</v>
      </c>
      <c r="H1755" s="3">
        <f t="shared" si="137"/>
        <v>17</v>
      </c>
      <c r="I1755" s="3" t="str">
        <f t="shared" si="139"/>
        <v>2.5Ba</v>
      </c>
      <c r="J1755" s="3" t="str">
        <f t="shared" si="138"/>
        <v>2.5</v>
      </c>
      <c r="K1755" s="5">
        <v>1985</v>
      </c>
      <c r="L1755" t="s">
        <v>14</v>
      </c>
      <c r="M1755">
        <v>60</v>
      </c>
    </row>
    <row r="1756" spans="1:13" x14ac:dyDescent="0.25">
      <c r="A1756">
        <v>1776</v>
      </c>
      <c r="B1756" t="s">
        <v>12</v>
      </c>
      <c r="C1756" t="s">
        <v>362</v>
      </c>
      <c r="D1756" s="1">
        <v>299900</v>
      </c>
      <c r="E1756" s="2" t="s">
        <v>363</v>
      </c>
      <c r="F1756" s="3">
        <f t="shared" si="135"/>
        <v>10</v>
      </c>
      <c r="G1756" s="3" t="str">
        <f t="shared" si="136"/>
        <v>2</v>
      </c>
      <c r="H1756" s="3">
        <f t="shared" si="137"/>
        <v>15</v>
      </c>
      <c r="I1756" s="3" t="str">
        <f t="shared" si="139"/>
        <v>ds2Ba</v>
      </c>
      <c r="J1756" s="3" t="str">
        <f t="shared" si="138"/>
        <v>2</v>
      </c>
      <c r="K1756" s="5">
        <v>1200</v>
      </c>
      <c r="L1756" t="s">
        <v>14</v>
      </c>
      <c r="M1756">
        <v>60</v>
      </c>
    </row>
    <row r="1757" spans="1:13" x14ac:dyDescent="0.25">
      <c r="A1757">
        <v>1777</v>
      </c>
      <c r="B1757" t="s">
        <v>12</v>
      </c>
      <c r="C1757" t="s">
        <v>364</v>
      </c>
      <c r="D1757" s="1">
        <v>269750</v>
      </c>
      <c r="E1757" s="2" t="s">
        <v>365</v>
      </c>
      <c r="F1757" s="3">
        <f t="shared" si="135"/>
        <v>10</v>
      </c>
      <c r="G1757" s="3" t="str">
        <f t="shared" si="136"/>
        <v>3</v>
      </c>
      <c r="H1757" s="3">
        <f t="shared" si="137"/>
        <v>15</v>
      </c>
      <c r="I1757" s="3" t="str">
        <f t="shared" si="139"/>
        <v>ds2Ba</v>
      </c>
      <c r="J1757" s="3" t="str">
        <f t="shared" si="138"/>
        <v>2</v>
      </c>
      <c r="K1757" s="5">
        <v>1097</v>
      </c>
      <c r="L1757" t="s">
        <v>14</v>
      </c>
      <c r="M1757">
        <v>60</v>
      </c>
    </row>
    <row r="1758" spans="1:13" x14ac:dyDescent="0.25">
      <c r="A1758">
        <v>1778</v>
      </c>
      <c r="B1758" t="s">
        <v>12</v>
      </c>
      <c r="C1758" t="s">
        <v>366</v>
      </c>
      <c r="D1758" s="1">
        <v>300000</v>
      </c>
      <c r="E1758" s="2" t="s">
        <v>367</v>
      </c>
      <c r="F1758" s="3">
        <f t="shared" si="135"/>
        <v>10</v>
      </c>
      <c r="G1758" s="3" t="str">
        <f t="shared" si="136"/>
        <v>3</v>
      </c>
      <c r="H1758" s="3">
        <f t="shared" si="137"/>
        <v>17</v>
      </c>
      <c r="I1758" s="3" t="str">
        <f t="shared" si="139"/>
        <v>2.5Ba</v>
      </c>
      <c r="J1758" s="3" t="str">
        <f t="shared" si="138"/>
        <v>2.5</v>
      </c>
      <c r="K1758" s="5">
        <v>1632</v>
      </c>
      <c r="L1758" t="s">
        <v>14</v>
      </c>
      <c r="M1758">
        <v>60</v>
      </c>
    </row>
    <row r="1759" spans="1:13" x14ac:dyDescent="0.25">
      <c r="A1759">
        <v>1779</v>
      </c>
      <c r="B1759" t="s">
        <v>12</v>
      </c>
      <c r="C1759" t="s">
        <v>368</v>
      </c>
      <c r="D1759" s="1">
        <v>29900</v>
      </c>
      <c r="E1759" s="2" t="s">
        <v>369</v>
      </c>
      <c r="F1759" s="3">
        <f t="shared" si="135"/>
        <v>9</v>
      </c>
      <c r="G1759" s="3" t="str">
        <f t="shared" si="136"/>
        <v>-</v>
      </c>
      <c r="H1759" s="3">
        <f t="shared" si="137"/>
        <v>14</v>
      </c>
      <c r="I1759" s="3" t="str">
        <f t="shared" si="139"/>
        <v>ds-Ba</v>
      </c>
      <c r="J1759" s="3" t="str">
        <f t="shared" si="138"/>
        <v>-</v>
      </c>
      <c r="K1759" s="3" t="s">
        <v>11</v>
      </c>
      <c r="L1759" t="s">
        <v>14</v>
      </c>
      <c r="M1759">
        <v>60</v>
      </c>
    </row>
    <row r="1760" spans="1:13" x14ac:dyDescent="0.25">
      <c r="A1760">
        <v>1780</v>
      </c>
      <c r="B1760" t="s">
        <v>12</v>
      </c>
      <c r="C1760" t="s">
        <v>370</v>
      </c>
      <c r="D1760" s="1">
        <v>418000</v>
      </c>
      <c r="E1760" s="2" t="s">
        <v>371</v>
      </c>
      <c r="F1760" s="3">
        <f t="shared" si="135"/>
        <v>10</v>
      </c>
      <c r="G1760" s="3" t="str">
        <f t="shared" si="136"/>
        <v>3</v>
      </c>
      <c r="H1760" s="3">
        <f t="shared" si="137"/>
        <v>17</v>
      </c>
      <c r="I1760" s="3" t="str">
        <f t="shared" si="139"/>
        <v>2.5Ba</v>
      </c>
      <c r="J1760" s="3" t="str">
        <f t="shared" si="138"/>
        <v>2.5</v>
      </c>
      <c r="K1760" s="5">
        <v>2193</v>
      </c>
      <c r="L1760" t="s">
        <v>14</v>
      </c>
      <c r="M1760">
        <v>60</v>
      </c>
    </row>
    <row r="1761" spans="1:13" x14ac:dyDescent="0.25">
      <c r="A1761">
        <v>1781</v>
      </c>
      <c r="B1761" t="s">
        <v>12</v>
      </c>
      <c r="C1761" t="s">
        <v>372</v>
      </c>
      <c r="D1761" s="1">
        <v>150000</v>
      </c>
      <c r="E1761" s="2" t="s">
        <v>373</v>
      </c>
      <c r="F1761" s="3">
        <f t="shared" si="135"/>
        <v>10</v>
      </c>
      <c r="G1761" s="3" t="str">
        <f t="shared" si="136"/>
        <v>-</v>
      </c>
      <c r="H1761" s="3">
        <f t="shared" si="137"/>
        <v>15</v>
      </c>
      <c r="I1761" s="3" t="str">
        <f t="shared" si="139"/>
        <v>ds-Ba</v>
      </c>
      <c r="J1761" s="3" t="str">
        <f t="shared" si="138"/>
        <v>-</v>
      </c>
      <c r="K1761" s="3" t="s">
        <v>11</v>
      </c>
      <c r="L1761" t="s">
        <v>14</v>
      </c>
      <c r="M1761">
        <v>60</v>
      </c>
    </row>
    <row r="1762" spans="1:13" x14ac:dyDescent="0.25">
      <c r="A1762">
        <v>1782</v>
      </c>
      <c r="B1762" t="s">
        <v>12</v>
      </c>
      <c r="C1762" t="s">
        <v>374</v>
      </c>
      <c r="D1762" s="1">
        <v>375000</v>
      </c>
      <c r="E1762" s="2" t="s">
        <v>375</v>
      </c>
      <c r="F1762" s="3">
        <f t="shared" si="135"/>
        <v>10</v>
      </c>
      <c r="G1762" s="3" t="str">
        <f t="shared" si="136"/>
        <v>3</v>
      </c>
      <c r="H1762" s="3">
        <f t="shared" si="137"/>
        <v>17</v>
      </c>
      <c r="I1762" s="3" t="str">
        <f t="shared" si="139"/>
        <v>2.5Ba</v>
      </c>
      <c r="J1762" s="3" t="str">
        <f t="shared" si="138"/>
        <v>2.5</v>
      </c>
      <c r="K1762" s="5">
        <v>2243</v>
      </c>
      <c r="L1762" t="s">
        <v>14</v>
      </c>
      <c r="M1762">
        <v>60</v>
      </c>
    </row>
    <row r="1763" spans="1:13" x14ac:dyDescent="0.25">
      <c r="A1763">
        <v>1783</v>
      </c>
      <c r="B1763" t="s">
        <v>12</v>
      </c>
      <c r="C1763" t="s">
        <v>376</v>
      </c>
      <c r="D1763" s="1">
        <v>385000</v>
      </c>
      <c r="E1763" s="2" t="s">
        <v>377</v>
      </c>
      <c r="F1763" s="3">
        <f t="shared" si="135"/>
        <v>10</v>
      </c>
      <c r="G1763" s="3" t="str">
        <f t="shared" si="136"/>
        <v>-</v>
      </c>
      <c r="H1763" s="3">
        <f t="shared" si="137"/>
        <v>15</v>
      </c>
      <c r="I1763" s="3" t="str">
        <f t="shared" si="139"/>
        <v>ds-Ba</v>
      </c>
      <c r="J1763" s="3" t="str">
        <f t="shared" si="138"/>
        <v>-</v>
      </c>
      <c r="K1763" s="3" t="s">
        <v>11</v>
      </c>
      <c r="L1763" t="s">
        <v>14</v>
      </c>
      <c r="M1763">
        <v>60</v>
      </c>
    </row>
    <row r="1764" spans="1:13" x14ac:dyDescent="0.25">
      <c r="A1764">
        <v>1784</v>
      </c>
      <c r="B1764" t="s">
        <v>12</v>
      </c>
      <c r="C1764" t="s">
        <v>378</v>
      </c>
      <c r="D1764" s="1">
        <v>120000</v>
      </c>
      <c r="E1764" s="2" t="s">
        <v>379</v>
      </c>
      <c r="F1764" s="3">
        <f t="shared" si="135"/>
        <v>10</v>
      </c>
      <c r="G1764" s="3" t="str">
        <f t="shared" si="136"/>
        <v>4</v>
      </c>
      <c r="H1764" s="3">
        <f t="shared" si="137"/>
        <v>15</v>
      </c>
      <c r="I1764" s="3" t="str">
        <f t="shared" si="139"/>
        <v>ds2Ba</v>
      </c>
      <c r="J1764" s="3" t="str">
        <f t="shared" si="138"/>
        <v>2</v>
      </c>
      <c r="K1764" s="5">
        <v>1732</v>
      </c>
      <c r="L1764" t="s">
        <v>14</v>
      </c>
      <c r="M1764">
        <v>60</v>
      </c>
    </row>
    <row r="1765" spans="1:13" x14ac:dyDescent="0.25">
      <c r="A1765">
        <v>1785</v>
      </c>
      <c r="B1765" t="s">
        <v>12</v>
      </c>
      <c r="C1765" t="s">
        <v>380</v>
      </c>
      <c r="D1765" s="1">
        <v>540200</v>
      </c>
      <c r="E1765" s="2" t="s">
        <v>381</v>
      </c>
      <c r="F1765" s="3">
        <f t="shared" si="135"/>
        <v>10</v>
      </c>
      <c r="G1765" s="3" t="str">
        <f t="shared" si="136"/>
        <v>-</v>
      </c>
      <c r="H1765" s="3">
        <f t="shared" si="137"/>
        <v>15</v>
      </c>
      <c r="I1765" s="3" t="str">
        <f t="shared" si="139"/>
        <v>ds-Ba</v>
      </c>
      <c r="J1765" s="3" t="str">
        <f t="shared" si="138"/>
        <v>-</v>
      </c>
      <c r="K1765" s="3" t="s">
        <v>11</v>
      </c>
      <c r="L1765" t="s">
        <v>14</v>
      </c>
      <c r="M1765">
        <v>60</v>
      </c>
    </row>
    <row r="1766" spans="1:13" x14ac:dyDescent="0.25">
      <c r="A1766">
        <v>1786</v>
      </c>
      <c r="B1766" t="s">
        <v>12</v>
      </c>
      <c r="C1766" t="s">
        <v>382</v>
      </c>
      <c r="D1766" s="1">
        <v>450000</v>
      </c>
      <c r="E1766" s="2" t="s">
        <v>383</v>
      </c>
      <c r="F1766" s="3">
        <f t="shared" si="135"/>
        <v>10</v>
      </c>
      <c r="G1766" s="3" t="str">
        <f t="shared" si="136"/>
        <v>4</v>
      </c>
      <c r="H1766" s="3">
        <f t="shared" si="137"/>
        <v>17</v>
      </c>
      <c r="I1766" s="3" t="str">
        <f t="shared" si="139"/>
        <v>2.5Ba</v>
      </c>
      <c r="J1766" s="3" t="str">
        <f t="shared" si="138"/>
        <v>2.5</v>
      </c>
      <c r="K1766" s="5">
        <v>3245</v>
      </c>
      <c r="L1766" t="s">
        <v>14</v>
      </c>
      <c r="M1766">
        <v>60</v>
      </c>
    </row>
    <row r="1767" spans="1:13" x14ac:dyDescent="0.25">
      <c r="A1767">
        <v>1787</v>
      </c>
      <c r="B1767" t="s">
        <v>12</v>
      </c>
      <c r="C1767" t="s">
        <v>384</v>
      </c>
      <c r="D1767" s="1">
        <v>199900</v>
      </c>
      <c r="E1767" s="2" t="s">
        <v>385</v>
      </c>
      <c r="F1767" s="3">
        <f t="shared" si="135"/>
        <v>10</v>
      </c>
      <c r="G1767" s="3" t="str">
        <f t="shared" si="136"/>
        <v>3</v>
      </c>
      <c r="H1767" s="3">
        <f t="shared" si="137"/>
        <v>15</v>
      </c>
      <c r="I1767" s="3" t="str">
        <f t="shared" si="139"/>
        <v>ds1Ba</v>
      </c>
      <c r="J1767" s="3" t="str">
        <f t="shared" si="138"/>
        <v>1</v>
      </c>
      <c r="K1767" s="5">
        <v>1498</v>
      </c>
      <c r="L1767" t="s">
        <v>14</v>
      </c>
      <c r="M1767">
        <v>60</v>
      </c>
    </row>
    <row r="1768" spans="1:13" x14ac:dyDescent="0.25">
      <c r="A1768">
        <v>1788</v>
      </c>
      <c r="B1768" t="s">
        <v>12</v>
      </c>
      <c r="C1768" t="s">
        <v>386</v>
      </c>
      <c r="D1768" s="1">
        <v>479000</v>
      </c>
      <c r="E1768" s="2" t="s">
        <v>387</v>
      </c>
      <c r="F1768" s="3">
        <f t="shared" si="135"/>
        <v>10</v>
      </c>
      <c r="G1768" s="3" t="str">
        <f t="shared" si="136"/>
        <v>2</v>
      </c>
      <c r="H1768" s="3">
        <f t="shared" si="137"/>
        <v>17</v>
      </c>
      <c r="I1768" s="3" t="str">
        <f t="shared" si="139"/>
        <v>2.5Ba</v>
      </c>
      <c r="J1768" s="3" t="str">
        <f t="shared" si="138"/>
        <v>2.5</v>
      </c>
      <c r="K1768" s="5">
        <v>2500</v>
      </c>
      <c r="L1768" t="s">
        <v>14</v>
      </c>
      <c r="M1768">
        <v>60</v>
      </c>
    </row>
    <row r="1769" spans="1:13" x14ac:dyDescent="0.25">
      <c r="A1769">
        <v>1789</v>
      </c>
      <c r="B1769" t="s">
        <v>12</v>
      </c>
      <c r="C1769" t="s">
        <v>388</v>
      </c>
      <c r="D1769" s="1">
        <v>325000</v>
      </c>
      <c r="E1769" s="2" t="s">
        <v>389</v>
      </c>
      <c r="F1769" s="3">
        <f t="shared" si="135"/>
        <v>10</v>
      </c>
      <c r="G1769" s="3" t="str">
        <f t="shared" si="136"/>
        <v>3</v>
      </c>
      <c r="H1769" s="3">
        <f t="shared" si="137"/>
        <v>15</v>
      </c>
      <c r="I1769" s="3" t="str">
        <f t="shared" si="139"/>
        <v>ds2Ba</v>
      </c>
      <c r="J1769" s="3" t="str">
        <f t="shared" si="138"/>
        <v>2</v>
      </c>
      <c r="K1769" s="5">
        <v>1300</v>
      </c>
      <c r="L1769" t="s">
        <v>14</v>
      </c>
      <c r="M1769">
        <v>60</v>
      </c>
    </row>
    <row r="1770" spans="1:13" x14ac:dyDescent="0.25">
      <c r="A1770">
        <v>1790</v>
      </c>
      <c r="B1770" t="s">
        <v>12</v>
      </c>
      <c r="C1770" t="s">
        <v>390</v>
      </c>
      <c r="D1770" s="1">
        <v>189900</v>
      </c>
      <c r="E1770" s="2" t="s">
        <v>391</v>
      </c>
      <c r="F1770" s="3">
        <f t="shared" si="135"/>
        <v>10</v>
      </c>
      <c r="G1770" s="3" t="str">
        <f t="shared" si="136"/>
        <v>3</v>
      </c>
      <c r="H1770" s="3">
        <f t="shared" si="137"/>
        <v>17</v>
      </c>
      <c r="I1770" s="3" t="str">
        <f t="shared" si="139"/>
        <v>2.5Ba</v>
      </c>
      <c r="J1770" s="3" t="str">
        <f t="shared" si="138"/>
        <v>2.5</v>
      </c>
      <c r="K1770" s="5">
        <v>2145</v>
      </c>
      <c r="L1770" t="s">
        <v>14</v>
      </c>
      <c r="M1770">
        <v>60</v>
      </c>
    </row>
    <row r="1771" spans="1:13" x14ac:dyDescent="0.25">
      <c r="A1771">
        <v>1791</v>
      </c>
      <c r="B1771" t="s">
        <v>12</v>
      </c>
      <c r="C1771" t="s">
        <v>392</v>
      </c>
      <c r="D1771" s="1">
        <v>850000</v>
      </c>
      <c r="E1771" s="2" t="s">
        <v>393</v>
      </c>
      <c r="F1771" s="3">
        <f t="shared" si="135"/>
        <v>10</v>
      </c>
      <c r="G1771" s="3" t="str">
        <f t="shared" si="136"/>
        <v>5</v>
      </c>
      <c r="H1771" s="3">
        <f t="shared" si="137"/>
        <v>17</v>
      </c>
      <c r="I1771" s="3" t="str">
        <f t="shared" si="139"/>
        <v>4.5Ba</v>
      </c>
      <c r="J1771" s="3" t="str">
        <f t="shared" si="138"/>
        <v>4.5</v>
      </c>
      <c r="K1771" s="5">
        <v>3870</v>
      </c>
      <c r="L1771" t="s">
        <v>14</v>
      </c>
      <c r="M1771">
        <v>60</v>
      </c>
    </row>
    <row r="1772" spans="1:13" x14ac:dyDescent="0.25">
      <c r="A1772">
        <v>1792</v>
      </c>
      <c r="B1772" t="s">
        <v>12</v>
      </c>
      <c r="C1772" t="s">
        <v>394</v>
      </c>
      <c r="D1772" s="1">
        <v>249900</v>
      </c>
      <c r="E1772" s="2" t="s">
        <v>395</v>
      </c>
      <c r="F1772" s="3">
        <f t="shared" si="135"/>
        <v>10</v>
      </c>
      <c r="G1772" s="3" t="str">
        <f t="shared" si="136"/>
        <v>4</v>
      </c>
      <c r="H1772" s="3">
        <f t="shared" si="137"/>
        <v>15</v>
      </c>
      <c r="I1772" s="3" t="str">
        <f t="shared" si="139"/>
        <v>ds3Ba</v>
      </c>
      <c r="J1772" s="3" t="str">
        <f t="shared" si="138"/>
        <v>3</v>
      </c>
      <c r="K1772" s="5">
        <v>2100</v>
      </c>
      <c r="L1772" t="s">
        <v>14</v>
      </c>
      <c r="M1772">
        <v>60</v>
      </c>
    </row>
    <row r="1773" spans="1:13" x14ac:dyDescent="0.25">
      <c r="A1773">
        <v>1793</v>
      </c>
      <c r="B1773" t="s">
        <v>12</v>
      </c>
      <c r="C1773" t="s">
        <v>396</v>
      </c>
      <c r="D1773" s="1">
        <v>250000</v>
      </c>
      <c r="E1773" s="2" t="s">
        <v>397</v>
      </c>
      <c r="F1773" s="3">
        <f t="shared" si="135"/>
        <v>10</v>
      </c>
      <c r="G1773" s="3" t="str">
        <f t="shared" si="136"/>
        <v>3</v>
      </c>
      <c r="H1773" s="3">
        <f t="shared" si="137"/>
        <v>15</v>
      </c>
      <c r="I1773" s="3" t="str">
        <f t="shared" si="139"/>
        <v>ds2Ba</v>
      </c>
      <c r="J1773" s="3" t="str">
        <f t="shared" si="138"/>
        <v>2</v>
      </c>
      <c r="K1773" s="5">
        <v>1815</v>
      </c>
      <c r="L1773" t="s">
        <v>14</v>
      </c>
      <c r="M1773">
        <v>60</v>
      </c>
    </row>
    <row r="1774" spans="1:13" x14ac:dyDescent="0.25">
      <c r="A1774">
        <v>1794</v>
      </c>
      <c r="B1774" t="s">
        <v>12</v>
      </c>
      <c r="C1774" t="s">
        <v>398</v>
      </c>
      <c r="D1774" s="1">
        <v>325000</v>
      </c>
      <c r="E1774" s="2" t="s">
        <v>399</v>
      </c>
      <c r="F1774" s="3">
        <f t="shared" si="135"/>
        <v>10</v>
      </c>
      <c r="G1774" s="3" t="str">
        <f t="shared" si="136"/>
        <v>4</v>
      </c>
      <c r="H1774" s="3">
        <f t="shared" si="137"/>
        <v>17</v>
      </c>
      <c r="I1774" s="3" t="str">
        <f t="shared" si="139"/>
        <v>2.5Ba</v>
      </c>
      <c r="J1774" s="3" t="str">
        <f t="shared" si="138"/>
        <v>2.5</v>
      </c>
      <c r="K1774" s="5">
        <v>2308</v>
      </c>
      <c r="L1774" t="s">
        <v>14</v>
      </c>
      <c r="M1774">
        <v>60</v>
      </c>
    </row>
    <row r="1775" spans="1:13" x14ac:dyDescent="0.25">
      <c r="A1775">
        <v>1795</v>
      </c>
      <c r="B1775" t="s">
        <v>12</v>
      </c>
      <c r="C1775" t="s">
        <v>400</v>
      </c>
      <c r="D1775" s="1">
        <v>148777</v>
      </c>
      <c r="E1775" s="2" t="s">
        <v>401</v>
      </c>
      <c r="F1775" s="3">
        <f t="shared" si="135"/>
        <v>10</v>
      </c>
      <c r="G1775" s="3" t="str">
        <f t="shared" si="136"/>
        <v>2</v>
      </c>
      <c r="H1775" s="3">
        <f t="shared" si="137"/>
        <v>15</v>
      </c>
      <c r="I1775" s="3" t="str">
        <f t="shared" si="139"/>
        <v>ds1Ba</v>
      </c>
      <c r="J1775" s="3" t="str">
        <f t="shared" si="138"/>
        <v>1</v>
      </c>
      <c r="K1775" s="5">
        <v>1000</v>
      </c>
      <c r="L1775" t="s">
        <v>14</v>
      </c>
      <c r="M1775">
        <v>60</v>
      </c>
    </row>
    <row r="1776" spans="1:13" x14ac:dyDescent="0.25">
      <c r="A1776">
        <v>1796</v>
      </c>
      <c r="B1776" t="s">
        <v>12</v>
      </c>
      <c r="C1776" t="s">
        <v>402</v>
      </c>
      <c r="D1776" s="1">
        <v>240000</v>
      </c>
      <c r="E1776" s="2" t="s">
        <v>403</v>
      </c>
      <c r="F1776" s="3">
        <f t="shared" si="135"/>
        <v>10</v>
      </c>
      <c r="G1776" s="3" t="str">
        <f t="shared" si="136"/>
        <v>3</v>
      </c>
      <c r="H1776" s="3">
        <f t="shared" si="137"/>
        <v>15</v>
      </c>
      <c r="I1776" s="3" t="str">
        <f t="shared" si="139"/>
        <v>ds1Ba</v>
      </c>
      <c r="J1776" s="3" t="str">
        <f t="shared" si="138"/>
        <v>1</v>
      </c>
      <c r="K1776" s="3">
        <v>964</v>
      </c>
      <c r="L1776" t="s">
        <v>14</v>
      </c>
      <c r="M1776">
        <v>60</v>
      </c>
    </row>
    <row r="1777" spans="1:13" x14ac:dyDescent="0.25">
      <c r="A1777">
        <v>1797</v>
      </c>
      <c r="B1777" t="s">
        <v>12</v>
      </c>
      <c r="C1777" t="s">
        <v>404</v>
      </c>
      <c r="D1777" s="1">
        <v>549900</v>
      </c>
      <c r="E1777" s="2" t="s">
        <v>405</v>
      </c>
      <c r="F1777" s="3">
        <f t="shared" si="135"/>
        <v>10</v>
      </c>
      <c r="G1777" s="3" t="str">
        <f t="shared" si="136"/>
        <v>3</v>
      </c>
      <c r="H1777" s="3">
        <f t="shared" si="137"/>
        <v>17</v>
      </c>
      <c r="I1777" s="3" t="str">
        <f t="shared" si="139"/>
        <v>1.5Ba</v>
      </c>
      <c r="J1777" s="3" t="str">
        <f t="shared" si="138"/>
        <v>1.5</v>
      </c>
      <c r="K1777" s="5">
        <v>1650</v>
      </c>
      <c r="L1777" t="s">
        <v>14</v>
      </c>
      <c r="M1777">
        <v>60</v>
      </c>
    </row>
    <row r="1778" spans="1:13" x14ac:dyDescent="0.25">
      <c r="A1778">
        <v>1798</v>
      </c>
      <c r="B1778" t="s">
        <v>12</v>
      </c>
      <c r="C1778" t="s">
        <v>406</v>
      </c>
      <c r="D1778" s="1">
        <v>451900</v>
      </c>
      <c r="E1778" s="2" t="s">
        <v>407</v>
      </c>
      <c r="F1778" s="3">
        <f t="shared" si="135"/>
        <v>10</v>
      </c>
      <c r="G1778" s="3" t="str">
        <f t="shared" si="136"/>
        <v>4</v>
      </c>
      <c r="H1778" s="3">
        <f t="shared" si="137"/>
        <v>17</v>
      </c>
      <c r="I1778" s="3" t="str">
        <f t="shared" si="139"/>
        <v>2.5Ba</v>
      </c>
      <c r="J1778" s="3" t="str">
        <f t="shared" si="138"/>
        <v>2.5</v>
      </c>
      <c r="K1778" s="5">
        <v>2546</v>
      </c>
      <c r="L1778" t="s">
        <v>14</v>
      </c>
      <c r="M1778">
        <v>60</v>
      </c>
    </row>
    <row r="1779" spans="1:13" x14ac:dyDescent="0.25">
      <c r="A1779">
        <v>1799</v>
      </c>
      <c r="B1779" t="s">
        <v>12</v>
      </c>
      <c r="C1779" t="s">
        <v>408</v>
      </c>
      <c r="D1779" s="1">
        <v>279000</v>
      </c>
      <c r="E1779" s="2" t="s">
        <v>409</v>
      </c>
      <c r="F1779" s="3">
        <f t="shared" si="135"/>
        <v>10</v>
      </c>
      <c r="G1779" s="3" t="str">
        <f t="shared" si="136"/>
        <v>1</v>
      </c>
      <c r="H1779" s="3">
        <f t="shared" si="137"/>
        <v>17</v>
      </c>
      <c r="I1779" s="3" t="str">
        <f t="shared" si="139"/>
        <v>1.5Ba</v>
      </c>
      <c r="J1779" s="3" t="str">
        <f t="shared" si="138"/>
        <v>1.5</v>
      </c>
      <c r="K1779" s="5">
        <v>1000</v>
      </c>
      <c r="L1779" t="s">
        <v>14</v>
      </c>
      <c r="M1779">
        <v>60</v>
      </c>
    </row>
    <row r="1780" spans="1:13" x14ac:dyDescent="0.25">
      <c r="A1780">
        <v>1800</v>
      </c>
      <c r="B1780" t="s">
        <v>12</v>
      </c>
      <c r="C1780" t="s">
        <v>410</v>
      </c>
      <c r="D1780" s="1">
        <v>297000</v>
      </c>
      <c r="E1780" s="2" t="s">
        <v>411</v>
      </c>
      <c r="F1780" s="3">
        <f t="shared" si="135"/>
        <v>10</v>
      </c>
      <c r="G1780" s="3" t="str">
        <f t="shared" si="136"/>
        <v>3</v>
      </c>
      <c r="H1780" s="3">
        <f t="shared" si="137"/>
        <v>17</v>
      </c>
      <c r="I1780" s="3" t="str">
        <f t="shared" si="139"/>
        <v>2.5Ba</v>
      </c>
      <c r="J1780" s="3" t="str">
        <f t="shared" si="138"/>
        <v>2.5</v>
      </c>
      <c r="K1780" s="5">
        <v>1699</v>
      </c>
      <c r="L1780" t="s">
        <v>14</v>
      </c>
      <c r="M1780">
        <v>60</v>
      </c>
    </row>
    <row r="1781" spans="1:13" x14ac:dyDescent="0.25">
      <c r="A1781">
        <v>1801</v>
      </c>
      <c r="B1781" t="s">
        <v>12</v>
      </c>
      <c r="C1781" t="s">
        <v>412</v>
      </c>
      <c r="D1781" s="1">
        <v>79900</v>
      </c>
      <c r="E1781" s="2" t="s">
        <v>413</v>
      </c>
      <c r="F1781" s="3">
        <f t="shared" si="135"/>
        <v>9</v>
      </c>
      <c r="G1781" s="3" t="str">
        <f t="shared" si="136"/>
        <v>2</v>
      </c>
      <c r="H1781" s="3">
        <f t="shared" si="137"/>
        <v>16</v>
      </c>
      <c r="I1781" s="3" t="str">
        <f t="shared" si="139"/>
        <v>1.5Ba</v>
      </c>
      <c r="J1781" s="3" t="str">
        <f t="shared" si="138"/>
        <v>1.5</v>
      </c>
      <c r="K1781" s="3">
        <v>800</v>
      </c>
      <c r="L1781" t="s">
        <v>14</v>
      </c>
      <c r="M1781">
        <v>61</v>
      </c>
    </row>
    <row r="1782" spans="1:13" x14ac:dyDescent="0.25">
      <c r="A1782">
        <v>1802</v>
      </c>
      <c r="B1782" t="s">
        <v>12</v>
      </c>
      <c r="C1782" t="s">
        <v>414</v>
      </c>
      <c r="D1782" s="1">
        <v>250000</v>
      </c>
      <c r="E1782" s="2" t="s">
        <v>415</v>
      </c>
      <c r="F1782" s="3">
        <f t="shared" si="135"/>
        <v>10</v>
      </c>
      <c r="G1782" s="3" t="str">
        <f t="shared" si="136"/>
        <v>3</v>
      </c>
      <c r="H1782" s="3">
        <f t="shared" si="137"/>
        <v>15</v>
      </c>
      <c r="I1782" s="3" t="str">
        <f t="shared" si="139"/>
        <v>ds3Ba</v>
      </c>
      <c r="J1782" s="3" t="str">
        <f t="shared" si="138"/>
        <v>3</v>
      </c>
      <c r="K1782" s="5">
        <v>1880</v>
      </c>
      <c r="L1782" t="s">
        <v>14</v>
      </c>
      <c r="M1782">
        <v>61</v>
      </c>
    </row>
    <row r="1783" spans="1:13" x14ac:dyDescent="0.25">
      <c r="A1783">
        <v>1803</v>
      </c>
      <c r="B1783" t="s">
        <v>12</v>
      </c>
      <c r="C1783" t="s">
        <v>416</v>
      </c>
      <c r="D1783" s="1">
        <v>382900</v>
      </c>
      <c r="E1783" s="2" t="s">
        <v>417</v>
      </c>
      <c r="F1783" s="3">
        <f t="shared" si="135"/>
        <v>10</v>
      </c>
      <c r="G1783" s="3" t="str">
        <f t="shared" si="136"/>
        <v>4</v>
      </c>
      <c r="H1783" s="3">
        <f t="shared" si="137"/>
        <v>17</v>
      </c>
      <c r="I1783" s="3" t="str">
        <f t="shared" si="139"/>
        <v>2.5Ba</v>
      </c>
      <c r="J1783" s="3" t="str">
        <f t="shared" si="138"/>
        <v>2.5</v>
      </c>
      <c r="K1783" s="5">
        <v>2130</v>
      </c>
      <c r="L1783" t="s">
        <v>14</v>
      </c>
      <c r="M1783">
        <v>61</v>
      </c>
    </row>
    <row r="1784" spans="1:13" x14ac:dyDescent="0.25">
      <c r="A1784">
        <v>1804</v>
      </c>
      <c r="B1784" t="s">
        <v>12</v>
      </c>
      <c r="C1784" t="s">
        <v>418</v>
      </c>
      <c r="D1784" s="1">
        <v>275000</v>
      </c>
      <c r="E1784" s="2" t="s">
        <v>419</v>
      </c>
      <c r="F1784" s="3">
        <f t="shared" si="135"/>
        <v>10</v>
      </c>
      <c r="G1784" s="3" t="str">
        <f t="shared" si="136"/>
        <v>3</v>
      </c>
      <c r="H1784" s="3">
        <f t="shared" si="137"/>
        <v>15</v>
      </c>
      <c r="I1784" s="3" t="str">
        <f t="shared" si="139"/>
        <v>ds1Ba</v>
      </c>
      <c r="J1784" s="3" t="str">
        <f t="shared" si="138"/>
        <v>1</v>
      </c>
      <c r="K1784" s="5">
        <v>1022</v>
      </c>
      <c r="L1784" t="s">
        <v>14</v>
      </c>
      <c r="M1784">
        <v>61</v>
      </c>
    </row>
    <row r="1785" spans="1:13" x14ac:dyDescent="0.25">
      <c r="A1785">
        <v>1805</v>
      </c>
      <c r="B1785" t="s">
        <v>12</v>
      </c>
      <c r="C1785" t="s">
        <v>420</v>
      </c>
      <c r="D1785" s="1">
        <v>399900</v>
      </c>
      <c r="E1785" s="2" t="s">
        <v>421</v>
      </c>
      <c r="F1785" s="3">
        <f t="shared" si="135"/>
        <v>10</v>
      </c>
      <c r="G1785" s="3" t="str">
        <f t="shared" si="136"/>
        <v>2</v>
      </c>
      <c r="H1785" s="3">
        <f t="shared" si="137"/>
        <v>15</v>
      </c>
      <c r="I1785" s="3" t="str">
        <f t="shared" si="139"/>
        <v>ds2Ba</v>
      </c>
      <c r="J1785" s="3" t="str">
        <f t="shared" si="138"/>
        <v>2</v>
      </c>
      <c r="K1785" s="5">
        <v>1000</v>
      </c>
      <c r="L1785" t="s">
        <v>14</v>
      </c>
      <c r="M1785">
        <v>61</v>
      </c>
    </row>
    <row r="1786" spans="1:13" x14ac:dyDescent="0.25">
      <c r="A1786">
        <v>1806</v>
      </c>
      <c r="B1786" t="s">
        <v>12</v>
      </c>
      <c r="C1786" t="s">
        <v>422</v>
      </c>
      <c r="D1786" s="1">
        <v>249500</v>
      </c>
      <c r="E1786" s="2" t="s">
        <v>423</v>
      </c>
      <c r="F1786" s="3">
        <f t="shared" si="135"/>
        <v>10</v>
      </c>
      <c r="G1786" s="3" t="str">
        <f t="shared" si="136"/>
        <v>2</v>
      </c>
      <c r="H1786" s="3">
        <f t="shared" si="137"/>
        <v>17</v>
      </c>
      <c r="I1786" s="3" t="str">
        <f t="shared" si="139"/>
        <v>1.5Ba</v>
      </c>
      <c r="J1786" s="3" t="str">
        <f t="shared" si="138"/>
        <v>1.5</v>
      </c>
      <c r="K1786" s="5">
        <v>1366</v>
      </c>
      <c r="L1786" t="s">
        <v>14</v>
      </c>
      <c r="M1786">
        <v>61</v>
      </c>
    </row>
    <row r="1787" spans="1:13" x14ac:dyDescent="0.25">
      <c r="A1787">
        <v>1807</v>
      </c>
      <c r="B1787" t="s">
        <v>12</v>
      </c>
      <c r="C1787" t="s">
        <v>424</v>
      </c>
      <c r="D1787" s="1">
        <v>775900</v>
      </c>
      <c r="E1787" s="2" t="s">
        <v>425</v>
      </c>
      <c r="F1787" s="3">
        <f t="shared" si="135"/>
        <v>10</v>
      </c>
      <c r="G1787" s="3" t="str">
        <f t="shared" si="136"/>
        <v>4</v>
      </c>
      <c r="H1787" s="3">
        <f t="shared" si="137"/>
        <v>17</v>
      </c>
      <c r="I1787" s="3" t="str">
        <f t="shared" si="139"/>
        <v>3.5Ba</v>
      </c>
      <c r="J1787" s="3" t="str">
        <f t="shared" si="138"/>
        <v>3.5</v>
      </c>
      <c r="K1787" s="5">
        <v>3800</v>
      </c>
      <c r="L1787" t="s">
        <v>14</v>
      </c>
      <c r="M1787">
        <v>61</v>
      </c>
    </row>
    <row r="1788" spans="1:13" x14ac:dyDescent="0.25">
      <c r="A1788">
        <v>1808</v>
      </c>
      <c r="B1788" t="s">
        <v>12</v>
      </c>
      <c r="C1788" t="s">
        <v>426</v>
      </c>
      <c r="D1788" s="1">
        <v>749900</v>
      </c>
      <c r="E1788" s="2" t="s">
        <v>427</v>
      </c>
      <c r="F1788" s="3">
        <f t="shared" si="135"/>
        <v>10</v>
      </c>
      <c r="G1788" s="3" t="str">
        <f t="shared" si="136"/>
        <v>5</v>
      </c>
      <c r="H1788" s="3">
        <f t="shared" si="137"/>
        <v>17</v>
      </c>
      <c r="I1788" s="3" t="str">
        <f t="shared" si="139"/>
        <v>5.5Ba</v>
      </c>
      <c r="J1788" s="3" t="str">
        <f t="shared" si="138"/>
        <v>5.5</v>
      </c>
      <c r="K1788" s="5">
        <v>3600</v>
      </c>
      <c r="L1788" t="s">
        <v>14</v>
      </c>
      <c r="M1788">
        <v>61</v>
      </c>
    </row>
    <row r="1789" spans="1:13" x14ac:dyDescent="0.25">
      <c r="A1789">
        <v>1809</v>
      </c>
      <c r="B1789" t="s">
        <v>12</v>
      </c>
      <c r="C1789" t="s">
        <v>428</v>
      </c>
      <c r="D1789" s="1">
        <v>250000</v>
      </c>
      <c r="E1789" s="2" t="s">
        <v>429</v>
      </c>
      <c r="F1789" s="3">
        <f t="shared" si="135"/>
        <v>10</v>
      </c>
      <c r="G1789" s="3" t="str">
        <f t="shared" si="136"/>
        <v>5</v>
      </c>
      <c r="H1789" s="3">
        <f t="shared" si="137"/>
        <v>17</v>
      </c>
      <c r="I1789" s="3" t="str">
        <f t="shared" si="139"/>
        <v>2.5Ba</v>
      </c>
      <c r="J1789" s="3" t="str">
        <f t="shared" si="138"/>
        <v>2.5</v>
      </c>
      <c r="K1789" s="3" t="s">
        <v>11</v>
      </c>
      <c r="L1789" t="s">
        <v>14</v>
      </c>
      <c r="M1789">
        <v>61</v>
      </c>
    </row>
    <row r="1790" spans="1:13" x14ac:dyDescent="0.25">
      <c r="A1790">
        <v>1810</v>
      </c>
      <c r="B1790" t="s">
        <v>12</v>
      </c>
      <c r="C1790" t="s">
        <v>430</v>
      </c>
      <c r="D1790" s="1">
        <v>340000</v>
      </c>
      <c r="E1790" s="2" t="s">
        <v>431</v>
      </c>
      <c r="F1790" s="3">
        <f t="shared" si="135"/>
        <v>10</v>
      </c>
      <c r="G1790" s="3" t="str">
        <f t="shared" si="136"/>
        <v>4</v>
      </c>
      <c r="H1790" s="3">
        <f t="shared" si="137"/>
        <v>15</v>
      </c>
      <c r="I1790" s="3" t="str">
        <f t="shared" si="139"/>
        <v>ds2Ba</v>
      </c>
      <c r="J1790" s="3" t="str">
        <f t="shared" si="138"/>
        <v>2</v>
      </c>
      <c r="K1790" s="5">
        <v>2000</v>
      </c>
      <c r="L1790" t="s">
        <v>14</v>
      </c>
      <c r="M1790">
        <v>61</v>
      </c>
    </row>
    <row r="1791" spans="1:13" x14ac:dyDescent="0.25">
      <c r="A1791">
        <v>1811</v>
      </c>
      <c r="B1791" t="s">
        <v>12</v>
      </c>
      <c r="C1791" t="s">
        <v>432</v>
      </c>
      <c r="D1791" s="1">
        <v>685000</v>
      </c>
      <c r="E1791" s="2" t="s">
        <v>433</v>
      </c>
      <c r="F1791" s="3">
        <f t="shared" si="135"/>
        <v>10</v>
      </c>
      <c r="G1791" s="3" t="str">
        <f t="shared" si="136"/>
        <v>3</v>
      </c>
      <c r="H1791" s="3">
        <f t="shared" si="137"/>
        <v>17</v>
      </c>
      <c r="I1791" s="3" t="str">
        <f t="shared" si="139"/>
        <v>2.5Ba</v>
      </c>
      <c r="J1791" s="3" t="str">
        <f t="shared" si="138"/>
        <v>2.5</v>
      </c>
      <c r="K1791" s="5">
        <v>1875</v>
      </c>
      <c r="L1791" t="s">
        <v>14</v>
      </c>
      <c r="M1791">
        <v>61</v>
      </c>
    </row>
    <row r="1792" spans="1:13" x14ac:dyDescent="0.25">
      <c r="A1792">
        <v>1812</v>
      </c>
      <c r="B1792" t="s">
        <v>12</v>
      </c>
      <c r="C1792" t="s">
        <v>434</v>
      </c>
      <c r="D1792" s="1">
        <v>285000</v>
      </c>
      <c r="E1792" s="2" t="s">
        <v>435</v>
      </c>
      <c r="F1792" s="3">
        <f t="shared" si="135"/>
        <v>10</v>
      </c>
      <c r="G1792" s="3" t="str">
        <f t="shared" si="136"/>
        <v>1</v>
      </c>
      <c r="H1792" s="3">
        <f t="shared" si="137"/>
        <v>15</v>
      </c>
      <c r="I1792" s="3" t="str">
        <f t="shared" si="139"/>
        <v>ds1Ba</v>
      </c>
      <c r="J1792" s="3" t="str">
        <f t="shared" si="138"/>
        <v>1</v>
      </c>
      <c r="K1792" s="3" t="s">
        <v>11</v>
      </c>
      <c r="L1792" t="s">
        <v>14</v>
      </c>
      <c r="M1792">
        <v>61</v>
      </c>
    </row>
    <row r="1793" spans="1:13" x14ac:dyDescent="0.25">
      <c r="A1793">
        <v>1813</v>
      </c>
      <c r="B1793" t="s">
        <v>12</v>
      </c>
      <c r="C1793" t="s">
        <v>436</v>
      </c>
      <c r="D1793" s="1">
        <v>129900</v>
      </c>
      <c r="E1793" s="2" t="s">
        <v>437</v>
      </c>
      <c r="F1793" s="3">
        <f t="shared" si="135"/>
        <v>10</v>
      </c>
      <c r="G1793" s="3" t="str">
        <f t="shared" si="136"/>
        <v>1</v>
      </c>
      <c r="H1793" s="3">
        <f t="shared" si="137"/>
        <v>15</v>
      </c>
      <c r="I1793" s="3" t="str">
        <f t="shared" si="139"/>
        <v>ds1Ba</v>
      </c>
      <c r="J1793" s="3" t="str">
        <f t="shared" si="138"/>
        <v>1</v>
      </c>
      <c r="K1793" s="3">
        <v>650</v>
      </c>
      <c r="L1793" t="s">
        <v>14</v>
      </c>
      <c r="M1793">
        <v>61</v>
      </c>
    </row>
    <row r="1794" spans="1:13" x14ac:dyDescent="0.25">
      <c r="A1794">
        <v>1814</v>
      </c>
      <c r="B1794" t="s">
        <v>12</v>
      </c>
      <c r="C1794" t="s">
        <v>438</v>
      </c>
      <c r="D1794" s="1">
        <v>269900</v>
      </c>
      <c r="E1794" s="2" t="s">
        <v>439</v>
      </c>
      <c r="F1794" s="3">
        <f t="shared" si="135"/>
        <v>10</v>
      </c>
      <c r="G1794" s="3" t="str">
        <f t="shared" si="136"/>
        <v>2</v>
      </c>
      <c r="H1794" s="3">
        <f t="shared" si="137"/>
        <v>17</v>
      </c>
      <c r="I1794" s="3" t="str">
        <f t="shared" si="139"/>
        <v>2.5Ba</v>
      </c>
      <c r="J1794" s="3" t="str">
        <f t="shared" si="138"/>
        <v>2.5</v>
      </c>
      <c r="K1794" s="5">
        <v>1533</v>
      </c>
      <c r="L1794" t="s">
        <v>14</v>
      </c>
      <c r="M1794">
        <v>61</v>
      </c>
    </row>
    <row r="1795" spans="1:13" x14ac:dyDescent="0.25">
      <c r="A1795">
        <v>1815</v>
      </c>
      <c r="B1795" t="s">
        <v>12</v>
      </c>
      <c r="C1795" t="s">
        <v>440</v>
      </c>
      <c r="D1795" s="1">
        <v>339900</v>
      </c>
      <c r="E1795" s="2" t="s">
        <v>441</v>
      </c>
      <c r="F1795" s="3">
        <f t="shared" ref="F1795:F1858" si="140">FIND(F$1,E1795)</f>
        <v>10</v>
      </c>
      <c r="G1795" s="3" t="str">
        <f t="shared" ref="G1795:G1858" si="141">RIGHT(LEFT(E1795,F1795-1),1)</f>
        <v>2</v>
      </c>
      <c r="H1795" s="3">
        <f t="shared" ref="H1795:H1858" si="142">FIND(H$1,E1795)</f>
        <v>15</v>
      </c>
      <c r="I1795" s="3" t="str">
        <f t="shared" si="139"/>
        <v>ds2Ba</v>
      </c>
      <c r="J1795" s="3" t="str">
        <f t="shared" ref="J1795:J1858" si="143">IF(LEFT(I1795,2) = "ds", RIGHT(LEFT(I1795,3),1), LEFT(I1795,3))</f>
        <v>2</v>
      </c>
      <c r="K1795" s="5">
        <v>1900</v>
      </c>
      <c r="L1795" t="s">
        <v>14</v>
      </c>
      <c r="M1795">
        <v>61</v>
      </c>
    </row>
    <row r="1796" spans="1:13" x14ac:dyDescent="0.25">
      <c r="A1796">
        <v>1816</v>
      </c>
      <c r="B1796" t="s">
        <v>12</v>
      </c>
      <c r="C1796" t="s">
        <v>442</v>
      </c>
      <c r="D1796" s="1">
        <v>320000</v>
      </c>
      <c r="E1796" s="2" t="s">
        <v>443</v>
      </c>
      <c r="F1796" s="3">
        <f t="shared" si="140"/>
        <v>10</v>
      </c>
      <c r="G1796" s="3" t="str">
        <f t="shared" si="141"/>
        <v>4</v>
      </c>
      <c r="H1796" s="3">
        <f t="shared" si="142"/>
        <v>17</v>
      </c>
      <c r="I1796" s="3" t="str">
        <f t="shared" ref="I1796:I1859" si="144">RIGHT(LEFT(E1796,H1796+1),5)</f>
        <v>2.5Ba</v>
      </c>
      <c r="J1796" s="3" t="str">
        <f t="shared" si="143"/>
        <v>2.5</v>
      </c>
      <c r="K1796" s="5">
        <v>2435</v>
      </c>
      <c r="L1796" t="s">
        <v>14</v>
      </c>
      <c r="M1796">
        <v>61</v>
      </c>
    </row>
    <row r="1797" spans="1:13" x14ac:dyDescent="0.25">
      <c r="A1797">
        <v>1817</v>
      </c>
      <c r="B1797" t="s">
        <v>12</v>
      </c>
      <c r="C1797" t="s">
        <v>444</v>
      </c>
      <c r="D1797" s="1">
        <v>534900</v>
      </c>
      <c r="E1797" s="2" t="s">
        <v>445</v>
      </c>
      <c r="F1797" s="3">
        <f t="shared" si="140"/>
        <v>10</v>
      </c>
      <c r="G1797" s="3" t="str">
        <f t="shared" si="141"/>
        <v>4</v>
      </c>
      <c r="H1797" s="3">
        <f t="shared" si="142"/>
        <v>17</v>
      </c>
      <c r="I1797" s="3" t="str">
        <f t="shared" si="144"/>
        <v>2.5Ba</v>
      </c>
      <c r="J1797" s="3" t="str">
        <f t="shared" si="143"/>
        <v>2.5</v>
      </c>
      <c r="K1797" s="5">
        <v>3426</v>
      </c>
      <c r="L1797" t="s">
        <v>14</v>
      </c>
      <c r="M1797">
        <v>61</v>
      </c>
    </row>
    <row r="1798" spans="1:13" x14ac:dyDescent="0.25">
      <c r="A1798">
        <v>1818</v>
      </c>
      <c r="B1798" t="s">
        <v>12</v>
      </c>
      <c r="C1798" t="s">
        <v>446</v>
      </c>
      <c r="D1798" s="1">
        <v>349900</v>
      </c>
      <c r="E1798" s="2" t="s">
        <v>447</v>
      </c>
      <c r="F1798" s="3">
        <f t="shared" si="140"/>
        <v>10</v>
      </c>
      <c r="G1798" s="3" t="str">
        <f t="shared" si="141"/>
        <v>3</v>
      </c>
      <c r="H1798" s="3">
        <f t="shared" si="142"/>
        <v>15</v>
      </c>
      <c r="I1798" s="3" t="str">
        <f t="shared" si="144"/>
        <v>ds3Ba</v>
      </c>
      <c r="J1798" s="3" t="str">
        <f t="shared" si="143"/>
        <v>3</v>
      </c>
      <c r="K1798" s="5">
        <v>3418</v>
      </c>
      <c r="L1798" t="s">
        <v>14</v>
      </c>
      <c r="M1798">
        <v>61</v>
      </c>
    </row>
    <row r="1799" spans="1:13" x14ac:dyDescent="0.25">
      <c r="A1799">
        <v>1819</v>
      </c>
      <c r="B1799" t="s">
        <v>12</v>
      </c>
      <c r="C1799" t="s">
        <v>448</v>
      </c>
      <c r="D1799" s="1">
        <v>459000</v>
      </c>
      <c r="E1799" s="2" t="s">
        <v>449</v>
      </c>
      <c r="F1799" s="3">
        <f t="shared" si="140"/>
        <v>10</v>
      </c>
      <c r="G1799" s="3" t="str">
        <f t="shared" si="141"/>
        <v>4</v>
      </c>
      <c r="H1799" s="3">
        <f t="shared" si="142"/>
        <v>17</v>
      </c>
      <c r="I1799" s="3" t="str">
        <f t="shared" si="144"/>
        <v>2.5Ba</v>
      </c>
      <c r="J1799" s="3" t="str">
        <f t="shared" si="143"/>
        <v>2.5</v>
      </c>
      <c r="K1799" s="5">
        <v>3106</v>
      </c>
      <c r="L1799" t="s">
        <v>14</v>
      </c>
      <c r="M1799">
        <v>61</v>
      </c>
    </row>
    <row r="1800" spans="1:13" x14ac:dyDescent="0.25">
      <c r="A1800">
        <v>1820</v>
      </c>
      <c r="B1800" t="s">
        <v>12</v>
      </c>
      <c r="C1800" t="s">
        <v>450</v>
      </c>
      <c r="D1800" s="1">
        <v>379000</v>
      </c>
      <c r="E1800" s="2" t="s">
        <v>451</v>
      </c>
      <c r="F1800" s="3">
        <f t="shared" si="140"/>
        <v>10</v>
      </c>
      <c r="G1800" s="3" t="str">
        <f t="shared" si="141"/>
        <v>3</v>
      </c>
      <c r="H1800" s="3">
        <f t="shared" si="142"/>
        <v>15</v>
      </c>
      <c r="I1800" s="3" t="str">
        <f t="shared" si="144"/>
        <v>ds2Ba</v>
      </c>
      <c r="J1800" s="3" t="str">
        <f t="shared" si="143"/>
        <v>2</v>
      </c>
      <c r="K1800" s="5">
        <v>1362</v>
      </c>
      <c r="L1800" t="s">
        <v>14</v>
      </c>
      <c r="M1800">
        <v>61</v>
      </c>
    </row>
    <row r="1801" spans="1:13" x14ac:dyDescent="0.25">
      <c r="A1801">
        <v>1821</v>
      </c>
      <c r="B1801" t="s">
        <v>12</v>
      </c>
      <c r="C1801" t="s">
        <v>452</v>
      </c>
      <c r="D1801" s="1">
        <v>168500</v>
      </c>
      <c r="E1801" s="2" t="s">
        <v>453</v>
      </c>
      <c r="F1801" s="3">
        <f t="shared" si="140"/>
        <v>10</v>
      </c>
      <c r="G1801" s="3" t="str">
        <f t="shared" si="141"/>
        <v>1</v>
      </c>
      <c r="H1801" s="3">
        <f t="shared" si="142"/>
        <v>15</v>
      </c>
      <c r="I1801" s="3" t="str">
        <f t="shared" si="144"/>
        <v>ds1Ba</v>
      </c>
      <c r="J1801" s="3" t="str">
        <f t="shared" si="143"/>
        <v>1</v>
      </c>
      <c r="K1801" s="3">
        <v>850</v>
      </c>
      <c r="L1801" t="s">
        <v>14</v>
      </c>
      <c r="M1801">
        <v>61</v>
      </c>
    </row>
    <row r="1802" spans="1:13" x14ac:dyDescent="0.25">
      <c r="A1802">
        <v>1822</v>
      </c>
      <c r="B1802" t="s">
        <v>12</v>
      </c>
      <c r="C1802" t="s">
        <v>454</v>
      </c>
      <c r="D1802" s="1">
        <v>274900</v>
      </c>
      <c r="E1802" s="2" t="s">
        <v>455</v>
      </c>
      <c r="F1802" s="3">
        <f t="shared" si="140"/>
        <v>10</v>
      </c>
      <c r="G1802" s="3" t="str">
        <f t="shared" si="141"/>
        <v>4</v>
      </c>
      <c r="H1802" s="3">
        <f t="shared" si="142"/>
        <v>15</v>
      </c>
      <c r="I1802" s="3" t="str">
        <f t="shared" si="144"/>
        <v>ds2Ba</v>
      </c>
      <c r="J1802" s="3" t="str">
        <f t="shared" si="143"/>
        <v>2</v>
      </c>
      <c r="K1802" s="5">
        <v>1980</v>
      </c>
      <c r="L1802" t="s">
        <v>14</v>
      </c>
      <c r="M1802">
        <v>61</v>
      </c>
    </row>
    <row r="1803" spans="1:13" x14ac:dyDescent="0.25">
      <c r="A1803">
        <v>1823</v>
      </c>
      <c r="B1803" t="s">
        <v>12</v>
      </c>
      <c r="C1803" t="s">
        <v>456</v>
      </c>
      <c r="D1803" s="1">
        <v>362500</v>
      </c>
      <c r="E1803" s="2" t="s">
        <v>457</v>
      </c>
      <c r="F1803" s="3">
        <f t="shared" si="140"/>
        <v>10</v>
      </c>
      <c r="G1803" s="3" t="str">
        <f t="shared" si="141"/>
        <v>3</v>
      </c>
      <c r="H1803" s="3">
        <f t="shared" si="142"/>
        <v>17</v>
      </c>
      <c r="I1803" s="3" t="str">
        <f t="shared" si="144"/>
        <v>2.5Ba</v>
      </c>
      <c r="J1803" s="3" t="str">
        <f t="shared" si="143"/>
        <v>2.5</v>
      </c>
      <c r="K1803" s="5">
        <v>1600</v>
      </c>
      <c r="L1803" t="s">
        <v>14</v>
      </c>
      <c r="M1803">
        <v>61</v>
      </c>
    </row>
    <row r="1804" spans="1:13" x14ac:dyDescent="0.25">
      <c r="A1804">
        <v>1824</v>
      </c>
      <c r="B1804" t="s">
        <v>12</v>
      </c>
      <c r="C1804" t="s">
        <v>458</v>
      </c>
      <c r="D1804" s="1">
        <v>439900</v>
      </c>
      <c r="E1804" s="2" t="s">
        <v>459</v>
      </c>
      <c r="F1804" s="3">
        <f t="shared" si="140"/>
        <v>10</v>
      </c>
      <c r="G1804" s="3" t="str">
        <f t="shared" si="141"/>
        <v>3</v>
      </c>
      <c r="H1804" s="3">
        <f t="shared" si="142"/>
        <v>15</v>
      </c>
      <c r="I1804" s="3" t="str">
        <f t="shared" si="144"/>
        <v>ds2Ba</v>
      </c>
      <c r="J1804" s="3" t="str">
        <f t="shared" si="143"/>
        <v>2</v>
      </c>
      <c r="K1804" s="3" t="s">
        <v>11</v>
      </c>
      <c r="L1804" t="s">
        <v>14</v>
      </c>
      <c r="M1804">
        <v>61</v>
      </c>
    </row>
    <row r="1805" spans="1:13" x14ac:dyDescent="0.25">
      <c r="A1805">
        <v>1825</v>
      </c>
      <c r="B1805" t="s">
        <v>12</v>
      </c>
      <c r="C1805" t="s">
        <v>460</v>
      </c>
      <c r="D1805" s="1">
        <v>685000</v>
      </c>
      <c r="E1805" s="2" t="s">
        <v>461</v>
      </c>
      <c r="F1805" s="3">
        <f t="shared" si="140"/>
        <v>10</v>
      </c>
      <c r="G1805" s="3" t="str">
        <f t="shared" si="141"/>
        <v>3</v>
      </c>
      <c r="H1805" s="3">
        <f t="shared" si="142"/>
        <v>15</v>
      </c>
      <c r="I1805" s="3" t="str">
        <f t="shared" si="144"/>
        <v>ds3Ba</v>
      </c>
      <c r="J1805" s="3" t="str">
        <f t="shared" si="143"/>
        <v>3</v>
      </c>
      <c r="K1805" s="3" t="s">
        <v>11</v>
      </c>
      <c r="L1805" t="s">
        <v>14</v>
      </c>
      <c r="M1805">
        <v>61</v>
      </c>
    </row>
    <row r="1806" spans="1:13" x14ac:dyDescent="0.25">
      <c r="A1806">
        <v>1826</v>
      </c>
      <c r="B1806" t="s">
        <v>12</v>
      </c>
      <c r="C1806" t="s">
        <v>462</v>
      </c>
      <c r="D1806" s="1">
        <v>215000</v>
      </c>
      <c r="E1806" s="2" t="s">
        <v>463</v>
      </c>
      <c r="F1806" s="3">
        <f t="shared" si="140"/>
        <v>10</v>
      </c>
      <c r="G1806" s="3" t="str">
        <f t="shared" si="141"/>
        <v>3</v>
      </c>
      <c r="H1806" s="3">
        <f t="shared" si="142"/>
        <v>17</v>
      </c>
      <c r="I1806" s="3" t="str">
        <f t="shared" si="144"/>
        <v>1.5Ba</v>
      </c>
      <c r="J1806" s="3" t="str">
        <f t="shared" si="143"/>
        <v>1.5</v>
      </c>
      <c r="K1806" s="5">
        <v>1550</v>
      </c>
      <c r="L1806" t="s">
        <v>14</v>
      </c>
      <c r="M1806">
        <v>61</v>
      </c>
    </row>
    <row r="1807" spans="1:13" x14ac:dyDescent="0.25">
      <c r="A1807">
        <v>1827</v>
      </c>
      <c r="B1807" t="s">
        <v>12</v>
      </c>
      <c r="C1807" t="s">
        <v>464</v>
      </c>
      <c r="D1807" s="1">
        <v>489500</v>
      </c>
      <c r="E1807" s="2" t="s">
        <v>465</v>
      </c>
      <c r="F1807" s="3">
        <f t="shared" si="140"/>
        <v>10</v>
      </c>
      <c r="G1807" s="3" t="str">
        <f t="shared" si="141"/>
        <v>3</v>
      </c>
      <c r="H1807" s="3">
        <f t="shared" si="142"/>
        <v>15</v>
      </c>
      <c r="I1807" s="3" t="str">
        <f t="shared" si="144"/>
        <v>ds3Ba</v>
      </c>
      <c r="J1807" s="3" t="str">
        <f t="shared" si="143"/>
        <v>3</v>
      </c>
      <c r="K1807" s="5">
        <v>2550</v>
      </c>
      <c r="L1807" t="s">
        <v>14</v>
      </c>
      <c r="M1807">
        <v>61</v>
      </c>
    </row>
    <row r="1808" spans="1:13" x14ac:dyDescent="0.25">
      <c r="A1808">
        <v>1828</v>
      </c>
      <c r="B1808" t="s">
        <v>12</v>
      </c>
      <c r="C1808" t="s">
        <v>466</v>
      </c>
      <c r="D1808" s="1">
        <v>270000</v>
      </c>
      <c r="E1808" s="2" t="s">
        <v>467</v>
      </c>
      <c r="F1808" s="3">
        <f t="shared" si="140"/>
        <v>10</v>
      </c>
      <c r="G1808" s="3" t="str">
        <f t="shared" si="141"/>
        <v>3</v>
      </c>
      <c r="H1808" s="3">
        <f t="shared" si="142"/>
        <v>15</v>
      </c>
      <c r="I1808" s="3" t="str">
        <f t="shared" si="144"/>
        <v>ds2Ba</v>
      </c>
      <c r="J1808" s="3" t="str">
        <f t="shared" si="143"/>
        <v>2</v>
      </c>
      <c r="K1808" s="5">
        <v>1500</v>
      </c>
      <c r="L1808" t="s">
        <v>14</v>
      </c>
      <c r="M1808">
        <v>61</v>
      </c>
    </row>
    <row r="1809" spans="1:13" x14ac:dyDescent="0.25">
      <c r="A1809">
        <v>1829</v>
      </c>
      <c r="B1809" t="s">
        <v>12</v>
      </c>
      <c r="C1809" t="s">
        <v>468</v>
      </c>
      <c r="D1809" s="1">
        <v>75000</v>
      </c>
      <c r="E1809" s="2" t="s">
        <v>469</v>
      </c>
      <c r="F1809" s="3">
        <f t="shared" si="140"/>
        <v>9</v>
      </c>
      <c r="G1809" s="3" t="str">
        <f t="shared" si="141"/>
        <v>2</v>
      </c>
      <c r="H1809" s="3">
        <f t="shared" si="142"/>
        <v>14</v>
      </c>
      <c r="I1809" s="3" t="str">
        <f t="shared" si="144"/>
        <v>ds1Ba</v>
      </c>
      <c r="J1809" s="3" t="str">
        <f t="shared" si="143"/>
        <v>1</v>
      </c>
      <c r="K1809" s="3">
        <v>870</v>
      </c>
      <c r="L1809" t="s">
        <v>14</v>
      </c>
      <c r="M1809">
        <v>61</v>
      </c>
    </row>
    <row r="1810" spans="1:13" x14ac:dyDescent="0.25">
      <c r="A1810">
        <v>1830</v>
      </c>
      <c r="B1810" t="s">
        <v>12</v>
      </c>
      <c r="C1810" t="s">
        <v>470</v>
      </c>
      <c r="D1810" s="1">
        <v>235000</v>
      </c>
      <c r="E1810" s="2" t="s">
        <v>471</v>
      </c>
      <c r="F1810" s="3">
        <f t="shared" si="140"/>
        <v>10</v>
      </c>
      <c r="G1810" s="3" t="str">
        <f t="shared" si="141"/>
        <v>3</v>
      </c>
      <c r="H1810" s="3">
        <f t="shared" si="142"/>
        <v>17</v>
      </c>
      <c r="I1810" s="3" t="str">
        <f t="shared" si="144"/>
        <v>1.5Ba</v>
      </c>
      <c r="J1810" s="3" t="str">
        <f t="shared" si="143"/>
        <v>1.5</v>
      </c>
      <c r="K1810" s="5">
        <v>1496</v>
      </c>
      <c r="L1810" t="s">
        <v>14</v>
      </c>
      <c r="M1810">
        <v>61</v>
      </c>
    </row>
    <row r="1811" spans="1:13" x14ac:dyDescent="0.25">
      <c r="A1811">
        <v>1831</v>
      </c>
      <c r="B1811" t="s">
        <v>12</v>
      </c>
      <c r="C1811" t="s">
        <v>472</v>
      </c>
      <c r="D1811" s="1">
        <v>259900</v>
      </c>
      <c r="E1811" s="2" t="s">
        <v>473</v>
      </c>
      <c r="F1811" s="3">
        <f t="shared" si="140"/>
        <v>10</v>
      </c>
      <c r="G1811" s="3" t="str">
        <f t="shared" si="141"/>
        <v>3</v>
      </c>
      <c r="H1811" s="3">
        <f t="shared" si="142"/>
        <v>17</v>
      </c>
      <c r="I1811" s="3" t="str">
        <f t="shared" si="144"/>
        <v>1.5Ba</v>
      </c>
      <c r="J1811" s="3" t="str">
        <f t="shared" si="143"/>
        <v>1.5</v>
      </c>
      <c r="K1811" s="5">
        <v>1461</v>
      </c>
      <c r="L1811" t="s">
        <v>14</v>
      </c>
      <c r="M1811">
        <v>62</v>
      </c>
    </row>
    <row r="1812" spans="1:13" x14ac:dyDescent="0.25">
      <c r="A1812">
        <v>1832</v>
      </c>
      <c r="B1812" t="s">
        <v>12</v>
      </c>
      <c r="C1812" t="s">
        <v>474</v>
      </c>
      <c r="D1812" s="1">
        <v>315000</v>
      </c>
      <c r="E1812" s="2" t="s">
        <v>475</v>
      </c>
      <c r="F1812" s="3">
        <f t="shared" si="140"/>
        <v>10</v>
      </c>
      <c r="G1812" s="3" t="str">
        <f t="shared" si="141"/>
        <v>2</v>
      </c>
      <c r="H1812" s="3">
        <f t="shared" si="142"/>
        <v>15</v>
      </c>
      <c r="I1812" s="3" t="str">
        <f t="shared" si="144"/>
        <v>ds2Ba</v>
      </c>
      <c r="J1812" s="3" t="str">
        <f t="shared" si="143"/>
        <v>2</v>
      </c>
      <c r="K1812" s="5">
        <v>1327</v>
      </c>
      <c r="L1812" t="s">
        <v>14</v>
      </c>
      <c r="M1812">
        <v>62</v>
      </c>
    </row>
    <row r="1813" spans="1:13" x14ac:dyDescent="0.25">
      <c r="A1813">
        <v>1833</v>
      </c>
      <c r="B1813" t="s">
        <v>12</v>
      </c>
      <c r="C1813" t="s">
        <v>476</v>
      </c>
      <c r="D1813" s="1">
        <v>399000</v>
      </c>
      <c r="E1813" s="2" t="s">
        <v>477</v>
      </c>
      <c r="F1813" s="3">
        <f t="shared" si="140"/>
        <v>10</v>
      </c>
      <c r="G1813" s="3" t="str">
        <f t="shared" si="141"/>
        <v>4</v>
      </c>
      <c r="H1813" s="3">
        <f t="shared" si="142"/>
        <v>15</v>
      </c>
      <c r="I1813" s="3" t="str">
        <f t="shared" si="144"/>
        <v>ds3Ba</v>
      </c>
      <c r="J1813" s="3" t="str">
        <f t="shared" si="143"/>
        <v>3</v>
      </c>
      <c r="K1813" s="5">
        <v>1600</v>
      </c>
      <c r="L1813" t="s">
        <v>14</v>
      </c>
      <c r="M1813">
        <v>62</v>
      </c>
    </row>
    <row r="1814" spans="1:13" x14ac:dyDescent="0.25">
      <c r="A1814">
        <v>1834</v>
      </c>
      <c r="B1814" t="s">
        <v>12</v>
      </c>
      <c r="C1814" t="s">
        <v>478</v>
      </c>
      <c r="D1814" s="1">
        <v>350000</v>
      </c>
      <c r="E1814" s="2" t="s">
        <v>479</v>
      </c>
      <c r="F1814" s="3">
        <f t="shared" si="140"/>
        <v>10</v>
      </c>
      <c r="G1814" s="3" t="str">
        <f t="shared" si="141"/>
        <v>3</v>
      </c>
      <c r="H1814" s="3">
        <f t="shared" si="142"/>
        <v>15</v>
      </c>
      <c r="I1814" s="3" t="str">
        <f t="shared" si="144"/>
        <v>ds2Ba</v>
      </c>
      <c r="J1814" s="3" t="str">
        <f t="shared" si="143"/>
        <v>2</v>
      </c>
      <c r="K1814" s="5">
        <v>1800</v>
      </c>
      <c r="L1814" t="s">
        <v>14</v>
      </c>
      <c r="M1814">
        <v>62</v>
      </c>
    </row>
    <row r="1815" spans="1:13" x14ac:dyDescent="0.25">
      <c r="A1815">
        <v>1835</v>
      </c>
      <c r="B1815" t="s">
        <v>12</v>
      </c>
      <c r="C1815" t="s">
        <v>480</v>
      </c>
      <c r="D1815" s="1">
        <v>352000</v>
      </c>
      <c r="E1815" s="2" t="s">
        <v>481</v>
      </c>
      <c r="F1815" s="3">
        <f t="shared" si="140"/>
        <v>10</v>
      </c>
      <c r="G1815" s="3" t="str">
        <f t="shared" si="141"/>
        <v>4</v>
      </c>
      <c r="H1815" s="3">
        <f t="shared" si="142"/>
        <v>15</v>
      </c>
      <c r="I1815" s="3" t="str">
        <f t="shared" si="144"/>
        <v>ds3Ba</v>
      </c>
      <c r="J1815" s="3" t="str">
        <f t="shared" si="143"/>
        <v>3</v>
      </c>
      <c r="K1815" s="5">
        <v>3080</v>
      </c>
      <c r="L1815" t="s">
        <v>14</v>
      </c>
      <c r="M1815">
        <v>62</v>
      </c>
    </row>
    <row r="1816" spans="1:13" x14ac:dyDescent="0.25">
      <c r="A1816">
        <v>1836</v>
      </c>
      <c r="B1816" t="s">
        <v>12</v>
      </c>
      <c r="C1816" t="s">
        <v>482</v>
      </c>
      <c r="D1816" s="1">
        <v>270000</v>
      </c>
      <c r="E1816" s="2" t="s">
        <v>483</v>
      </c>
      <c r="F1816" s="3">
        <f t="shared" si="140"/>
        <v>10</v>
      </c>
      <c r="G1816" s="3" t="str">
        <f t="shared" si="141"/>
        <v>2</v>
      </c>
      <c r="H1816" s="3">
        <f t="shared" si="142"/>
        <v>15</v>
      </c>
      <c r="I1816" s="3" t="str">
        <f t="shared" si="144"/>
        <v>ds2Ba</v>
      </c>
      <c r="J1816" s="3" t="str">
        <f t="shared" si="143"/>
        <v>2</v>
      </c>
      <c r="K1816" s="5">
        <v>1000</v>
      </c>
      <c r="L1816" t="s">
        <v>14</v>
      </c>
      <c r="M1816">
        <v>62</v>
      </c>
    </row>
    <row r="1817" spans="1:13" x14ac:dyDescent="0.25">
      <c r="A1817">
        <v>1837</v>
      </c>
      <c r="B1817" t="s">
        <v>12</v>
      </c>
      <c r="C1817" t="s">
        <v>484</v>
      </c>
      <c r="D1817" s="1">
        <v>630000</v>
      </c>
      <c r="E1817" s="2" t="s">
        <v>485</v>
      </c>
      <c r="F1817" s="3">
        <f t="shared" si="140"/>
        <v>10</v>
      </c>
      <c r="G1817" s="3" t="str">
        <f t="shared" si="141"/>
        <v>4</v>
      </c>
      <c r="H1817" s="3">
        <f t="shared" si="142"/>
        <v>17</v>
      </c>
      <c r="I1817" s="3" t="str">
        <f t="shared" si="144"/>
        <v>2.5Ba</v>
      </c>
      <c r="J1817" s="3" t="str">
        <f t="shared" si="143"/>
        <v>2.5</v>
      </c>
      <c r="K1817" s="5">
        <v>3500</v>
      </c>
      <c r="L1817" t="s">
        <v>14</v>
      </c>
      <c r="M1817">
        <v>62</v>
      </c>
    </row>
    <row r="1818" spans="1:13" x14ac:dyDescent="0.25">
      <c r="A1818">
        <v>1838</v>
      </c>
      <c r="B1818" t="s">
        <v>12</v>
      </c>
      <c r="C1818" t="s">
        <v>486</v>
      </c>
      <c r="D1818" s="1">
        <v>299900</v>
      </c>
      <c r="E1818" s="2" t="s">
        <v>487</v>
      </c>
      <c r="F1818" s="3">
        <f t="shared" si="140"/>
        <v>10</v>
      </c>
      <c r="G1818" s="3" t="str">
        <f t="shared" si="141"/>
        <v>3</v>
      </c>
      <c r="H1818" s="3">
        <f t="shared" si="142"/>
        <v>17</v>
      </c>
      <c r="I1818" s="3" t="str">
        <f t="shared" si="144"/>
        <v>1.5Ba</v>
      </c>
      <c r="J1818" s="3" t="str">
        <f t="shared" si="143"/>
        <v>1.5</v>
      </c>
      <c r="K1818" s="5">
        <v>1525</v>
      </c>
      <c r="L1818" t="s">
        <v>14</v>
      </c>
      <c r="M1818">
        <v>62</v>
      </c>
    </row>
    <row r="1819" spans="1:13" x14ac:dyDescent="0.25">
      <c r="A1819">
        <v>1839</v>
      </c>
      <c r="B1819" t="s">
        <v>12</v>
      </c>
      <c r="C1819" t="s">
        <v>488</v>
      </c>
      <c r="D1819" s="1">
        <v>219900</v>
      </c>
      <c r="E1819" s="2" t="s">
        <v>489</v>
      </c>
      <c r="F1819" s="3">
        <f t="shared" si="140"/>
        <v>10</v>
      </c>
      <c r="G1819" s="3" t="str">
        <f t="shared" si="141"/>
        <v>3</v>
      </c>
      <c r="H1819" s="3">
        <f t="shared" si="142"/>
        <v>15</v>
      </c>
      <c r="I1819" s="3" t="str">
        <f t="shared" si="144"/>
        <v>ds2Ba</v>
      </c>
      <c r="J1819" s="3" t="str">
        <f t="shared" si="143"/>
        <v>2</v>
      </c>
      <c r="K1819" s="5">
        <v>1432</v>
      </c>
      <c r="L1819" t="s">
        <v>14</v>
      </c>
      <c r="M1819">
        <v>62</v>
      </c>
    </row>
    <row r="1820" spans="1:13" x14ac:dyDescent="0.25">
      <c r="A1820">
        <v>1840</v>
      </c>
      <c r="B1820" t="s">
        <v>12</v>
      </c>
      <c r="C1820" t="s">
        <v>490</v>
      </c>
      <c r="D1820" s="1">
        <v>399900</v>
      </c>
      <c r="E1820" s="2" t="s">
        <v>491</v>
      </c>
      <c r="F1820" s="3">
        <f t="shared" si="140"/>
        <v>10</v>
      </c>
      <c r="G1820" s="3" t="str">
        <f t="shared" si="141"/>
        <v>5</v>
      </c>
      <c r="H1820" s="3">
        <f t="shared" si="142"/>
        <v>15</v>
      </c>
      <c r="I1820" s="3" t="str">
        <f t="shared" si="144"/>
        <v>ds2Ba</v>
      </c>
      <c r="J1820" s="3" t="str">
        <f t="shared" si="143"/>
        <v>2</v>
      </c>
      <c r="K1820" s="5">
        <v>2994</v>
      </c>
      <c r="L1820" t="s">
        <v>14</v>
      </c>
      <c r="M1820">
        <v>62</v>
      </c>
    </row>
    <row r="1821" spans="1:13" x14ac:dyDescent="0.25">
      <c r="A1821">
        <v>1841</v>
      </c>
      <c r="B1821" t="s">
        <v>12</v>
      </c>
      <c r="C1821" t="s">
        <v>492</v>
      </c>
      <c r="D1821" s="1">
        <v>450000</v>
      </c>
      <c r="E1821" s="2" t="s">
        <v>493</v>
      </c>
      <c r="F1821" s="3">
        <f t="shared" si="140"/>
        <v>10</v>
      </c>
      <c r="G1821" s="3" t="str">
        <f t="shared" si="141"/>
        <v>2</v>
      </c>
      <c r="H1821" s="3">
        <f t="shared" si="142"/>
        <v>15</v>
      </c>
      <c r="I1821" s="3" t="str">
        <f t="shared" si="144"/>
        <v>ds2Ba</v>
      </c>
      <c r="J1821" s="3" t="str">
        <f t="shared" si="143"/>
        <v>2</v>
      </c>
      <c r="K1821" s="5">
        <v>1227</v>
      </c>
      <c r="L1821" t="s">
        <v>14</v>
      </c>
      <c r="M1821">
        <v>62</v>
      </c>
    </row>
    <row r="1822" spans="1:13" x14ac:dyDescent="0.25">
      <c r="A1822">
        <v>1842</v>
      </c>
      <c r="B1822" t="s">
        <v>12</v>
      </c>
      <c r="C1822" t="s">
        <v>494</v>
      </c>
      <c r="D1822" s="1">
        <v>318000</v>
      </c>
      <c r="E1822" s="2" t="s">
        <v>495</v>
      </c>
      <c r="F1822" s="3">
        <f t="shared" si="140"/>
        <v>10</v>
      </c>
      <c r="G1822" s="3" t="str">
        <f t="shared" si="141"/>
        <v>2</v>
      </c>
      <c r="H1822" s="3">
        <f t="shared" si="142"/>
        <v>15</v>
      </c>
      <c r="I1822" s="3" t="str">
        <f t="shared" si="144"/>
        <v>ds1Ba</v>
      </c>
      <c r="J1822" s="3" t="str">
        <f t="shared" si="143"/>
        <v>1</v>
      </c>
      <c r="K1822" s="5">
        <v>1100</v>
      </c>
      <c r="L1822" t="s">
        <v>14</v>
      </c>
      <c r="M1822">
        <v>62</v>
      </c>
    </row>
    <row r="1823" spans="1:13" x14ac:dyDescent="0.25">
      <c r="A1823">
        <v>1843</v>
      </c>
      <c r="B1823" t="s">
        <v>12</v>
      </c>
      <c r="C1823" t="s">
        <v>496</v>
      </c>
      <c r="D1823" s="1">
        <v>239000</v>
      </c>
      <c r="E1823" s="2" t="s">
        <v>497</v>
      </c>
      <c r="F1823" s="3">
        <f t="shared" si="140"/>
        <v>10</v>
      </c>
      <c r="G1823" s="3" t="str">
        <f t="shared" si="141"/>
        <v>3</v>
      </c>
      <c r="H1823" s="3">
        <f t="shared" si="142"/>
        <v>17</v>
      </c>
      <c r="I1823" s="3" t="str">
        <f t="shared" si="144"/>
        <v>1.5Ba</v>
      </c>
      <c r="J1823" s="3" t="str">
        <f t="shared" si="143"/>
        <v>1.5</v>
      </c>
      <c r="K1823" s="5">
        <v>2250</v>
      </c>
      <c r="L1823" t="s">
        <v>14</v>
      </c>
      <c r="M1823">
        <v>62</v>
      </c>
    </row>
    <row r="1824" spans="1:13" x14ac:dyDescent="0.25">
      <c r="A1824">
        <v>1844</v>
      </c>
      <c r="B1824" t="s">
        <v>12</v>
      </c>
      <c r="C1824" t="s">
        <v>498</v>
      </c>
      <c r="D1824" s="1">
        <v>275000</v>
      </c>
      <c r="E1824" s="2" t="s">
        <v>499</v>
      </c>
      <c r="F1824" s="3">
        <f t="shared" si="140"/>
        <v>10</v>
      </c>
      <c r="G1824" s="3" t="str">
        <f t="shared" si="141"/>
        <v>3</v>
      </c>
      <c r="H1824" s="3">
        <f t="shared" si="142"/>
        <v>15</v>
      </c>
      <c r="I1824" s="3" t="str">
        <f t="shared" si="144"/>
        <v>ds2Ba</v>
      </c>
      <c r="J1824" s="3" t="str">
        <f t="shared" si="143"/>
        <v>2</v>
      </c>
      <c r="K1824" s="5">
        <v>1560</v>
      </c>
      <c r="L1824" t="s">
        <v>14</v>
      </c>
      <c r="M1824">
        <v>62</v>
      </c>
    </row>
    <row r="1825" spans="1:13" x14ac:dyDescent="0.25">
      <c r="A1825">
        <v>1845</v>
      </c>
      <c r="B1825" t="s">
        <v>12</v>
      </c>
      <c r="C1825" t="s">
        <v>500</v>
      </c>
      <c r="D1825" s="1">
        <v>475000</v>
      </c>
      <c r="E1825" s="2" t="s">
        <v>501</v>
      </c>
      <c r="F1825" s="3">
        <f t="shared" si="140"/>
        <v>10</v>
      </c>
      <c r="G1825" s="3" t="str">
        <f t="shared" si="141"/>
        <v>4</v>
      </c>
      <c r="H1825" s="3">
        <f t="shared" si="142"/>
        <v>17</v>
      </c>
      <c r="I1825" s="3" t="str">
        <f t="shared" si="144"/>
        <v>2.5Ba</v>
      </c>
      <c r="J1825" s="3" t="str">
        <f t="shared" si="143"/>
        <v>2.5</v>
      </c>
      <c r="K1825" s="5">
        <v>1650</v>
      </c>
      <c r="L1825" t="s">
        <v>14</v>
      </c>
      <c r="M1825">
        <v>62</v>
      </c>
    </row>
    <row r="1826" spans="1:13" x14ac:dyDescent="0.25">
      <c r="A1826">
        <v>1846</v>
      </c>
      <c r="B1826" t="s">
        <v>12</v>
      </c>
      <c r="C1826" t="s">
        <v>502</v>
      </c>
      <c r="D1826" s="1">
        <v>2575000</v>
      </c>
      <c r="E1826" s="2" t="s">
        <v>503</v>
      </c>
      <c r="F1826" s="3">
        <f t="shared" si="140"/>
        <v>12</v>
      </c>
      <c r="G1826" s="3" t="str">
        <f t="shared" si="141"/>
        <v>5</v>
      </c>
      <c r="H1826" s="3">
        <f t="shared" si="142"/>
        <v>19</v>
      </c>
      <c r="I1826" s="3" t="str">
        <f t="shared" si="144"/>
        <v>3.5Ba</v>
      </c>
      <c r="J1826" s="3" t="str">
        <f t="shared" si="143"/>
        <v>3.5</v>
      </c>
      <c r="K1826" s="5">
        <v>5080</v>
      </c>
      <c r="L1826" t="s">
        <v>14</v>
      </c>
      <c r="M1826">
        <v>62</v>
      </c>
    </row>
    <row r="1827" spans="1:13" x14ac:dyDescent="0.25">
      <c r="A1827">
        <v>1847</v>
      </c>
      <c r="B1827" t="s">
        <v>12</v>
      </c>
      <c r="C1827" t="s">
        <v>504</v>
      </c>
      <c r="D1827" s="1">
        <v>337900</v>
      </c>
      <c r="E1827" s="2" t="s">
        <v>505</v>
      </c>
      <c r="F1827" s="3">
        <f t="shared" si="140"/>
        <v>10</v>
      </c>
      <c r="G1827" s="3" t="str">
        <f t="shared" si="141"/>
        <v>2</v>
      </c>
      <c r="H1827" s="3">
        <f t="shared" si="142"/>
        <v>15</v>
      </c>
      <c r="I1827" s="3" t="str">
        <f t="shared" si="144"/>
        <v>ds2Ba</v>
      </c>
      <c r="J1827" s="3" t="str">
        <f t="shared" si="143"/>
        <v>2</v>
      </c>
      <c r="K1827" s="5">
        <v>1532</v>
      </c>
      <c r="L1827" t="s">
        <v>14</v>
      </c>
      <c r="M1827">
        <v>62</v>
      </c>
    </row>
    <row r="1828" spans="1:13" x14ac:dyDescent="0.25">
      <c r="A1828">
        <v>1848</v>
      </c>
      <c r="B1828" t="s">
        <v>12</v>
      </c>
      <c r="C1828" t="s">
        <v>506</v>
      </c>
      <c r="D1828" s="1">
        <v>615000</v>
      </c>
      <c r="E1828" s="2" t="s">
        <v>507</v>
      </c>
      <c r="F1828" s="3">
        <f t="shared" si="140"/>
        <v>10</v>
      </c>
      <c r="G1828" s="3" t="str">
        <f t="shared" si="141"/>
        <v>4</v>
      </c>
      <c r="H1828" s="3">
        <f t="shared" si="142"/>
        <v>17</v>
      </c>
      <c r="I1828" s="3" t="str">
        <f t="shared" si="144"/>
        <v>2.5Ba</v>
      </c>
      <c r="J1828" s="3" t="str">
        <f t="shared" si="143"/>
        <v>2.5</v>
      </c>
      <c r="K1828" s="5">
        <v>3300</v>
      </c>
      <c r="L1828" t="s">
        <v>14</v>
      </c>
      <c r="M1828">
        <v>62</v>
      </c>
    </row>
    <row r="1829" spans="1:13" x14ac:dyDescent="0.25">
      <c r="A1829">
        <v>1849</v>
      </c>
      <c r="B1829" t="s">
        <v>12</v>
      </c>
      <c r="C1829" t="s">
        <v>508</v>
      </c>
      <c r="D1829" s="1">
        <v>135000</v>
      </c>
      <c r="E1829" s="2" t="s">
        <v>509</v>
      </c>
      <c r="F1829" s="3">
        <f t="shared" si="140"/>
        <v>10</v>
      </c>
      <c r="G1829" s="3" t="str">
        <f t="shared" si="141"/>
        <v>2</v>
      </c>
      <c r="H1829" s="3">
        <f t="shared" si="142"/>
        <v>15</v>
      </c>
      <c r="I1829" s="3" t="str">
        <f t="shared" si="144"/>
        <v>ds1Ba</v>
      </c>
      <c r="J1829" s="3" t="str">
        <f t="shared" si="143"/>
        <v>1</v>
      </c>
      <c r="K1829" s="3" t="s">
        <v>11</v>
      </c>
      <c r="L1829" t="s">
        <v>14</v>
      </c>
      <c r="M1829">
        <v>62</v>
      </c>
    </row>
    <row r="1830" spans="1:13" x14ac:dyDescent="0.25">
      <c r="A1830">
        <v>1850</v>
      </c>
      <c r="B1830" t="s">
        <v>12</v>
      </c>
      <c r="C1830" t="s">
        <v>510</v>
      </c>
      <c r="D1830" s="1">
        <v>550000</v>
      </c>
      <c r="E1830" s="2" t="s">
        <v>511</v>
      </c>
      <c r="F1830" s="3">
        <f t="shared" si="140"/>
        <v>10</v>
      </c>
      <c r="G1830" s="3" t="str">
        <f t="shared" si="141"/>
        <v>3</v>
      </c>
      <c r="H1830" s="3">
        <f t="shared" si="142"/>
        <v>17</v>
      </c>
      <c r="I1830" s="3" t="str">
        <f t="shared" si="144"/>
        <v>3.5Ba</v>
      </c>
      <c r="J1830" s="3" t="str">
        <f t="shared" si="143"/>
        <v>3.5</v>
      </c>
      <c r="K1830" s="3" t="s">
        <v>11</v>
      </c>
      <c r="L1830" t="s">
        <v>14</v>
      </c>
      <c r="M1830">
        <v>62</v>
      </c>
    </row>
    <row r="1831" spans="1:13" x14ac:dyDescent="0.25">
      <c r="A1831">
        <v>1851</v>
      </c>
      <c r="B1831" t="s">
        <v>12</v>
      </c>
      <c r="C1831" t="s">
        <v>512</v>
      </c>
      <c r="D1831" s="1">
        <v>269900</v>
      </c>
      <c r="E1831" s="2" t="s">
        <v>513</v>
      </c>
      <c r="F1831" s="3">
        <f t="shared" si="140"/>
        <v>10</v>
      </c>
      <c r="G1831" s="3" t="str">
        <f t="shared" si="141"/>
        <v>3</v>
      </c>
      <c r="H1831" s="3">
        <f t="shared" si="142"/>
        <v>17</v>
      </c>
      <c r="I1831" s="3" t="str">
        <f t="shared" si="144"/>
        <v>1.5Ba</v>
      </c>
      <c r="J1831" s="3" t="str">
        <f t="shared" si="143"/>
        <v>1.5</v>
      </c>
      <c r="K1831" s="5">
        <v>1700</v>
      </c>
      <c r="L1831" t="s">
        <v>14</v>
      </c>
      <c r="M1831">
        <v>62</v>
      </c>
    </row>
    <row r="1832" spans="1:13" x14ac:dyDescent="0.25">
      <c r="A1832">
        <v>1852</v>
      </c>
      <c r="B1832" t="s">
        <v>12</v>
      </c>
      <c r="C1832" t="s">
        <v>514</v>
      </c>
      <c r="D1832" s="1">
        <v>1999900</v>
      </c>
      <c r="E1832" s="2" t="s">
        <v>515</v>
      </c>
      <c r="F1832" s="3">
        <f t="shared" si="140"/>
        <v>12</v>
      </c>
      <c r="G1832" s="3" t="str">
        <f t="shared" si="141"/>
        <v>-</v>
      </c>
      <c r="H1832" s="3">
        <f t="shared" si="142"/>
        <v>17</v>
      </c>
      <c r="I1832" s="3" t="str">
        <f t="shared" si="144"/>
        <v>ds-Ba</v>
      </c>
      <c r="J1832" s="3" t="str">
        <f t="shared" si="143"/>
        <v>-</v>
      </c>
      <c r="K1832" s="3" t="s">
        <v>11</v>
      </c>
      <c r="L1832" t="s">
        <v>14</v>
      </c>
      <c r="M1832">
        <v>62</v>
      </c>
    </row>
    <row r="1833" spans="1:13" x14ac:dyDescent="0.25">
      <c r="A1833">
        <v>1853</v>
      </c>
      <c r="B1833" t="s">
        <v>12</v>
      </c>
      <c r="C1833" t="s">
        <v>516</v>
      </c>
      <c r="D1833" s="1">
        <v>385000</v>
      </c>
      <c r="E1833" s="2" t="s">
        <v>517</v>
      </c>
      <c r="F1833" s="3">
        <f t="shared" si="140"/>
        <v>10</v>
      </c>
      <c r="G1833" s="3" t="str">
        <f t="shared" si="141"/>
        <v>3</v>
      </c>
      <c r="H1833" s="3">
        <f t="shared" si="142"/>
        <v>15</v>
      </c>
      <c r="I1833" s="3" t="str">
        <f t="shared" si="144"/>
        <v>ds2Ba</v>
      </c>
      <c r="J1833" s="3" t="str">
        <f t="shared" si="143"/>
        <v>2</v>
      </c>
      <c r="K1833" s="5">
        <v>1835</v>
      </c>
      <c r="L1833" t="s">
        <v>14</v>
      </c>
      <c r="M1833">
        <v>62</v>
      </c>
    </row>
    <row r="1834" spans="1:13" x14ac:dyDescent="0.25">
      <c r="A1834">
        <v>1854</v>
      </c>
      <c r="B1834" t="s">
        <v>12</v>
      </c>
      <c r="C1834" t="s">
        <v>518</v>
      </c>
      <c r="D1834" s="1">
        <v>490000</v>
      </c>
      <c r="E1834" s="2" t="s">
        <v>519</v>
      </c>
      <c r="F1834" s="3">
        <f t="shared" si="140"/>
        <v>10</v>
      </c>
      <c r="G1834" s="3" t="str">
        <f t="shared" si="141"/>
        <v>4</v>
      </c>
      <c r="H1834" s="3">
        <f t="shared" si="142"/>
        <v>17</v>
      </c>
      <c r="I1834" s="3" t="str">
        <f t="shared" si="144"/>
        <v>2.5Ba</v>
      </c>
      <c r="J1834" s="3" t="str">
        <f t="shared" si="143"/>
        <v>2.5</v>
      </c>
      <c r="K1834" s="5">
        <v>2504</v>
      </c>
      <c r="L1834" t="s">
        <v>14</v>
      </c>
      <c r="M1834">
        <v>62</v>
      </c>
    </row>
    <row r="1835" spans="1:13" x14ac:dyDescent="0.25">
      <c r="A1835">
        <v>1855</v>
      </c>
      <c r="B1835" t="s">
        <v>12</v>
      </c>
      <c r="C1835" t="s">
        <v>520</v>
      </c>
      <c r="D1835" s="1">
        <v>109900</v>
      </c>
      <c r="E1835" s="2" t="s">
        <v>521</v>
      </c>
      <c r="F1835" s="3">
        <f t="shared" si="140"/>
        <v>10</v>
      </c>
      <c r="G1835" s="3" t="str">
        <f t="shared" si="141"/>
        <v>1</v>
      </c>
      <c r="H1835" s="3">
        <f t="shared" si="142"/>
        <v>15</v>
      </c>
      <c r="I1835" s="3" t="str">
        <f t="shared" si="144"/>
        <v>ds1Ba</v>
      </c>
      <c r="J1835" s="3" t="str">
        <f t="shared" si="143"/>
        <v>1</v>
      </c>
      <c r="K1835" s="3" t="s">
        <v>11</v>
      </c>
      <c r="L1835" t="s">
        <v>14</v>
      </c>
      <c r="M1835">
        <v>62</v>
      </c>
    </row>
    <row r="1836" spans="1:13" x14ac:dyDescent="0.25">
      <c r="A1836">
        <v>1856</v>
      </c>
      <c r="B1836" t="s">
        <v>12</v>
      </c>
      <c r="C1836" t="s">
        <v>522</v>
      </c>
      <c r="D1836" s="1">
        <v>199900</v>
      </c>
      <c r="E1836" s="2" t="s">
        <v>523</v>
      </c>
      <c r="F1836" s="3">
        <f t="shared" si="140"/>
        <v>10</v>
      </c>
      <c r="G1836" s="3" t="str">
        <f t="shared" si="141"/>
        <v>2</v>
      </c>
      <c r="H1836" s="3">
        <f t="shared" si="142"/>
        <v>15</v>
      </c>
      <c r="I1836" s="3" t="str">
        <f t="shared" si="144"/>
        <v>ds1Ba</v>
      </c>
      <c r="J1836" s="3" t="str">
        <f t="shared" si="143"/>
        <v>1</v>
      </c>
      <c r="K1836" s="5">
        <v>1400</v>
      </c>
      <c r="L1836" t="s">
        <v>14</v>
      </c>
      <c r="M1836">
        <v>62</v>
      </c>
    </row>
    <row r="1837" spans="1:13" x14ac:dyDescent="0.25">
      <c r="A1837">
        <v>1857</v>
      </c>
      <c r="B1837" t="s">
        <v>12</v>
      </c>
      <c r="C1837" t="s">
        <v>524</v>
      </c>
      <c r="D1837" s="1">
        <v>435000</v>
      </c>
      <c r="E1837" s="2" t="s">
        <v>525</v>
      </c>
      <c r="F1837" s="3">
        <f t="shared" si="140"/>
        <v>10</v>
      </c>
      <c r="G1837" s="3" t="str">
        <f t="shared" si="141"/>
        <v>4</v>
      </c>
      <c r="H1837" s="3">
        <f t="shared" si="142"/>
        <v>17</v>
      </c>
      <c r="I1837" s="3" t="str">
        <f t="shared" si="144"/>
        <v>2.5Ba</v>
      </c>
      <c r="J1837" s="3" t="str">
        <f t="shared" si="143"/>
        <v>2.5</v>
      </c>
      <c r="K1837" s="5">
        <v>2300</v>
      </c>
      <c r="L1837" t="s">
        <v>14</v>
      </c>
      <c r="M1837">
        <v>62</v>
      </c>
    </row>
    <row r="1838" spans="1:13" x14ac:dyDescent="0.25">
      <c r="A1838">
        <v>1858</v>
      </c>
      <c r="B1838" t="s">
        <v>12</v>
      </c>
      <c r="C1838" t="s">
        <v>526</v>
      </c>
      <c r="D1838" s="1">
        <v>525000</v>
      </c>
      <c r="E1838" s="2" t="s">
        <v>527</v>
      </c>
      <c r="F1838" s="3">
        <f t="shared" si="140"/>
        <v>10</v>
      </c>
      <c r="G1838" s="3" t="str">
        <f t="shared" si="141"/>
        <v>4</v>
      </c>
      <c r="H1838" s="3">
        <f t="shared" si="142"/>
        <v>17</v>
      </c>
      <c r="I1838" s="3" t="str">
        <f t="shared" si="144"/>
        <v>2.5Ba</v>
      </c>
      <c r="J1838" s="3" t="str">
        <f t="shared" si="143"/>
        <v>2.5</v>
      </c>
      <c r="K1838" s="5">
        <v>2433</v>
      </c>
      <c r="L1838" t="s">
        <v>14</v>
      </c>
      <c r="M1838">
        <v>62</v>
      </c>
    </row>
    <row r="1839" spans="1:13" x14ac:dyDescent="0.25">
      <c r="A1839">
        <v>1859</v>
      </c>
      <c r="B1839" t="s">
        <v>12</v>
      </c>
      <c r="C1839" t="s">
        <v>528</v>
      </c>
      <c r="D1839" s="1">
        <v>85000</v>
      </c>
      <c r="E1839" s="2" t="s">
        <v>529</v>
      </c>
      <c r="F1839" s="3">
        <f t="shared" si="140"/>
        <v>9</v>
      </c>
      <c r="G1839" s="3" t="str">
        <f t="shared" si="141"/>
        <v>4</v>
      </c>
      <c r="H1839" s="3">
        <f t="shared" si="142"/>
        <v>14</v>
      </c>
      <c r="I1839" s="3" t="str">
        <f t="shared" si="144"/>
        <v>ds1Ba</v>
      </c>
      <c r="J1839" s="3" t="str">
        <f t="shared" si="143"/>
        <v>1</v>
      </c>
      <c r="K1839" s="5">
        <v>1445</v>
      </c>
      <c r="L1839" t="s">
        <v>14</v>
      </c>
      <c r="M1839">
        <v>62</v>
      </c>
    </row>
    <row r="1840" spans="1:13" x14ac:dyDescent="0.25">
      <c r="A1840">
        <v>1860</v>
      </c>
      <c r="B1840" t="s">
        <v>12</v>
      </c>
      <c r="C1840" t="s">
        <v>530</v>
      </c>
      <c r="D1840" s="1">
        <v>105000</v>
      </c>
      <c r="E1840" s="2" t="s">
        <v>531</v>
      </c>
      <c r="F1840" s="3">
        <f t="shared" si="140"/>
        <v>10</v>
      </c>
      <c r="G1840" s="3" t="str">
        <f t="shared" si="141"/>
        <v>2</v>
      </c>
      <c r="H1840" s="3">
        <f t="shared" si="142"/>
        <v>15</v>
      </c>
      <c r="I1840" s="3" t="str">
        <f t="shared" si="144"/>
        <v>ds1Ba</v>
      </c>
      <c r="J1840" s="3" t="str">
        <f t="shared" si="143"/>
        <v>1</v>
      </c>
      <c r="K1840" s="3" t="s">
        <v>11</v>
      </c>
      <c r="L1840" t="s">
        <v>14</v>
      </c>
      <c r="M1840">
        <v>62</v>
      </c>
    </row>
    <row r="1841" spans="1:13" x14ac:dyDescent="0.25">
      <c r="A1841">
        <v>1861</v>
      </c>
      <c r="B1841" t="s">
        <v>12</v>
      </c>
      <c r="C1841" t="s">
        <v>532</v>
      </c>
      <c r="D1841" s="1">
        <v>360000</v>
      </c>
      <c r="E1841" s="2" t="s">
        <v>533</v>
      </c>
      <c r="F1841" s="3">
        <f t="shared" si="140"/>
        <v>10</v>
      </c>
      <c r="G1841" s="3" t="str">
        <f t="shared" si="141"/>
        <v>1</v>
      </c>
      <c r="H1841" s="3">
        <f t="shared" si="142"/>
        <v>15</v>
      </c>
      <c r="I1841" s="3" t="str">
        <f t="shared" si="144"/>
        <v>ds1Ba</v>
      </c>
      <c r="J1841" s="3" t="str">
        <f t="shared" si="143"/>
        <v>1</v>
      </c>
      <c r="K1841" s="3">
        <v>850</v>
      </c>
      <c r="L1841" t="s">
        <v>14</v>
      </c>
      <c r="M1841">
        <v>63</v>
      </c>
    </row>
    <row r="1842" spans="1:13" x14ac:dyDescent="0.25">
      <c r="A1842">
        <v>1862</v>
      </c>
      <c r="B1842" t="s">
        <v>12</v>
      </c>
      <c r="C1842" t="s">
        <v>534</v>
      </c>
      <c r="D1842" s="1">
        <v>225000</v>
      </c>
      <c r="E1842" s="2" t="s">
        <v>535</v>
      </c>
      <c r="F1842" s="3">
        <f t="shared" si="140"/>
        <v>10</v>
      </c>
      <c r="G1842" s="3" t="str">
        <f t="shared" si="141"/>
        <v>1</v>
      </c>
      <c r="H1842" s="3">
        <f t="shared" si="142"/>
        <v>15</v>
      </c>
      <c r="I1842" s="3" t="str">
        <f t="shared" si="144"/>
        <v>ds1Ba</v>
      </c>
      <c r="J1842" s="3" t="str">
        <f t="shared" si="143"/>
        <v>1</v>
      </c>
      <c r="K1842" s="3">
        <v>800</v>
      </c>
      <c r="L1842" t="s">
        <v>14</v>
      </c>
      <c r="M1842">
        <v>63</v>
      </c>
    </row>
    <row r="1843" spans="1:13" x14ac:dyDescent="0.25">
      <c r="A1843">
        <v>1863</v>
      </c>
      <c r="B1843" t="s">
        <v>12</v>
      </c>
      <c r="C1843" t="s">
        <v>536</v>
      </c>
      <c r="D1843" s="1">
        <v>274900</v>
      </c>
      <c r="E1843" s="2" t="s">
        <v>537</v>
      </c>
      <c r="F1843" s="3">
        <f t="shared" si="140"/>
        <v>10</v>
      </c>
      <c r="G1843" s="3" t="str">
        <f t="shared" si="141"/>
        <v>2</v>
      </c>
      <c r="H1843" s="3">
        <f t="shared" si="142"/>
        <v>15</v>
      </c>
      <c r="I1843" s="3" t="str">
        <f t="shared" si="144"/>
        <v>ds2Ba</v>
      </c>
      <c r="J1843" s="3" t="str">
        <f t="shared" si="143"/>
        <v>2</v>
      </c>
      <c r="K1843" s="3" t="s">
        <v>11</v>
      </c>
      <c r="L1843" t="s">
        <v>14</v>
      </c>
      <c r="M1843">
        <v>63</v>
      </c>
    </row>
    <row r="1844" spans="1:13" x14ac:dyDescent="0.25">
      <c r="A1844">
        <v>1864</v>
      </c>
      <c r="B1844" t="s">
        <v>12</v>
      </c>
      <c r="C1844" t="s">
        <v>538</v>
      </c>
      <c r="D1844" s="1">
        <v>255900</v>
      </c>
      <c r="E1844" s="2" t="s">
        <v>539</v>
      </c>
      <c r="F1844" s="3">
        <f t="shared" si="140"/>
        <v>10</v>
      </c>
      <c r="G1844" s="3" t="str">
        <f t="shared" si="141"/>
        <v>2</v>
      </c>
      <c r="H1844" s="3">
        <f t="shared" si="142"/>
        <v>17</v>
      </c>
      <c r="I1844" s="3" t="str">
        <f t="shared" si="144"/>
        <v>1.5Ba</v>
      </c>
      <c r="J1844" s="3" t="str">
        <f t="shared" si="143"/>
        <v>1.5</v>
      </c>
      <c r="K1844" s="5">
        <v>1163</v>
      </c>
      <c r="L1844" t="s">
        <v>14</v>
      </c>
      <c r="M1844">
        <v>63</v>
      </c>
    </row>
    <row r="1845" spans="1:13" x14ac:dyDescent="0.25">
      <c r="A1845">
        <v>1865</v>
      </c>
      <c r="B1845" t="s">
        <v>12</v>
      </c>
      <c r="C1845" t="s">
        <v>540</v>
      </c>
      <c r="D1845" s="1">
        <v>360000</v>
      </c>
      <c r="E1845" s="2" t="s">
        <v>541</v>
      </c>
      <c r="F1845" s="3">
        <f t="shared" si="140"/>
        <v>10</v>
      </c>
      <c r="G1845" s="3" t="str">
        <f t="shared" si="141"/>
        <v>2</v>
      </c>
      <c r="H1845" s="3">
        <f t="shared" si="142"/>
        <v>15</v>
      </c>
      <c r="I1845" s="3" t="str">
        <f t="shared" si="144"/>
        <v>ds2Ba</v>
      </c>
      <c r="J1845" s="3" t="str">
        <f t="shared" si="143"/>
        <v>2</v>
      </c>
      <c r="K1845" s="5">
        <v>1027</v>
      </c>
      <c r="L1845" t="s">
        <v>14</v>
      </c>
      <c r="M1845">
        <v>63</v>
      </c>
    </row>
    <row r="1846" spans="1:13" x14ac:dyDescent="0.25">
      <c r="A1846">
        <v>1866</v>
      </c>
      <c r="B1846" t="s">
        <v>12</v>
      </c>
      <c r="C1846" t="s">
        <v>542</v>
      </c>
      <c r="D1846" s="1">
        <v>3749000</v>
      </c>
      <c r="E1846" s="2" t="s">
        <v>543</v>
      </c>
      <c r="F1846" s="3">
        <f t="shared" si="140"/>
        <v>12</v>
      </c>
      <c r="G1846" s="3" t="str">
        <f t="shared" si="141"/>
        <v>6</v>
      </c>
      <c r="H1846" s="3">
        <f t="shared" si="142"/>
        <v>17</v>
      </c>
      <c r="I1846" s="3" t="str">
        <f t="shared" si="144"/>
        <v>ds7Ba</v>
      </c>
      <c r="J1846" s="3" t="str">
        <f t="shared" si="143"/>
        <v>7</v>
      </c>
      <c r="K1846" s="5">
        <v>6800</v>
      </c>
      <c r="L1846" t="s">
        <v>14</v>
      </c>
      <c r="M1846">
        <v>63</v>
      </c>
    </row>
    <row r="1847" spans="1:13" x14ac:dyDescent="0.25">
      <c r="A1847">
        <v>1867</v>
      </c>
      <c r="B1847" t="s">
        <v>12</v>
      </c>
      <c r="C1847" t="s">
        <v>544</v>
      </c>
      <c r="D1847" s="1">
        <v>314900</v>
      </c>
      <c r="E1847" s="2" t="s">
        <v>545</v>
      </c>
      <c r="F1847" s="3">
        <f t="shared" si="140"/>
        <v>10</v>
      </c>
      <c r="G1847" s="3" t="str">
        <f t="shared" si="141"/>
        <v>3</v>
      </c>
      <c r="H1847" s="3">
        <f t="shared" si="142"/>
        <v>17</v>
      </c>
      <c r="I1847" s="3" t="str">
        <f t="shared" si="144"/>
        <v>3.5Ba</v>
      </c>
      <c r="J1847" s="3" t="str">
        <f t="shared" si="143"/>
        <v>3.5</v>
      </c>
      <c r="K1847" s="5">
        <v>2000</v>
      </c>
      <c r="L1847" t="s">
        <v>14</v>
      </c>
      <c r="M1847">
        <v>63</v>
      </c>
    </row>
    <row r="1848" spans="1:13" x14ac:dyDescent="0.25">
      <c r="A1848">
        <v>1868</v>
      </c>
      <c r="B1848" t="s">
        <v>12</v>
      </c>
      <c r="C1848" t="s">
        <v>546</v>
      </c>
      <c r="D1848" s="1">
        <v>115000</v>
      </c>
      <c r="E1848" s="2" t="s">
        <v>547</v>
      </c>
      <c r="F1848" s="3">
        <f t="shared" si="140"/>
        <v>10</v>
      </c>
      <c r="G1848" s="3" t="str">
        <f t="shared" si="141"/>
        <v>2</v>
      </c>
      <c r="H1848" s="3">
        <f t="shared" si="142"/>
        <v>15</v>
      </c>
      <c r="I1848" s="3" t="str">
        <f t="shared" si="144"/>
        <v>ds1Ba</v>
      </c>
      <c r="J1848" s="3" t="str">
        <f t="shared" si="143"/>
        <v>1</v>
      </c>
      <c r="K1848" s="3">
        <v>800</v>
      </c>
      <c r="L1848" t="s">
        <v>14</v>
      </c>
      <c r="M1848">
        <v>63</v>
      </c>
    </row>
    <row r="1849" spans="1:13" x14ac:dyDescent="0.25">
      <c r="A1849">
        <v>1869</v>
      </c>
      <c r="B1849" t="s">
        <v>12</v>
      </c>
      <c r="C1849" t="s">
        <v>548</v>
      </c>
      <c r="D1849" s="1">
        <v>210000</v>
      </c>
      <c r="E1849" s="2" t="s">
        <v>549</v>
      </c>
      <c r="F1849" s="3">
        <f t="shared" si="140"/>
        <v>10</v>
      </c>
      <c r="G1849" s="3" t="str">
        <f t="shared" si="141"/>
        <v>3</v>
      </c>
      <c r="H1849" s="3">
        <f t="shared" si="142"/>
        <v>17</v>
      </c>
      <c r="I1849" s="3" t="str">
        <f t="shared" si="144"/>
        <v>1.5Ba</v>
      </c>
      <c r="J1849" s="3" t="str">
        <f t="shared" si="143"/>
        <v>1.5</v>
      </c>
      <c r="K1849" s="5">
        <v>1456</v>
      </c>
      <c r="L1849" t="s">
        <v>14</v>
      </c>
      <c r="M1849">
        <v>63</v>
      </c>
    </row>
    <row r="1850" spans="1:13" x14ac:dyDescent="0.25">
      <c r="A1850">
        <v>1870</v>
      </c>
      <c r="B1850" t="s">
        <v>12</v>
      </c>
      <c r="C1850" t="s">
        <v>550</v>
      </c>
      <c r="D1850" s="1">
        <v>524000</v>
      </c>
      <c r="E1850" s="2" t="s">
        <v>551</v>
      </c>
      <c r="F1850" s="3">
        <f t="shared" si="140"/>
        <v>10</v>
      </c>
      <c r="G1850" s="3" t="str">
        <f t="shared" si="141"/>
        <v>5</v>
      </c>
      <c r="H1850" s="3">
        <f t="shared" si="142"/>
        <v>17</v>
      </c>
      <c r="I1850" s="3" t="str">
        <f t="shared" si="144"/>
        <v>3.5Ba</v>
      </c>
      <c r="J1850" s="3" t="str">
        <f t="shared" si="143"/>
        <v>3.5</v>
      </c>
      <c r="K1850" s="5">
        <v>3200</v>
      </c>
      <c r="L1850" t="s">
        <v>14</v>
      </c>
      <c r="M1850">
        <v>63</v>
      </c>
    </row>
    <row r="1851" spans="1:13" x14ac:dyDescent="0.25">
      <c r="A1851">
        <v>1871</v>
      </c>
      <c r="B1851" t="s">
        <v>12</v>
      </c>
      <c r="C1851" t="s">
        <v>552</v>
      </c>
      <c r="D1851" s="1">
        <v>85000</v>
      </c>
      <c r="E1851" s="2" t="s">
        <v>553</v>
      </c>
      <c r="F1851" s="3">
        <f t="shared" si="140"/>
        <v>9</v>
      </c>
      <c r="G1851" s="3" t="str">
        <f t="shared" si="141"/>
        <v>7</v>
      </c>
      <c r="H1851" s="3">
        <f t="shared" si="142"/>
        <v>14</v>
      </c>
      <c r="I1851" s="3" t="str">
        <f t="shared" si="144"/>
        <v>ds3Ba</v>
      </c>
      <c r="J1851" s="3" t="str">
        <f t="shared" si="143"/>
        <v>3</v>
      </c>
      <c r="K1851" s="3" t="s">
        <v>11</v>
      </c>
      <c r="L1851" t="s">
        <v>14</v>
      </c>
      <c r="M1851">
        <v>63</v>
      </c>
    </row>
    <row r="1852" spans="1:13" x14ac:dyDescent="0.25">
      <c r="A1852">
        <v>1872</v>
      </c>
      <c r="B1852" t="s">
        <v>12</v>
      </c>
      <c r="C1852" t="s">
        <v>554</v>
      </c>
      <c r="D1852" s="1">
        <v>630000</v>
      </c>
      <c r="E1852" s="2" t="s">
        <v>555</v>
      </c>
      <c r="F1852" s="3">
        <f t="shared" si="140"/>
        <v>10</v>
      </c>
      <c r="G1852" s="3" t="str">
        <f t="shared" si="141"/>
        <v>3</v>
      </c>
      <c r="H1852" s="3">
        <f t="shared" si="142"/>
        <v>17</v>
      </c>
      <c r="I1852" s="3" t="str">
        <f t="shared" si="144"/>
        <v>2.5Ba</v>
      </c>
      <c r="J1852" s="3" t="str">
        <f t="shared" si="143"/>
        <v>2.5</v>
      </c>
      <c r="K1852" s="5">
        <v>2700</v>
      </c>
      <c r="L1852" t="s">
        <v>14</v>
      </c>
      <c r="M1852">
        <v>63</v>
      </c>
    </row>
    <row r="1853" spans="1:13" x14ac:dyDescent="0.25">
      <c r="A1853">
        <v>1873</v>
      </c>
      <c r="B1853" t="s">
        <v>12</v>
      </c>
      <c r="C1853" t="s">
        <v>556</v>
      </c>
      <c r="D1853" s="1">
        <v>259900</v>
      </c>
      <c r="E1853" s="2" t="s">
        <v>557</v>
      </c>
      <c r="F1853" s="3">
        <f t="shared" si="140"/>
        <v>10</v>
      </c>
      <c r="G1853" s="3" t="str">
        <f t="shared" si="141"/>
        <v>3</v>
      </c>
      <c r="H1853" s="3">
        <f t="shared" si="142"/>
        <v>15</v>
      </c>
      <c r="I1853" s="3" t="str">
        <f t="shared" si="144"/>
        <v>ds2Ba</v>
      </c>
      <c r="J1853" s="3" t="str">
        <f t="shared" si="143"/>
        <v>2</v>
      </c>
      <c r="K1853" s="3" t="s">
        <v>11</v>
      </c>
      <c r="L1853" t="s">
        <v>14</v>
      </c>
      <c r="M1853">
        <v>63</v>
      </c>
    </row>
    <row r="1854" spans="1:13" x14ac:dyDescent="0.25">
      <c r="A1854">
        <v>1874</v>
      </c>
      <c r="B1854" t="s">
        <v>12</v>
      </c>
      <c r="C1854" t="s">
        <v>558</v>
      </c>
      <c r="D1854" s="1">
        <v>349900</v>
      </c>
      <c r="E1854" s="2" t="s">
        <v>559</v>
      </c>
      <c r="F1854" s="3">
        <f t="shared" si="140"/>
        <v>10</v>
      </c>
      <c r="G1854" s="3" t="str">
        <f t="shared" si="141"/>
        <v>2</v>
      </c>
      <c r="H1854" s="3">
        <f t="shared" si="142"/>
        <v>15</v>
      </c>
      <c r="I1854" s="3" t="str">
        <f t="shared" si="144"/>
        <v>ds2Ba</v>
      </c>
      <c r="J1854" s="3" t="str">
        <f t="shared" si="143"/>
        <v>2</v>
      </c>
      <c r="K1854" s="5">
        <v>1678</v>
      </c>
      <c r="L1854" t="s">
        <v>14</v>
      </c>
      <c r="M1854">
        <v>63</v>
      </c>
    </row>
    <row r="1855" spans="1:13" x14ac:dyDescent="0.25">
      <c r="A1855">
        <v>1875</v>
      </c>
      <c r="B1855" t="s">
        <v>12</v>
      </c>
      <c r="C1855" t="s">
        <v>560</v>
      </c>
      <c r="D1855" s="1">
        <v>329900</v>
      </c>
      <c r="E1855" s="2" t="s">
        <v>561</v>
      </c>
      <c r="F1855" s="3">
        <f t="shared" si="140"/>
        <v>10</v>
      </c>
      <c r="G1855" s="3" t="str">
        <f t="shared" si="141"/>
        <v>2</v>
      </c>
      <c r="H1855" s="3">
        <f t="shared" si="142"/>
        <v>15</v>
      </c>
      <c r="I1855" s="3" t="str">
        <f t="shared" si="144"/>
        <v>ds2Ba</v>
      </c>
      <c r="J1855" s="3" t="str">
        <f t="shared" si="143"/>
        <v>2</v>
      </c>
      <c r="K1855" s="5">
        <v>1300</v>
      </c>
      <c r="L1855" t="s">
        <v>14</v>
      </c>
      <c r="M1855">
        <v>63</v>
      </c>
    </row>
    <row r="1856" spans="1:13" x14ac:dyDescent="0.25">
      <c r="A1856">
        <v>1876</v>
      </c>
      <c r="B1856" t="s">
        <v>12</v>
      </c>
      <c r="C1856" t="s">
        <v>562</v>
      </c>
      <c r="D1856" s="1">
        <v>1175000</v>
      </c>
      <c r="E1856" s="2" t="s">
        <v>563</v>
      </c>
      <c r="F1856" s="3">
        <f t="shared" si="140"/>
        <v>12</v>
      </c>
      <c r="G1856" s="3" t="str">
        <f t="shared" si="141"/>
        <v>6</v>
      </c>
      <c r="H1856" s="3">
        <f t="shared" si="142"/>
        <v>19</v>
      </c>
      <c r="I1856" s="3" t="str">
        <f t="shared" si="144"/>
        <v>4.5Ba</v>
      </c>
      <c r="J1856" s="3" t="str">
        <f t="shared" si="143"/>
        <v>4.5</v>
      </c>
      <c r="K1856" s="5">
        <v>5175</v>
      </c>
      <c r="L1856" t="s">
        <v>14</v>
      </c>
      <c r="M1856">
        <v>63</v>
      </c>
    </row>
    <row r="1857" spans="1:13" x14ac:dyDescent="0.25">
      <c r="A1857">
        <v>1877</v>
      </c>
      <c r="B1857" t="s">
        <v>12</v>
      </c>
      <c r="C1857" t="s">
        <v>564</v>
      </c>
      <c r="D1857" s="1">
        <v>459900</v>
      </c>
      <c r="E1857" s="2" t="s">
        <v>565</v>
      </c>
      <c r="F1857" s="3">
        <f t="shared" si="140"/>
        <v>10</v>
      </c>
      <c r="G1857" s="3" t="str">
        <f t="shared" si="141"/>
        <v>4</v>
      </c>
      <c r="H1857" s="3">
        <f t="shared" si="142"/>
        <v>15</v>
      </c>
      <c r="I1857" s="3" t="str">
        <f t="shared" si="144"/>
        <v>ds3Ba</v>
      </c>
      <c r="J1857" s="3" t="str">
        <f t="shared" si="143"/>
        <v>3</v>
      </c>
      <c r="K1857" s="5">
        <v>2758</v>
      </c>
      <c r="L1857" t="s">
        <v>14</v>
      </c>
      <c r="M1857">
        <v>63</v>
      </c>
    </row>
    <row r="1858" spans="1:13" x14ac:dyDescent="0.25">
      <c r="A1858">
        <v>1878</v>
      </c>
      <c r="B1858" t="s">
        <v>12</v>
      </c>
      <c r="C1858" t="s">
        <v>566</v>
      </c>
      <c r="D1858" s="1">
        <v>267000</v>
      </c>
      <c r="E1858" s="2" t="s">
        <v>567</v>
      </c>
      <c r="F1858" s="3">
        <f t="shared" si="140"/>
        <v>10</v>
      </c>
      <c r="G1858" s="3" t="str">
        <f t="shared" si="141"/>
        <v>3</v>
      </c>
      <c r="H1858" s="3">
        <f t="shared" si="142"/>
        <v>17</v>
      </c>
      <c r="I1858" s="3" t="str">
        <f t="shared" si="144"/>
        <v>2.5Ba</v>
      </c>
      <c r="J1858" s="3" t="str">
        <f t="shared" si="143"/>
        <v>2.5</v>
      </c>
      <c r="K1858" s="5">
        <v>1650</v>
      </c>
      <c r="L1858" t="s">
        <v>14</v>
      </c>
      <c r="M1858">
        <v>63</v>
      </c>
    </row>
    <row r="1859" spans="1:13" x14ac:dyDescent="0.25">
      <c r="A1859">
        <v>1879</v>
      </c>
      <c r="B1859" t="s">
        <v>12</v>
      </c>
      <c r="C1859" t="s">
        <v>568</v>
      </c>
      <c r="D1859" s="1">
        <v>735000</v>
      </c>
      <c r="E1859" s="2" t="s">
        <v>569</v>
      </c>
      <c r="F1859" s="3">
        <f t="shared" ref="F1859:F1922" si="145">FIND(F$1,E1859)</f>
        <v>10</v>
      </c>
      <c r="G1859" s="3" t="str">
        <f t="shared" ref="G1859:G1922" si="146">RIGHT(LEFT(E1859,F1859-1),1)</f>
        <v>4</v>
      </c>
      <c r="H1859" s="3">
        <f t="shared" ref="H1859:H1922" si="147">FIND(H$1,E1859)</f>
        <v>15</v>
      </c>
      <c r="I1859" s="3" t="str">
        <f t="shared" si="144"/>
        <v>ds4Ba</v>
      </c>
      <c r="J1859" s="3" t="str">
        <f t="shared" ref="J1859:J1922" si="148">IF(LEFT(I1859,2) = "ds", RIGHT(LEFT(I1859,3),1), LEFT(I1859,3))</f>
        <v>4</v>
      </c>
      <c r="K1859" s="5">
        <v>2977</v>
      </c>
      <c r="L1859" t="s">
        <v>14</v>
      </c>
      <c r="M1859">
        <v>63</v>
      </c>
    </row>
    <row r="1860" spans="1:13" x14ac:dyDescent="0.25">
      <c r="A1860">
        <v>1880</v>
      </c>
      <c r="B1860" t="s">
        <v>12</v>
      </c>
      <c r="C1860" t="s">
        <v>570</v>
      </c>
      <c r="D1860" s="1">
        <v>1199000</v>
      </c>
      <c r="E1860" s="2" t="s">
        <v>571</v>
      </c>
      <c r="F1860" s="3">
        <f t="shared" si="145"/>
        <v>12</v>
      </c>
      <c r="G1860" s="3" t="str">
        <f t="shared" si="146"/>
        <v>4</v>
      </c>
      <c r="H1860" s="3">
        <f t="shared" si="147"/>
        <v>17</v>
      </c>
      <c r="I1860" s="3" t="str">
        <f t="shared" ref="I1860:I1923" si="149">RIGHT(LEFT(E1860,H1860+1),5)</f>
        <v>ds6Ba</v>
      </c>
      <c r="J1860" s="3" t="str">
        <f t="shared" si="148"/>
        <v>6</v>
      </c>
      <c r="K1860" s="5">
        <v>3600</v>
      </c>
      <c r="L1860" t="s">
        <v>14</v>
      </c>
      <c r="M1860">
        <v>63</v>
      </c>
    </row>
    <row r="1861" spans="1:13" x14ac:dyDescent="0.25">
      <c r="A1861">
        <v>1881</v>
      </c>
      <c r="B1861" t="s">
        <v>12</v>
      </c>
      <c r="C1861" t="s">
        <v>572</v>
      </c>
      <c r="D1861" s="1">
        <v>349000</v>
      </c>
      <c r="E1861" s="2" t="s">
        <v>573</v>
      </c>
      <c r="F1861" s="3">
        <f t="shared" si="145"/>
        <v>10</v>
      </c>
      <c r="G1861" s="3" t="str">
        <f t="shared" si="146"/>
        <v>3</v>
      </c>
      <c r="H1861" s="3">
        <f t="shared" si="147"/>
        <v>17</v>
      </c>
      <c r="I1861" s="3" t="str">
        <f t="shared" si="149"/>
        <v>2.5Ba</v>
      </c>
      <c r="J1861" s="3" t="str">
        <f t="shared" si="148"/>
        <v>2.5</v>
      </c>
      <c r="K1861" s="5">
        <v>1242</v>
      </c>
      <c r="L1861" t="s">
        <v>14</v>
      </c>
      <c r="M1861">
        <v>63</v>
      </c>
    </row>
    <row r="1862" spans="1:13" x14ac:dyDescent="0.25">
      <c r="A1862">
        <v>1882</v>
      </c>
      <c r="B1862" t="s">
        <v>12</v>
      </c>
      <c r="C1862" t="s">
        <v>574</v>
      </c>
      <c r="D1862" s="1">
        <v>325000</v>
      </c>
      <c r="E1862" s="2" t="s">
        <v>575</v>
      </c>
      <c r="F1862" s="3">
        <f t="shared" si="145"/>
        <v>10</v>
      </c>
      <c r="G1862" s="3" t="str">
        <f t="shared" si="146"/>
        <v>3</v>
      </c>
      <c r="H1862" s="3">
        <f t="shared" si="147"/>
        <v>17</v>
      </c>
      <c r="I1862" s="3" t="str">
        <f t="shared" si="149"/>
        <v>1.5Ba</v>
      </c>
      <c r="J1862" s="3" t="str">
        <f t="shared" si="148"/>
        <v>1.5</v>
      </c>
      <c r="K1862" s="5">
        <v>1813</v>
      </c>
      <c r="L1862" t="s">
        <v>14</v>
      </c>
      <c r="M1862">
        <v>63</v>
      </c>
    </row>
    <row r="1863" spans="1:13" x14ac:dyDescent="0.25">
      <c r="A1863">
        <v>1883</v>
      </c>
      <c r="B1863" t="s">
        <v>12</v>
      </c>
      <c r="C1863" t="s">
        <v>576</v>
      </c>
      <c r="D1863" s="1">
        <v>85000</v>
      </c>
      <c r="E1863" s="2" t="s">
        <v>577</v>
      </c>
      <c r="F1863" s="3">
        <f t="shared" si="145"/>
        <v>9</v>
      </c>
      <c r="G1863" s="3" t="str">
        <f t="shared" si="146"/>
        <v>3</v>
      </c>
      <c r="H1863" s="3">
        <f t="shared" si="147"/>
        <v>14</v>
      </c>
      <c r="I1863" s="3" t="str">
        <f t="shared" si="149"/>
        <v>ds1Ba</v>
      </c>
      <c r="J1863" s="3" t="str">
        <f t="shared" si="148"/>
        <v>1</v>
      </c>
      <c r="K1863" s="5">
        <v>1071</v>
      </c>
      <c r="L1863" t="s">
        <v>14</v>
      </c>
      <c r="M1863">
        <v>63</v>
      </c>
    </row>
    <row r="1864" spans="1:13" x14ac:dyDescent="0.25">
      <c r="A1864">
        <v>1884</v>
      </c>
      <c r="B1864" t="s">
        <v>12</v>
      </c>
      <c r="C1864" t="s">
        <v>578</v>
      </c>
      <c r="D1864" s="1">
        <v>149900</v>
      </c>
      <c r="E1864" s="2" t="s">
        <v>579</v>
      </c>
      <c r="F1864" s="3">
        <f t="shared" si="145"/>
        <v>10</v>
      </c>
      <c r="G1864" s="3" t="str">
        <f t="shared" si="146"/>
        <v>2</v>
      </c>
      <c r="H1864" s="3">
        <f t="shared" si="147"/>
        <v>15</v>
      </c>
      <c r="I1864" s="3" t="str">
        <f t="shared" si="149"/>
        <v>ds2Ba</v>
      </c>
      <c r="J1864" s="3" t="str">
        <f t="shared" si="148"/>
        <v>2</v>
      </c>
      <c r="K1864" s="5">
        <v>1427</v>
      </c>
      <c r="L1864" t="s">
        <v>14</v>
      </c>
      <c r="M1864">
        <v>63</v>
      </c>
    </row>
    <row r="1865" spans="1:13" x14ac:dyDescent="0.25">
      <c r="A1865">
        <v>1885</v>
      </c>
      <c r="B1865" t="s">
        <v>12</v>
      </c>
      <c r="C1865" t="s">
        <v>580</v>
      </c>
      <c r="D1865" s="1">
        <v>255000</v>
      </c>
      <c r="E1865" s="2" t="s">
        <v>581</v>
      </c>
      <c r="F1865" s="3">
        <f t="shared" si="145"/>
        <v>10</v>
      </c>
      <c r="G1865" s="3" t="str">
        <f t="shared" si="146"/>
        <v>3</v>
      </c>
      <c r="H1865" s="3">
        <f t="shared" si="147"/>
        <v>15</v>
      </c>
      <c r="I1865" s="3" t="str">
        <f t="shared" si="149"/>
        <v>ds2Ba</v>
      </c>
      <c r="J1865" s="3" t="str">
        <f t="shared" si="148"/>
        <v>2</v>
      </c>
      <c r="K1865" s="5">
        <v>1626</v>
      </c>
      <c r="L1865" t="s">
        <v>14</v>
      </c>
      <c r="M1865">
        <v>63</v>
      </c>
    </row>
    <row r="1866" spans="1:13" x14ac:dyDescent="0.25">
      <c r="A1866">
        <v>1886</v>
      </c>
      <c r="B1866" t="s">
        <v>12</v>
      </c>
      <c r="C1866" t="s">
        <v>582</v>
      </c>
      <c r="D1866" s="1">
        <v>465000</v>
      </c>
      <c r="E1866" s="2" t="s">
        <v>583</v>
      </c>
      <c r="F1866" s="3">
        <f t="shared" si="145"/>
        <v>10</v>
      </c>
      <c r="G1866" s="3" t="str">
        <f t="shared" si="146"/>
        <v>4</v>
      </c>
      <c r="H1866" s="3">
        <f t="shared" si="147"/>
        <v>15</v>
      </c>
      <c r="I1866" s="3" t="str">
        <f t="shared" si="149"/>
        <v>ds3Ba</v>
      </c>
      <c r="J1866" s="3" t="str">
        <f t="shared" si="148"/>
        <v>3</v>
      </c>
      <c r="K1866" s="5">
        <v>2120</v>
      </c>
      <c r="L1866" t="s">
        <v>14</v>
      </c>
      <c r="M1866">
        <v>63</v>
      </c>
    </row>
    <row r="1867" spans="1:13" x14ac:dyDescent="0.25">
      <c r="A1867">
        <v>1887</v>
      </c>
      <c r="B1867" t="s">
        <v>12</v>
      </c>
      <c r="C1867" t="s">
        <v>584</v>
      </c>
      <c r="D1867" s="1">
        <v>147000</v>
      </c>
      <c r="E1867" s="2" t="s">
        <v>585</v>
      </c>
      <c r="F1867" s="3">
        <f t="shared" si="145"/>
        <v>10</v>
      </c>
      <c r="G1867" s="3" t="str">
        <f t="shared" si="146"/>
        <v>2</v>
      </c>
      <c r="H1867" s="3">
        <f t="shared" si="147"/>
        <v>15</v>
      </c>
      <c r="I1867" s="3" t="str">
        <f t="shared" si="149"/>
        <v>ds2Ba</v>
      </c>
      <c r="J1867" s="3" t="str">
        <f t="shared" si="148"/>
        <v>2</v>
      </c>
      <c r="K1867" s="5">
        <v>1000</v>
      </c>
      <c r="L1867" t="s">
        <v>14</v>
      </c>
      <c r="M1867">
        <v>63</v>
      </c>
    </row>
    <row r="1868" spans="1:13" x14ac:dyDescent="0.25">
      <c r="A1868">
        <v>1888</v>
      </c>
      <c r="B1868" t="s">
        <v>12</v>
      </c>
      <c r="C1868" t="s">
        <v>586</v>
      </c>
      <c r="D1868" s="1">
        <v>190000</v>
      </c>
      <c r="E1868" s="2" t="s">
        <v>587</v>
      </c>
      <c r="F1868" s="3">
        <f t="shared" si="145"/>
        <v>10</v>
      </c>
      <c r="G1868" s="3" t="str">
        <f t="shared" si="146"/>
        <v>2</v>
      </c>
      <c r="H1868" s="3">
        <f t="shared" si="147"/>
        <v>15</v>
      </c>
      <c r="I1868" s="3" t="str">
        <f t="shared" si="149"/>
        <v>ds1Ba</v>
      </c>
      <c r="J1868" s="3" t="str">
        <f t="shared" si="148"/>
        <v>1</v>
      </c>
      <c r="K1868" s="3" t="s">
        <v>11</v>
      </c>
      <c r="L1868" t="s">
        <v>14</v>
      </c>
      <c r="M1868">
        <v>63</v>
      </c>
    </row>
    <row r="1869" spans="1:13" x14ac:dyDescent="0.25">
      <c r="A1869">
        <v>1889</v>
      </c>
      <c r="B1869" t="s">
        <v>12</v>
      </c>
      <c r="C1869" t="s">
        <v>588</v>
      </c>
      <c r="D1869" s="1">
        <v>164900</v>
      </c>
      <c r="E1869" s="2" t="s">
        <v>589</v>
      </c>
      <c r="F1869" s="3">
        <f t="shared" si="145"/>
        <v>10</v>
      </c>
      <c r="G1869" s="3" t="str">
        <f t="shared" si="146"/>
        <v>1</v>
      </c>
      <c r="H1869" s="3">
        <f t="shared" si="147"/>
        <v>15</v>
      </c>
      <c r="I1869" s="3" t="str">
        <f t="shared" si="149"/>
        <v>ds1Ba</v>
      </c>
      <c r="J1869" s="3" t="str">
        <f t="shared" si="148"/>
        <v>1</v>
      </c>
      <c r="K1869" s="3">
        <v>930</v>
      </c>
      <c r="L1869" t="s">
        <v>14</v>
      </c>
      <c r="M1869">
        <v>63</v>
      </c>
    </row>
    <row r="1870" spans="1:13" x14ac:dyDescent="0.25">
      <c r="A1870">
        <v>1890</v>
      </c>
      <c r="B1870" t="s">
        <v>12</v>
      </c>
      <c r="C1870" t="s">
        <v>590</v>
      </c>
      <c r="D1870" s="1">
        <v>244900</v>
      </c>
      <c r="E1870" s="2" t="s">
        <v>591</v>
      </c>
      <c r="F1870" s="3">
        <f t="shared" si="145"/>
        <v>10</v>
      </c>
      <c r="G1870" s="3" t="str">
        <f t="shared" si="146"/>
        <v>2</v>
      </c>
      <c r="H1870" s="3">
        <f t="shared" si="147"/>
        <v>17</v>
      </c>
      <c r="I1870" s="3" t="str">
        <f t="shared" si="149"/>
        <v>2.5Ba</v>
      </c>
      <c r="J1870" s="3" t="str">
        <f t="shared" si="148"/>
        <v>2.5</v>
      </c>
      <c r="K1870" s="5">
        <v>1266</v>
      </c>
      <c r="L1870" t="s">
        <v>14</v>
      </c>
      <c r="M1870">
        <v>63</v>
      </c>
    </row>
    <row r="1871" spans="1:13" x14ac:dyDescent="0.25">
      <c r="A1871">
        <v>1891</v>
      </c>
      <c r="B1871" t="s">
        <v>12</v>
      </c>
      <c r="C1871" t="s">
        <v>62</v>
      </c>
      <c r="D1871" s="1">
        <v>450000</v>
      </c>
      <c r="E1871" s="2" t="s">
        <v>63</v>
      </c>
      <c r="F1871" s="3">
        <f t="shared" si="145"/>
        <v>10</v>
      </c>
      <c r="G1871" s="3" t="str">
        <f t="shared" si="146"/>
        <v>4</v>
      </c>
      <c r="H1871" s="3">
        <f t="shared" si="147"/>
        <v>17</v>
      </c>
      <c r="I1871" s="3" t="str">
        <f t="shared" si="149"/>
        <v>2.5Ba</v>
      </c>
      <c r="J1871" s="3" t="str">
        <f t="shared" si="148"/>
        <v>2.5</v>
      </c>
      <c r="K1871" s="5">
        <v>1234</v>
      </c>
      <c r="L1871" t="s">
        <v>14</v>
      </c>
      <c r="M1871">
        <v>64</v>
      </c>
    </row>
    <row r="1872" spans="1:13" x14ac:dyDescent="0.25">
      <c r="A1872">
        <v>1892</v>
      </c>
      <c r="B1872" t="s">
        <v>12</v>
      </c>
      <c r="C1872" t="s">
        <v>64</v>
      </c>
      <c r="D1872" s="1">
        <v>3100000</v>
      </c>
      <c r="E1872" s="2" t="s">
        <v>65</v>
      </c>
      <c r="F1872" s="3">
        <f t="shared" si="145"/>
        <v>12</v>
      </c>
      <c r="G1872" s="3" t="str">
        <f t="shared" si="146"/>
        <v>6</v>
      </c>
      <c r="H1872" s="3">
        <f t="shared" si="147"/>
        <v>19</v>
      </c>
      <c r="I1872" s="3" t="str">
        <f t="shared" si="149"/>
        <v>6.5Ba</v>
      </c>
      <c r="J1872" s="3" t="str">
        <f t="shared" si="148"/>
        <v>6.5</v>
      </c>
      <c r="K1872" s="3" t="s">
        <v>11</v>
      </c>
      <c r="L1872" t="s">
        <v>14</v>
      </c>
      <c r="M1872">
        <v>64</v>
      </c>
    </row>
    <row r="1873" spans="1:13" x14ac:dyDescent="0.25">
      <c r="A1873">
        <v>1895</v>
      </c>
      <c r="B1873" t="s">
        <v>12</v>
      </c>
      <c r="C1873" t="s">
        <v>68</v>
      </c>
      <c r="D1873" s="1">
        <v>650000</v>
      </c>
      <c r="E1873" s="2" t="s">
        <v>69</v>
      </c>
      <c r="F1873" s="3">
        <f t="shared" si="145"/>
        <v>10</v>
      </c>
      <c r="G1873" s="3" t="str">
        <f t="shared" si="146"/>
        <v>3</v>
      </c>
      <c r="H1873" s="3">
        <f t="shared" si="147"/>
        <v>15</v>
      </c>
      <c r="I1873" s="3" t="str">
        <f t="shared" si="149"/>
        <v>ds3Ba</v>
      </c>
      <c r="J1873" s="3" t="str">
        <f t="shared" si="148"/>
        <v>3</v>
      </c>
      <c r="K1873" s="3" t="s">
        <v>11</v>
      </c>
      <c r="L1873" t="s">
        <v>14</v>
      </c>
      <c r="M1873">
        <v>64</v>
      </c>
    </row>
    <row r="1874" spans="1:13" x14ac:dyDescent="0.25">
      <c r="A1874">
        <v>1896</v>
      </c>
      <c r="B1874" t="s">
        <v>12</v>
      </c>
      <c r="C1874" t="s">
        <v>70</v>
      </c>
      <c r="D1874" s="1">
        <v>229900</v>
      </c>
      <c r="E1874" s="2" t="s">
        <v>71</v>
      </c>
      <c r="F1874" s="3">
        <f t="shared" si="145"/>
        <v>10</v>
      </c>
      <c r="G1874" s="3" t="str">
        <f t="shared" si="146"/>
        <v>2</v>
      </c>
      <c r="H1874" s="3">
        <f t="shared" si="147"/>
        <v>15</v>
      </c>
      <c r="I1874" s="3" t="str">
        <f t="shared" si="149"/>
        <v>ds1Ba</v>
      </c>
      <c r="J1874" s="3" t="str">
        <f t="shared" si="148"/>
        <v>1</v>
      </c>
      <c r="K1874" s="3" t="s">
        <v>11</v>
      </c>
      <c r="L1874" t="s">
        <v>14</v>
      </c>
      <c r="M1874">
        <v>64</v>
      </c>
    </row>
    <row r="1875" spans="1:13" x14ac:dyDescent="0.25">
      <c r="A1875">
        <v>1897</v>
      </c>
      <c r="B1875" t="s">
        <v>12</v>
      </c>
      <c r="C1875" t="s">
        <v>72</v>
      </c>
      <c r="D1875" s="1">
        <v>314000</v>
      </c>
      <c r="E1875" s="2" t="s">
        <v>73</v>
      </c>
      <c r="F1875" s="3">
        <f t="shared" si="145"/>
        <v>10</v>
      </c>
      <c r="G1875" s="3" t="str">
        <f t="shared" si="146"/>
        <v>5</v>
      </c>
      <c r="H1875" s="3">
        <f t="shared" si="147"/>
        <v>17</v>
      </c>
      <c r="I1875" s="3" t="str">
        <f t="shared" si="149"/>
        <v>2.5Ba</v>
      </c>
      <c r="J1875" s="3" t="str">
        <f t="shared" si="148"/>
        <v>2.5</v>
      </c>
      <c r="K1875" s="5">
        <v>2500</v>
      </c>
      <c r="L1875" t="s">
        <v>14</v>
      </c>
      <c r="M1875">
        <v>64</v>
      </c>
    </row>
    <row r="1876" spans="1:13" x14ac:dyDescent="0.25">
      <c r="A1876">
        <v>1898</v>
      </c>
      <c r="B1876" t="s">
        <v>12</v>
      </c>
      <c r="C1876" t="s">
        <v>74</v>
      </c>
      <c r="D1876" s="1">
        <v>3850000</v>
      </c>
      <c r="E1876" s="2" t="s">
        <v>75</v>
      </c>
      <c r="F1876" s="3">
        <f t="shared" si="145"/>
        <v>12</v>
      </c>
      <c r="G1876" s="3" t="str">
        <f t="shared" si="146"/>
        <v>3</v>
      </c>
      <c r="H1876" s="3">
        <f t="shared" si="147"/>
        <v>19</v>
      </c>
      <c r="I1876" s="3" t="str">
        <f t="shared" si="149"/>
        <v>2.5Ba</v>
      </c>
      <c r="J1876" s="3" t="str">
        <f t="shared" si="148"/>
        <v>2.5</v>
      </c>
      <c r="K1876" s="5">
        <v>3200</v>
      </c>
      <c r="L1876" t="s">
        <v>14</v>
      </c>
      <c r="M1876">
        <v>64</v>
      </c>
    </row>
    <row r="1877" spans="1:13" x14ac:dyDescent="0.25">
      <c r="A1877">
        <v>1899</v>
      </c>
      <c r="B1877" t="s">
        <v>12</v>
      </c>
      <c r="C1877" t="s">
        <v>76</v>
      </c>
      <c r="D1877" s="1">
        <v>424900</v>
      </c>
      <c r="E1877" s="2" t="s">
        <v>77</v>
      </c>
      <c r="F1877" s="3">
        <f t="shared" si="145"/>
        <v>10</v>
      </c>
      <c r="G1877" s="3" t="str">
        <f t="shared" si="146"/>
        <v>2</v>
      </c>
      <c r="H1877" s="3">
        <f t="shared" si="147"/>
        <v>15</v>
      </c>
      <c r="I1877" s="3" t="str">
        <f t="shared" si="149"/>
        <v>ds2Ba</v>
      </c>
      <c r="J1877" s="3" t="str">
        <f t="shared" si="148"/>
        <v>2</v>
      </c>
      <c r="K1877" s="3" t="s">
        <v>11</v>
      </c>
      <c r="L1877" t="s">
        <v>14</v>
      </c>
      <c r="M1877">
        <v>64</v>
      </c>
    </row>
    <row r="1878" spans="1:13" x14ac:dyDescent="0.25">
      <c r="A1878">
        <v>1900</v>
      </c>
      <c r="B1878" t="s">
        <v>12</v>
      </c>
      <c r="C1878" t="s">
        <v>78</v>
      </c>
      <c r="D1878" s="1">
        <v>1699000</v>
      </c>
      <c r="E1878" s="2" t="s">
        <v>79</v>
      </c>
      <c r="F1878" s="3">
        <f t="shared" si="145"/>
        <v>12</v>
      </c>
      <c r="G1878" s="3" t="str">
        <f t="shared" si="146"/>
        <v>4</v>
      </c>
      <c r="H1878" s="3">
        <f t="shared" si="147"/>
        <v>19</v>
      </c>
      <c r="I1878" s="3" t="str">
        <f t="shared" si="149"/>
        <v>2.5Ba</v>
      </c>
      <c r="J1878" s="3" t="str">
        <f t="shared" si="148"/>
        <v>2.5</v>
      </c>
      <c r="K1878" s="3" t="s">
        <v>11</v>
      </c>
      <c r="L1878" t="s">
        <v>14</v>
      </c>
      <c r="M1878">
        <v>64</v>
      </c>
    </row>
    <row r="1879" spans="1:13" x14ac:dyDescent="0.25">
      <c r="A1879">
        <v>1901</v>
      </c>
      <c r="B1879" t="s">
        <v>12</v>
      </c>
      <c r="C1879" t="s">
        <v>80</v>
      </c>
      <c r="D1879" s="1">
        <v>450000</v>
      </c>
      <c r="E1879" s="2" t="s">
        <v>81</v>
      </c>
      <c r="F1879" s="3">
        <f t="shared" si="145"/>
        <v>10</v>
      </c>
      <c r="G1879" s="3" t="str">
        <f t="shared" si="146"/>
        <v>3</v>
      </c>
      <c r="H1879" s="3">
        <f t="shared" si="147"/>
        <v>15</v>
      </c>
      <c r="I1879" s="3" t="str">
        <f t="shared" si="149"/>
        <v>ds2Ba</v>
      </c>
      <c r="J1879" s="3" t="str">
        <f t="shared" si="148"/>
        <v>2</v>
      </c>
      <c r="K1879" s="5">
        <v>1350</v>
      </c>
      <c r="L1879" t="s">
        <v>14</v>
      </c>
      <c r="M1879">
        <v>64</v>
      </c>
    </row>
    <row r="1880" spans="1:13" x14ac:dyDescent="0.25">
      <c r="A1880">
        <v>1902</v>
      </c>
      <c r="B1880" t="s">
        <v>12</v>
      </c>
      <c r="C1880" t="s">
        <v>82</v>
      </c>
      <c r="D1880" s="1">
        <v>1450000</v>
      </c>
      <c r="E1880" s="2" t="s">
        <v>83</v>
      </c>
      <c r="F1880" s="3">
        <f t="shared" si="145"/>
        <v>12</v>
      </c>
      <c r="G1880" s="3" t="str">
        <f t="shared" si="146"/>
        <v>3</v>
      </c>
      <c r="H1880" s="3">
        <f t="shared" si="147"/>
        <v>17</v>
      </c>
      <c r="I1880" s="3" t="str">
        <f t="shared" si="149"/>
        <v>ds2Ba</v>
      </c>
      <c r="J1880" s="3" t="str">
        <f t="shared" si="148"/>
        <v>2</v>
      </c>
      <c r="K1880" s="3" t="s">
        <v>11</v>
      </c>
      <c r="L1880" t="s">
        <v>14</v>
      </c>
      <c r="M1880">
        <v>64</v>
      </c>
    </row>
    <row r="1881" spans="1:13" x14ac:dyDescent="0.25">
      <c r="A1881">
        <v>1903</v>
      </c>
      <c r="B1881" t="s">
        <v>12</v>
      </c>
      <c r="C1881" t="s">
        <v>84</v>
      </c>
      <c r="D1881" s="1">
        <v>979000</v>
      </c>
      <c r="E1881" s="2" t="s">
        <v>85</v>
      </c>
      <c r="F1881" s="3">
        <f t="shared" si="145"/>
        <v>10</v>
      </c>
      <c r="G1881" s="3" t="str">
        <f t="shared" si="146"/>
        <v>3</v>
      </c>
      <c r="H1881" s="3">
        <f t="shared" si="147"/>
        <v>17</v>
      </c>
      <c r="I1881" s="3" t="str">
        <f t="shared" si="149"/>
        <v>2.5Ba</v>
      </c>
      <c r="J1881" s="3" t="str">
        <f t="shared" si="148"/>
        <v>2.5</v>
      </c>
      <c r="K1881" s="3" t="s">
        <v>11</v>
      </c>
      <c r="L1881" t="s">
        <v>14</v>
      </c>
      <c r="M1881">
        <v>64</v>
      </c>
    </row>
    <row r="1882" spans="1:13" x14ac:dyDescent="0.25">
      <c r="A1882">
        <v>1904</v>
      </c>
      <c r="B1882" t="s">
        <v>12</v>
      </c>
      <c r="C1882" t="s">
        <v>86</v>
      </c>
      <c r="D1882" s="1">
        <v>599000</v>
      </c>
      <c r="E1882" s="2" t="s">
        <v>87</v>
      </c>
      <c r="F1882" s="3">
        <f t="shared" si="145"/>
        <v>10</v>
      </c>
      <c r="G1882" s="3" t="str">
        <f t="shared" si="146"/>
        <v>2</v>
      </c>
      <c r="H1882" s="3">
        <f t="shared" si="147"/>
        <v>15</v>
      </c>
      <c r="I1882" s="3" t="str">
        <f t="shared" si="149"/>
        <v>ds2Ba</v>
      </c>
      <c r="J1882" s="3" t="str">
        <f t="shared" si="148"/>
        <v>2</v>
      </c>
      <c r="K1882" s="3" t="s">
        <v>11</v>
      </c>
      <c r="L1882" t="s">
        <v>14</v>
      </c>
      <c r="M1882">
        <v>64</v>
      </c>
    </row>
    <row r="1883" spans="1:13" x14ac:dyDescent="0.25">
      <c r="A1883">
        <v>1905</v>
      </c>
      <c r="B1883" t="s">
        <v>12</v>
      </c>
      <c r="C1883" t="s">
        <v>88</v>
      </c>
      <c r="D1883" s="1">
        <v>1100000</v>
      </c>
      <c r="E1883" s="2" t="s">
        <v>89</v>
      </c>
      <c r="F1883" s="3">
        <f t="shared" si="145"/>
        <v>12</v>
      </c>
      <c r="G1883" s="3" t="str">
        <f t="shared" si="146"/>
        <v>5</v>
      </c>
      <c r="H1883" s="3">
        <f t="shared" si="147"/>
        <v>19</v>
      </c>
      <c r="I1883" s="3" t="str">
        <f t="shared" si="149"/>
        <v>3.5Ba</v>
      </c>
      <c r="J1883" s="3" t="str">
        <f t="shared" si="148"/>
        <v>3.5</v>
      </c>
      <c r="K1883" s="3" t="s">
        <v>11</v>
      </c>
      <c r="L1883" t="s">
        <v>14</v>
      </c>
      <c r="M1883">
        <v>64</v>
      </c>
    </row>
    <row r="1884" spans="1:13" x14ac:dyDescent="0.25">
      <c r="A1884">
        <v>1906</v>
      </c>
      <c r="B1884" t="s">
        <v>12</v>
      </c>
      <c r="C1884" t="s">
        <v>90</v>
      </c>
      <c r="D1884" s="1">
        <v>575000</v>
      </c>
      <c r="E1884" s="2" t="s">
        <v>91</v>
      </c>
      <c r="F1884" s="3">
        <f t="shared" si="145"/>
        <v>10</v>
      </c>
      <c r="G1884" s="3" t="str">
        <f t="shared" si="146"/>
        <v>3</v>
      </c>
      <c r="H1884" s="3">
        <f t="shared" si="147"/>
        <v>17</v>
      </c>
      <c r="I1884" s="3" t="str">
        <f t="shared" si="149"/>
        <v>2.5Ba</v>
      </c>
      <c r="J1884" s="3" t="str">
        <f t="shared" si="148"/>
        <v>2.5</v>
      </c>
      <c r="K1884" s="5">
        <v>1800</v>
      </c>
      <c r="L1884" t="s">
        <v>14</v>
      </c>
      <c r="M1884">
        <v>64</v>
      </c>
    </row>
    <row r="1885" spans="1:13" x14ac:dyDescent="0.25">
      <c r="A1885">
        <v>1907</v>
      </c>
      <c r="B1885" t="s">
        <v>12</v>
      </c>
      <c r="C1885" t="s">
        <v>92</v>
      </c>
      <c r="D1885" s="1">
        <v>975000</v>
      </c>
      <c r="E1885" s="2" t="s">
        <v>93</v>
      </c>
      <c r="F1885" s="3">
        <f t="shared" si="145"/>
        <v>11</v>
      </c>
      <c r="G1885" s="3" t="str">
        <f t="shared" si="146"/>
        <v>1</v>
      </c>
      <c r="H1885" s="3">
        <f t="shared" si="147"/>
        <v>16</v>
      </c>
      <c r="I1885" s="3" t="str">
        <f t="shared" si="149"/>
        <v>ds7Ba</v>
      </c>
      <c r="J1885" s="3" t="str">
        <f t="shared" si="148"/>
        <v>7</v>
      </c>
      <c r="K1885" s="3" t="s">
        <v>11</v>
      </c>
      <c r="L1885" t="s">
        <v>14</v>
      </c>
      <c r="M1885">
        <v>64</v>
      </c>
    </row>
    <row r="1886" spans="1:13" x14ac:dyDescent="0.25">
      <c r="A1886">
        <v>1908</v>
      </c>
      <c r="B1886" t="s">
        <v>12</v>
      </c>
      <c r="C1886" t="s">
        <v>94</v>
      </c>
      <c r="D1886" s="1">
        <v>369999</v>
      </c>
      <c r="E1886" s="2" t="s">
        <v>95</v>
      </c>
      <c r="F1886" s="3">
        <f t="shared" si="145"/>
        <v>10</v>
      </c>
      <c r="G1886" s="3" t="str">
        <f t="shared" si="146"/>
        <v>2</v>
      </c>
      <c r="H1886" s="3">
        <f t="shared" si="147"/>
        <v>15</v>
      </c>
      <c r="I1886" s="3" t="str">
        <f t="shared" si="149"/>
        <v>ds1Ba</v>
      </c>
      <c r="J1886" s="3" t="str">
        <f t="shared" si="148"/>
        <v>1</v>
      </c>
      <c r="K1886" s="3" t="s">
        <v>11</v>
      </c>
      <c r="L1886" t="s">
        <v>14</v>
      </c>
      <c r="M1886">
        <v>64</v>
      </c>
    </row>
    <row r="1887" spans="1:13" x14ac:dyDescent="0.25">
      <c r="A1887">
        <v>1909</v>
      </c>
      <c r="B1887" t="s">
        <v>12</v>
      </c>
      <c r="C1887" t="s">
        <v>96</v>
      </c>
      <c r="D1887" s="1">
        <v>3075000</v>
      </c>
      <c r="E1887" s="2" t="s">
        <v>97</v>
      </c>
      <c r="F1887" s="3">
        <f t="shared" si="145"/>
        <v>12</v>
      </c>
      <c r="G1887" s="3" t="str">
        <f t="shared" si="146"/>
        <v>6</v>
      </c>
      <c r="H1887" s="3">
        <f t="shared" si="147"/>
        <v>17</v>
      </c>
      <c r="I1887" s="3" t="str">
        <f t="shared" si="149"/>
        <v>ds6Ba</v>
      </c>
      <c r="J1887" s="3" t="str">
        <f t="shared" si="148"/>
        <v>6</v>
      </c>
      <c r="K1887" s="3" t="s">
        <v>11</v>
      </c>
      <c r="L1887" t="s">
        <v>14</v>
      </c>
      <c r="M1887">
        <v>64</v>
      </c>
    </row>
    <row r="1888" spans="1:13" x14ac:dyDescent="0.25">
      <c r="A1888">
        <v>1910</v>
      </c>
      <c r="B1888" t="s">
        <v>12</v>
      </c>
      <c r="C1888" t="s">
        <v>98</v>
      </c>
      <c r="D1888" s="1">
        <v>949900</v>
      </c>
      <c r="E1888" s="2" t="s">
        <v>99</v>
      </c>
      <c r="F1888" s="3">
        <f t="shared" si="145"/>
        <v>10</v>
      </c>
      <c r="G1888" s="3" t="str">
        <f t="shared" si="146"/>
        <v>4</v>
      </c>
      <c r="H1888" s="3">
        <f t="shared" si="147"/>
        <v>17</v>
      </c>
      <c r="I1888" s="3" t="str">
        <f t="shared" si="149"/>
        <v>3.5Ba</v>
      </c>
      <c r="J1888" s="3" t="str">
        <f t="shared" si="148"/>
        <v>3.5</v>
      </c>
      <c r="K1888" s="5">
        <v>3528</v>
      </c>
      <c r="L1888" t="s">
        <v>14</v>
      </c>
      <c r="M1888">
        <v>64</v>
      </c>
    </row>
    <row r="1889" spans="1:13" x14ac:dyDescent="0.25">
      <c r="A1889">
        <v>1911</v>
      </c>
      <c r="B1889" t="s">
        <v>12</v>
      </c>
      <c r="C1889" t="s">
        <v>100</v>
      </c>
      <c r="D1889" s="1">
        <v>2375000</v>
      </c>
      <c r="E1889" s="2" t="s">
        <v>101</v>
      </c>
      <c r="F1889" s="3">
        <f t="shared" si="145"/>
        <v>12</v>
      </c>
      <c r="G1889" s="3" t="str">
        <f t="shared" si="146"/>
        <v>6</v>
      </c>
      <c r="H1889" s="3">
        <f t="shared" si="147"/>
        <v>17</v>
      </c>
      <c r="I1889" s="3" t="str">
        <f t="shared" si="149"/>
        <v>ds5Ba</v>
      </c>
      <c r="J1889" s="3" t="str">
        <f t="shared" si="148"/>
        <v>5</v>
      </c>
      <c r="K1889" s="3" t="s">
        <v>11</v>
      </c>
      <c r="L1889" t="s">
        <v>14</v>
      </c>
      <c r="M1889">
        <v>64</v>
      </c>
    </row>
    <row r="1890" spans="1:13" x14ac:dyDescent="0.25">
      <c r="A1890">
        <v>1912</v>
      </c>
      <c r="B1890" t="s">
        <v>12</v>
      </c>
      <c r="C1890" t="s">
        <v>102</v>
      </c>
      <c r="D1890" s="1">
        <v>294000</v>
      </c>
      <c r="E1890" s="2" t="s">
        <v>103</v>
      </c>
      <c r="F1890" s="3">
        <f t="shared" si="145"/>
        <v>10</v>
      </c>
      <c r="G1890" s="3" t="str">
        <f t="shared" si="146"/>
        <v>6</v>
      </c>
      <c r="H1890" s="3">
        <f t="shared" si="147"/>
        <v>15</v>
      </c>
      <c r="I1890" s="3" t="str">
        <f t="shared" si="149"/>
        <v>ds2Ba</v>
      </c>
      <c r="J1890" s="3" t="str">
        <f t="shared" si="148"/>
        <v>2</v>
      </c>
      <c r="K1890" s="3" t="s">
        <v>11</v>
      </c>
      <c r="L1890" t="s">
        <v>14</v>
      </c>
      <c r="M1890">
        <v>64</v>
      </c>
    </row>
    <row r="1891" spans="1:13" x14ac:dyDescent="0.25">
      <c r="A1891">
        <v>1913</v>
      </c>
      <c r="B1891" t="s">
        <v>12</v>
      </c>
      <c r="C1891" t="s">
        <v>104</v>
      </c>
      <c r="D1891" s="1">
        <v>99000</v>
      </c>
      <c r="E1891" s="2" t="s">
        <v>105</v>
      </c>
      <c r="F1891" s="3">
        <f t="shared" si="145"/>
        <v>9</v>
      </c>
      <c r="G1891" s="3" t="str">
        <f t="shared" si="146"/>
        <v>-</v>
      </c>
      <c r="H1891" s="3">
        <f t="shared" si="147"/>
        <v>14</v>
      </c>
      <c r="I1891" s="3" t="str">
        <f t="shared" si="149"/>
        <v>ds-Ba</v>
      </c>
      <c r="J1891" s="3" t="str">
        <f t="shared" si="148"/>
        <v>-</v>
      </c>
      <c r="K1891" s="3" t="s">
        <v>11</v>
      </c>
      <c r="L1891" t="s">
        <v>14</v>
      </c>
      <c r="M1891">
        <v>64</v>
      </c>
    </row>
    <row r="1892" spans="1:13" x14ac:dyDescent="0.25">
      <c r="A1892">
        <v>1914</v>
      </c>
      <c r="B1892" t="s">
        <v>12</v>
      </c>
      <c r="C1892" t="s">
        <v>106</v>
      </c>
      <c r="D1892" s="1">
        <v>350000</v>
      </c>
      <c r="E1892" s="2" t="s">
        <v>107</v>
      </c>
      <c r="F1892" s="3">
        <f t="shared" si="145"/>
        <v>10</v>
      </c>
      <c r="G1892" s="3" t="str">
        <f t="shared" si="146"/>
        <v>3</v>
      </c>
      <c r="H1892" s="3">
        <f t="shared" si="147"/>
        <v>15</v>
      </c>
      <c r="I1892" s="3" t="str">
        <f t="shared" si="149"/>
        <v>ds2Ba</v>
      </c>
      <c r="J1892" s="3" t="str">
        <f t="shared" si="148"/>
        <v>2</v>
      </c>
      <c r="K1892" s="5">
        <v>1950</v>
      </c>
      <c r="L1892" t="s">
        <v>14</v>
      </c>
      <c r="M1892">
        <v>64</v>
      </c>
    </row>
    <row r="1893" spans="1:13" x14ac:dyDescent="0.25">
      <c r="A1893">
        <v>1915</v>
      </c>
      <c r="B1893" t="s">
        <v>12</v>
      </c>
      <c r="C1893" t="s">
        <v>108</v>
      </c>
      <c r="D1893" s="1">
        <v>450000</v>
      </c>
      <c r="E1893" s="2" t="s">
        <v>109</v>
      </c>
      <c r="F1893" s="3">
        <f t="shared" si="145"/>
        <v>10</v>
      </c>
      <c r="G1893" s="3" t="str">
        <f t="shared" si="146"/>
        <v>5</v>
      </c>
      <c r="H1893" s="3">
        <f t="shared" si="147"/>
        <v>15</v>
      </c>
      <c r="I1893" s="3" t="str">
        <f t="shared" si="149"/>
        <v>ds3Ba</v>
      </c>
      <c r="J1893" s="3" t="str">
        <f t="shared" si="148"/>
        <v>3</v>
      </c>
      <c r="K1893" s="3" t="s">
        <v>11</v>
      </c>
      <c r="L1893" t="s">
        <v>14</v>
      </c>
      <c r="M1893">
        <v>64</v>
      </c>
    </row>
    <row r="1894" spans="1:13" x14ac:dyDescent="0.25">
      <c r="A1894">
        <v>1916</v>
      </c>
      <c r="B1894" t="s">
        <v>12</v>
      </c>
      <c r="C1894" t="s">
        <v>110</v>
      </c>
      <c r="D1894" s="1">
        <v>155000</v>
      </c>
      <c r="E1894" s="2" t="s">
        <v>111</v>
      </c>
      <c r="F1894" s="3">
        <f t="shared" si="145"/>
        <v>10</v>
      </c>
      <c r="G1894" s="3" t="str">
        <f t="shared" si="146"/>
        <v>2</v>
      </c>
      <c r="H1894" s="3">
        <f t="shared" si="147"/>
        <v>15</v>
      </c>
      <c r="I1894" s="3" t="str">
        <f t="shared" si="149"/>
        <v>ds1Ba</v>
      </c>
      <c r="J1894" s="3" t="str">
        <f t="shared" si="148"/>
        <v>1</v>
      </c>
      <c r="K1894" s="3" t="s">
        <v>11</v>
      </c>
      <c r="L1894" t="s">
        <v>14</v>
      </c>
      <c r="M1894">
        <v>64</v>
      </c>
    </row>
    <row r="1895" spans="1:13" x14ac:dyDescent="0.25">
      <c r="A1895">
        <v>1917</v>
      </c>
      <c r="B1895" t="s">
        <v>12</v>
      </c>
      <c r="C1895" t="s">
        <v>112</v>
      </c>
      <c r="D1895" s="1">
        <v>229900</v>
      </c>
      <c r="E1895" s="2" t="s">
        <v>113</v>
      </c>
      <c r="F1895" s="3">
        <f t="shared" si="145"/>
        <v>10</v>
      </c>
      <c r="G1895" s="3" t="str">
        <f t="shared" si="146"/>
        <v>1</v>
      </c>
      <c r="H1895" s="3">
        <f t="shared" si="147"/>
        <v>15</v>
      </c>
      <c r="I1895" s="3" t="str">
        <f t="shared" si="149"/>
        <v>ds1Ba</v>
      </c>
      <c r="J1895" s="3" t="str">
        <f t="shared" si="148"/>
        <v>1</v>
      </c>
      <c r="K1895" s="3">
        <v>600</v>
      </c>
      <c r="L1895" t="s">
        <v>14</v>
      </c>
      <c r="M1895">
        <v>64</v>
      </c>
    </row>
    <row r="1896" spans="1:13" x14ac:dyDescent="0.25">
      <c r="A1896">
        <v>1918</v>
      </c>
      <c r="B1896" t="s">
        <v>12</v>
      </c>
      <c r="C1896" t="s">
        <v>114</v>
      </c>
      <c r="D1896" s="1">
        <v>1290000</v>
      </c>
      <c r="E1896" s="2" t="s">
        <v>115</v>
      </c>
      <c r="F1896" s="3">
        <f t="shared" si="145"/>
        <v>12</v>
      </c>
      <c r="G1896" s="3" t="str">
        <f t="shared" si="146"/>
        <v>-</v>
      </c>
      <c r="H1896" s="3">
        <f t="shared" si="147"/>
        <v>17</v>
      </c>
      <c r="I1896" s="3" t="str">
        <f t="shared" si="149"/>
        <v>ds-Ba</v>
      </c>
      <c r="J1896" s="3" t="str">
        <f t="shared" si="148"/>
        <v>-</v>
      </c>
      <c r="K1896" s="3" t="s">
        <v>11</v>
      </c>
      <c r="L1896" t="s">
        <v>14</v>
      </c>
      <c r="M1896">
        <v>64</v>
      </c>
    </row>
    <row r="1897" spans="1:13" x14ac:dyDescent="0.25">
      <c r="A1897">
        <v>1919</v>
      </c>
      <c r="B1897" t="s">
        <v>12</v>
      </c>
      <c r="C1897" t="s">
        <v>116</v>
      </c>
      <c r="D1897" s="1">
        <v>899000</v>
      </c>
      <c r="E1897" s="2" t="s">
        <v>117</v>
      </c>
      <c r="F1897" s="3">
        <f t="shared" si="145"/>
        <v>10</v>
      </c>
      <c r="G1897" s="3" t="str">
        <f t="shared" si="146"/>
        <v>2</v>
      </c>
      <c r="H1897" s="3">
        <f t="shared" si="147"/>
        <v>15</v>
      </c>
      <c r="I1897" s="3" t="str">
        <f t="shared" si="149"/>
        <v>ds2Ba</v>
      </c>
      <c r="J1897" s="3" t="str">
        <f t="shared" si="148"/>
        <v>2</v>
      </c>
      <c r="K1897" s="3" t="s">
        <v>11</v>
      </c>
      <c r="L1897" t="s">
        <v>14</v>
      </c>
      <c r="M1897">
        <v>64</v>
      </c>
    </row>
    <row r="1898" spans="1:13" x14ac:dyDescent="0.25">
      <c r="A1898">
        <v>1920</v>
      </c>
      <c r="B1898" t="s">
        <v>12</v>
      </c>
      <c r="C1898" t="s">
        <v>118</v>
      </c>
      <c r="D1898" s="1">
        <v>560000</v>
      </c>
      <c r="E1898" s="2" t="s">
        <v>119</v>
      </c>
      <c r="F1898" s="3">
        <f t="shared" si="145"/>
        <v>10</v>
      </c>
      <c r="G1898" s="3" t="str">
        <f t="shared" si="146"/>
        <v>2</v>
      </c>
      <c r="H1898" s="3">
        <f t="shared" si="147"/>
        <v>15</v>
      </c>
      <c r="I1898" s="3" t="str">
        <f t="shared" si="149"/>
        <v>ds2Ba</v>
      </c>
      <c r="J1898" s="3" t="str">
        <f t="shared" si="148"/>
        <v>2</v>
      </c>
      <c r="K1898" s="3" t="s">
        <v>11</v>
      </c>
      <c r="L1898" t="s">
        <v>14</v>
      </c>
      <c r="M1898">
        <v>64</v>
      </c>
    </row>
    <row r="1899" spans="1:13" x14ac:dyDescent="0.25">
      <c r="A1899">
        <v>1921</v>
      </c>
      <c r="B1899" t="s">
        <v>12</v>
      </c>
      <c r="C1899" t="s">
        <v>120</v>
      </c>
      <c r="D1899" s="1">
        <v>250000</v>
      </c>
      <c r="E1899" s="2" t="s">
        <v>121</v>
      </c>
      <c r="F1899" s="3">
        <f t="shared" si="145"/>
        <v>10</v>
      </c>
      <c r="G1899" s="3" t="str">
        <f t="shared" si="146"/>
        <v>2</v>
      </c>
      <c r="H1899" s="3">
        <f t="shared" si="147"/>
        <v>15</v>
      </c>
      <c r="I1899" s="3" t="str">
        <f t="shared" si="149"/>
        <v>ds1Ba</v>
      </c>
      <c r="J1899" s="3" t="str">
        <f t="shared" si="148"/>
        <v>1</v>
      </c>
      <c r="K1899" s="3" t="s">
        <v>11</v>
      </c>
      <c r="L1899" t="s">
        <v>14</v>
      </c>
      <c r="M1899">
        <v>65</v>
      </c>
    </row>
    <row r="1900" spans="1:13" x14ac:dyDescent="0.25">
      <c r="A1900">
        <v>1922</v>
      </c>
      <c r="B1900" t="s">
        <v>12</v>
      </c>
      <c r="C1900" t="s">
        <v>122</v>
      </c>
      <c r="D1900" s="1">
        <v>295000</v>
      </c>
      <c r="E1900" s="2" t="s">
        <v>123</v>
      </c>
      <c r="F1900" s="3">
        <f t="shared" si="145"/>
        <v>10</v>
      </c>
      <c r="G1900" s="3" t="str">
        <f t="shared" si="146"/>
        <v>3</v>
      </c>
      <c r="H1900" s="3">
        <f t="shared" si="147"/>
        <v>17</v>
      </c>
      <c r="I1900" s="3" t="str">
        <f t="shared" si="149"/>
        <v>2.5Ba</v>
      </c>
      <c r="J1900" s="3" t="str">
        <f t="shared" si="148"/>
        <v>2.5</v>
      </c>
      <c r="K1900" s="3" t="s">
        <v>11</v>
      </c>
      <c r="L1900" t="s">
        <v>14</v>
      </c>
      <c r="M1900">
        <v>65</v>
      </c>
    </row>
    <row r="1901" spans="1:13" x14ac:dyDescent="0.25">
      <c r="A1901">
        <v>1923</v>
      </c>
      <c r="B1901" t="s">
        <v>12</v>
      </c>
      <c r="C1901" t="s">
        <v>124</v>
      </c>
      <c r="D1901" s="1">
        <v>399900</v>
      </c>
      <c r="E1901" s="2" t="s">
        <v>125</v>
      </c>
      <c r="F1901" s="3">
        <f t="shared" si="145"/>
        <v>10</v>
      </c>
      <c r="G1901" s="3" t="str">
        <f t="shared" si="146"/>
        <v>3</v>
      </c>
      <c r="H1901" s="3">
        <f t="shared" si="147"/>
        <v>15</v>
      </c>
      <c r="I1901" s="3" t="str">
        <f t="shared" si="149"/>
        <v>ds2Ba</v>
      </c>
      <c r="J1901" s="3" t="str">
        <f t="shared" si="148"/>
        <v>2</v>
      </c>
      <c r="K1901" s="5">
        <v>1500</v>
      </c>
      <c r="L1901" t="s">
        <v>14</v>
      </c>
      <c r="M1901">
        <v>65</v>
      </c>
    </row>
    <row r="1902" spans="1:13" x14ac:dyDescent="0.25">
      <c r="A1902">
        <v>1924</v>
      </c>
      <c r="B1902" t="s">
        <v>12</v>
      </c>
      <c r="C1902" t="s">
        <v>126</v>
      </c>
      <c r="D1902" s="1">
        <v>174999</v>
      </c>
      <c r="E1902" s="2" t="s">
        <v>127</v>
      </c>
      <c r="F1902" s="3">
        <f t="shared" si="145"/>
        <v>10</v>
      </c>
      <c r="G1902" s="3" t="str">
        <f t="shared" si="146"/>
        <v>-</v>
      </c>
      <c r="H1902" s="3">
        <f t="shared" si="147"/>
        <v>15</v>
      </c>
      <c r="I1902" s="3" t="str">
        <f t="shared" si="149"/>
        <v>ds1Ba</v>
      </c>
      <c r="J1902" s="3" t="str">
        <f t="shared" si="148"/>
        <v>1</v>
      </c>
      <c r="K1902" s="3">
        <v>550</v>
      </c>
      <c r="L1902" t="s">
        <v>14</v>
      </c>
      <c r="M1902">
        <v>65</v>
      </c>
    </row>
    <row r="1903" spans="1:13" x14ac:dyDescent="0.25">
      <c r="A1903">
        <v>1925</v>
      </c>
      <c r="B1903" t="s">
        <v>12</v>
      </c>
      <c r="C1903" t="s">
        <v>128</v>
      </c>
      <c r="D1903" s="1">
        <v>219900</v>
      </c>
      <c r="E1903" s="2" t="s">
        <v>129</v>
      </c>
      <c r="F1903" s="3">
        <f t="shared" si="145"/>
        <v>10</v>
      </c>
      <c r="G1903" s="3" t="str">
        <f t="shared" si="146"/>
        <v>1</v>
      </c>
      <c r="H1903" s="3">
        <f t="shared" si="147"/>
        <v>15</v>
      </c>
      <c r="I1903" s="3" t="str">
        <f t="shared" si="149"/>
        <v>ds1Ba</v>
      </c>
      <c r="J1903" s="3" t="str">
        <f t="shared" si="148"/>
        <v>1</v>
      </c>
      <c r="K1903" s="3">
        <v>800</v>
      </c>
      <c r="L1903" t="s">
        <v>14</v>
      </c>
      <c r="M1903">
        <v>65</v>
      </c>
    </row>
    <row r="1904" spans="1:13" x14ac:dyDescent="0.25">
      <c r="A1904">
        <v>1926</v>
      </c>
      <c r="B1904" t="s">
        <v>12</v>
      </c>
      <c r="C1904" t="s">
        <v>130</v>
      </c>
      <c r="D1904" s="1">
        <v>580000</v>
      </c>
      <c r="E1904" s="2" t="s">
        <v>131</v>
      </c>
      <c r="F1904" s="3">
        <f t="shared" si="145"/>
        <v>10</v>
      </c>
      <c r="G1904" s="3" t="str">
        <f t="shared" si="146"/>
        <v>2</v>
      </c>
      <c r="H1904" s="3">
        <f t="shared" si="147"/>
        <v>15</v>
      </c>
      <c r="I1904" s="3" t="str">
        <f t="shared" si="149"/>
        <v>ds2Ba</v>
      </c>
      <c r="J1904" s="3" t="str">
        <f t="shared" si="148"/>
        <v>2</v>
      </c>
      <c r="K1904" s="5">
        <v>1400</v>
      </c>
      <c r="L1904" t="s">
        <v>14</v>
      </c>
      <c r="M1904">
        <v>65</v>
      </c>
    </row>
    <row r="1905" spans="1:13" x14ac:dyDescent="0.25">
      <c r="A1905">
        <v>1927</v>
      </c>
      <c r="B1905" t="s">
        <v>12</v>
      </c>
      <c r="C1905" t="s">
        <v>132</v>
      </c>
      <c r="D1905" s="1">
        <v>465000</v>
      </c>
      <c r="E1905" s="2" t="s">
        <v>133</v>
      </c>
      <c r="F1905" s="3">
        <f t="shared" si="145"/>
        <v>10</v>
      </c>
      <c r="G1905" s="3" t="str">
        <f t="shared" si="146"/>
        <v>3</v>
      </c>
      <c r="H1905" s="3">
        <f t="shared" si="147"/>
        <v>15</v>
      </c>
      <c r="I1905" s="3" t="str">
        <f t="shared" si="149"/>
        <v>ds2Ba</v>
      </c>
      <c r="J1905" s="3" t="str">
        <f t="shared" si="148"/>
        <v>2</v>
      </c>
      <c r="K1905" s="3" t="s">
        <v>11</v>
      </c>
      <c r="L1905" t="s">
        <v>14</v>
      </c>
      <c r="M1905">
        <v>65</v>
      </c>
    </row>
    <row r="1906" spans="1:13" x14ac:dyDescent="0.25">
      <c r="A1906">
        <v>1928</v>
      </c>
      <c r="B1906" t="s">
        <v>12</v>
      </c>
      <c r="C1906" t="s">
        <v>134</v>
      </c>
      <c r="D1906" s="1">
        <v>225000</v>
      </c>
      <c r="E1906" s="2" t="s">
        <v>135</v>
      </c>
      <c r="F1906" s="3">
        <f t="shared" si="145"/>
        <v>10</v>
      </c>
      <c r="G1906" s="3" t="str">
        <f t="shared" si="146"/>
        <v>2</v>
      </c>
      <c r="H1906" s="3">
        <f t="shared" si="147"/>
        <v>15</v>
      </c>
      <c r="I1906" s="3" t="str">
        <f t="shared" si="149"/>
        <v>ds1Ba</v>
      </c>
      <c r="J1906" s="3" t="str">
        <f t="shared" si="148"/>
        <v>1</v>
      </c>
      <c r="K1906" s="3">
        <v>965</v>
      </c>
      <c r="L1906" t="s">
        <v>14</v>
      </c>
      <c r="M1906">
        <v>65</v>
      </c>
    </row>
    <row r="1907" spans="1:13" x14ac:dyDescent="0.25">
      <c r="A1907">
        <v>1929</v>
      </c>
      <c r="B1907" t="s">
        <v>12</v>
      </c>
      <c r="C1907" t="s">
        <v>136</v>
      </c>
      <c r="D1907" s="1">
        <v>715000</v>
      </c>
      <c r="E1907" s="2" t="s">
        <v>137</v>
      </c>
      <c r="F1907" s="3">
        <f t="shared" si="145"/>
        <v>10</v>
      </c>
      <c r="G1907" s="3" t="str">
        <f t="shared" si="146"/>
        <v>3</v>
      </c>
      <c r="H1907" s="3">
        <f t="shared" si="147"/>
        <v>17</v>
      </c>
      <c r="I1907" s="3" t="str">
        <f t="shared" si="149"/>
        <v>2.5Ba</v>
      </c>
      <c r="J1907" s="3" t="str">
        <f t="shared" si="148"/>
        <v>2.5</v>
      </c>
      <c r="K1907" s="5">
        <v>2700</v>
      </c>
      <c r="L1907" t="s">
        <v>14</v>
      </c>
      <c r="M1907">
        <v>65</v>
      </c>
    </row>
    <row r="1908" spans="1:13" x14ac:dyDescent="0.25">
      <c r="A1908">
        <v>1930</v>
      </c>
      <c r="B1908" t="s">
        <v>12</v>
      </c>
      <c r="C1908" t="s">
        <v>138</v>
      </c>
      <c r="D1908" s="1">
        <v>725000</v>
      </c>
      <c r="E1908" s="2" t="s">
        <v>139</v>
      </c>
      <c r="F1908" s="3">
        <f t="shared" si="145"/>
        <v>10</v>
      </c>
      <c r="G1908" s="3" t="str">
        <f t="shared" si="146"/>
        <v>3</v>
      </c>
      <c r="H1908" s="3">
        <f t="shared" si="147"/>
        <v>17</v>
      </c>
      <c r="I1908" s="3" t="str">
        <f t="shared" si="149"/>
        <v>2.5Ba</v>
      </c>
      <c r="J1908" s="3" t="str">
        <f t="shared" si="148"/>
        <v>2.5</v>
      </c>
      <c r="K1908" s="5">
        <v>2700</v>
      </c>
      <c r="L1908" t="s">
        <v>14</v>
      </c>
      <c r="M1908">
        <v>65</v>
      </c>
    </row>
    <row r="1909" spans="1:13" x14ac:dyDescent="0.25">
      <c r="A1909">
        <v>1931</v>
      </c>
      <c r="B1909" t="s">
        <v>12</v>
      </c>
      <c r="C1909" t="s">
        <v>140</v>
      </c>
      <c r="D1909" s="1">
        <v>390000</v>
      </c>
      <c r="E1909" s="2" t="s">
        <v>141</v>
      </c>
      <c r="F1909" s="3">
        <f t="shared" si="145"/>
        <v>10</v>
      </c>
      <c r="G1909" s="3" t="str">
        <f t="shared" si="146"/>
        <v>2</v>
      </c>
      <c r="H1909" s="3">
        <f t="shared" si="147"/>
        <v>15</v>
      </c>
      <c r="I1909" s="3" t="str">
        <f t="shared" si="149"/>
        <v>ds2Ba</v>
      </c>
      <c r="J1909" s="3" t="str">
        <f t="shared" si="148"/>
        <v>2</v>
      </c>
      <c r="K1909" s="5">
        <v>1200</v>
      </c>
      <c r="L1909" t="s">
        <v>14</v>
      </c>
      <c r="M1909">
        <v>65</v>
      </c>
    </row>
    <row r="1910" spans="1:13" x14ac:dyDescent="0.25">
      <c r="A1910">
        <v>1932</v>
      </c>
      <c r="B1910" t="s">
        <v>12</v>
      </c>
      <c r="C1910" t="s">
        <v>142</v>
      </c>
      <c r="D1910" s="1">
        <v>375000</v>
      </c>
      <c r="E1910" s="2" t="s">
        <v>143</v>
      </c>
      <c r="F1910" s="3">
        <f t="shared" si="145"/>
        <v>10</v>
      </c>
      <c r="G1910" s="3" t="str">
        <f t="shared" si="146"/>
        <v>2</v>
      </c>
      <c r="H1910" s="3">
        <f t="shared" si="147"/>
        <v>17</v>
      </c>
      <c r="I1910" s="3" t="str">
        <f t="shared" si="149"/>
        <v>2.5Ba</v>
      </c>
      <c r="J1910" s="3" t="str">
        <f t="shared" si="148"/>
        <v>2.5</v>
      </c>
      <c r="K1910" s="5">
        <v>1404</v>
      </c>
      <c r="L1910" t="s">
        <v>14</v>
      </c>
      <c r="M1910">
        <v>65</v>
      </c>
    </row>
    <row r="1911" spans="1:13" x14ac:dyDescent="0.25">
      <c r="A1911">
        <v>1933</v>
      </c>
      <c r="B1911" t="s">
        <v>12</v>
      </c>
      <c r="C1911" t="s">
        <v>144</v>
      </c>
      <c r="D1911" s="1">
        <v>475000</v>
      </c>
      <c r="E1911" s="2" t="s">
        <v>145</v>
      </c>
      <c r="F1911" s="3">
        <f t="shared" si="145"/>
        <v>10</v>
      </c>
      <c r="G1911" s="3" t="str">
        <f t="shared" si="146"/>
        <v>4</v>
      </c>
      <c r="H1911" s="3">
        <f t="shared" si="147"/>
        <v>17</v>
      </c>
      <c r="I1911" s="3" t="str">
        <f t="shared" si="149"/>
        <v>2.5Ba</v>
      </c>
      <c r="J1911" s="3" t="str">
        <f t="shared" si="148"/>
        <v>2.5</v>
      </c>
      <c r="K1911" s="5">
        <v>3540</v>
      </c>
      <c r="L1911" t="s">
        <v>14</v>
      </c>
      <c r="M1911">
        <v>65</v>
      </c>
    </row>
    <row r="1912" spans="1:13" x14ac:dyDescent="0.25">
      <c r="A1912">
        <v>1934</v>
      </c>
      <c r="B1912" t="s">
        <v>12</v>
      </c>
      <c r="C1912" t="s">
        <v>146</v>
      </c>
      <c r="D1912" s="1">
        <v>410000</v>
      </c>
      <c r="E1912" s="2" t="s">
        <v>147</v>
      </c>
      <c r="F1912" s="3">
        <f t="shared" si="145"/>
        <v>10</v>
      </c>
      <c r="G1912" s="3" t="str">
        <f t="shared" si="146"/>
        <v>2</v>
      </c>
      <c r="H1912" s="3">
        <f t="shared" si="147"/>
        <v>15</v>
      </c>
      <c r="I1912" s="3" t="str">
        <f t="shared" si="149"/>
        <v>ds2Ba</v>
      </c>
      <c r="J1912" s="3" t="str">
        <f t="shared" si="148"/>
        <v>2</v>
      </c>
      <c r="K1912" s="5">
        <v>1350</v>
      </c>
      <c r="L1912" t="s">
        <v>14</v>
      </c>
      <c r="M1912">
        <v>65</v>
      </c>
    </row>
    <row r="1913" spans="1:13" x14ac:dyDescent="0.25">
      <c r="A1913">
        <v>1935</v>
      </c>
      <c r="B1913" t="s">
        <v>12</v>
      </c>
      <c r="C1913" t="s">
        <v>148</v>
      </c>
      <c r="D1913" s="1">
        <v>189000</v>
      </c>
      <c r="E1913" s="2" t="s">
        <v>149</v>
      </c>
      <c r="F1913" s="3">
        <f t="shared" si="145"/>
        <v>10</v>
      </c>
      <c r="G1913" s="3" t="str">
        <f t="shared" si="146"/>
        <v>2</v>
      </c>
      <c r="H1913" s="3">
        <f t="shared" si="147"/>
        <v>15</v>
      </c>
      <c r="I1913" s="3" t="str">
        <f t="shared" si="149"/>
        <v>ds1Ba</v>
      </c>
      <c r="J1913" s="3" t="str">
        <f t="shared" si="148"/>
        <v>1</v>
      </c>
      <c r="K1913" s="5">
        <v>1100</v>
      </c>
      <c r="L1913" t="s">
        <v>14</v>
      </c>
      <c r="M1913">
        <v>65</v>
      </c>
    </row>
    <row r="1914" spans="1:13" x14ac:dyDescent="0.25">
      <c r="A1914">
        <v>1936</v>
      </c>
      <c r="B1914" t="s">
        <v>12</v>
      </c>
      <c r="C1914" t="s">
        <v>150</v>
      </c>
      <c r="D1914" s="1">
        <v>450000</v>
      </c>
      <c r="E1914" s="2" t="s">
        <v>151</v>
      </c>
      <c r="F1914" s="3">
        <f t="shared" si="145"/>
        <v>10</v>
      </c>
      <c r="G1914" s="3" t="str">
        <f t="shared" si="146"/>
        <v>-</v>
      </c>
      <c r="H1914" s="3">
        <f t="shared" si="147"/>
        <v>15</v>
      </c>
      <c r="I1914" s="3" t="str">
        <f t="shared" si="149"/>
        <v>ds-Ba</v>
      </c>
      <c r="J1914" s="3" t="str">
        <f t="shared" si="148"/>
        <v>-</v>
      </c>
      <c r="K1914" s="3" t="s">
        <v>11</v>
      </c>
      <c r="L1914" t="s">
        <v>14</v>
      </c>
      <c r="M1914">
        <v>65</v>
      </c>
    </row>
    <row r="1915" spans="1:13" x14ac:dyDescent="0.25">
      <c r="A1915">
        <v>1937</v>
      </c>
      <c r="B1915" t="s">
        <v>12</v>
      </c>
      <c r="C1915" t="s">
        <v>152</v>
      </c>
      <c r="D1915" s="1">
        <v>94900</v>
      </c>
      <c r="E1915" s="2" t="s">
        <v>153</v>
      </c>
      <c r="F1915" s="3">
        <f t="shared" si="145"/>
        <v>9</v>
      </c>
      <c r="G1915" s="3" t="str">
        <f t="shared" si="146"/>
        <v>-</v>
      </c>
      <c r="H1915" s="3">
        <f t="shared" si="147"/>
        <v>14</v>
      </c>
      <c r="I1915" s="3" t="str">
        <f t="shared" si="149"/>
        <v>ds1Ba</v>
      </c>
      <c r="J1915" s="3" t="str">
        <f t="shared" si="148"/>
        <v>1</v>
      </c>
      <c r="K1915" s="3">
        <v>420</v>
      </c>
      <c r="L1915" t="s">
        <v>14</v>
      </c>
      <c r="M1915">
        <v>65</v>
      </c>
    </row>
    <row r="1916" spans="1:13" x14ac:dyDescent="0.25">
      <c r="A1916">
        <v>1938</v>
      </c>
      <c r="B1916" t="s">
        <v>12</v>
      </c>
      <c r="C1916" t="s">
        <v>154</v>
      </c>
      <c r="D1916" s="1">
        <v>199999</v>
      </c>
      <c r="E1916" s="2" t="s">
        <v>155</v>
      </c>
      <c r="F1916" s="3">
        <f t="shared" si="145"/>
        <v>10</v>
      </c>
      <c r="G1916" s="3" t="str">
        <f t="shared" si="146"/>
        <v>3</v>
      </c>
      <c r="H1916" s="3">
        <f t="shared" si="147"/>
        <v>15</v>
      </c>
      <c r="I1916" s="3" t="str">
        <f t="shared" si="149"/>
        <v>ds2Ba</v>
      </c>
      <c r="J1916" s="3" t="str">
        <f t="shared" si="148"/>
        <v>2</v>
      </c>
      <c r="K1916" s="5">
        <v>1250</v>
      </c>
      <c r="L1916" t="s">
        <v>14</v>
      </c>
      <c r="M1916">
        <v>65</v>
      </c>
    </row>
    <row r="1917" spans="1:13" x14ac:dyDescent="0.25">
      <c r="A1917">
        <v>1939</v>
      </c>
      <c r="B1917" t="s">
        <v>12</v>
      </c>
      <c r="C1917" t="s">
        <v>156</v>
      </c>
      <c r="D1917" s="1">
        <v>599000</v>
      </c>
      <c r="E1917" s="2" t="s">
        <v>157</v>
      </c>
      <c r="F1917" s="3">
        <f t="shared" si="145"/>
        <v>10</v>
      </c>
      <c r="G1917" s="3" t="str">
        <f t="shared" si="146"/>
        <v>5</v>
      </c>
      <c r="H1917" s="3">
        <f t="shared" si="147"/>
        <v>15</v>
      </c>
      <c r="I1917" s="3" t="str">
        <f t="shared" si="149"/>
        <v>ds4Ba</v>
      </c>
      <c r="J1917" s="3" t="str">
        <f t="shared" si="148"/>
        <v>4</v>
      </c>
      <c r="K1917" s="5">
        <v>3355</v>
      </c>
      <c r="L1917" t="s">
        <v>14</v>
      </c>
      <c r="M1917">
        <v>65</v>
      </c>
    </row>
    <row r="1918" spans="1:13" x14ac:dyDescent="0.25">
      <c r="A1918">
        <v>1940</v>
      </c>
      <c r="B1918" t="s">
        <v>12</v>
      </c>
      <c r="C1918" t="s">
        <v>158</v>
      </c>
      <c r="D1918" s="1">
        <v>269900</v>
      </c>
      <c r="E1918" s="2" t="s">
        <v>159</v>
      </c>
      <c r="F1918" s="3">
        <f t="shared" si="145"/>
        <v>10</v>
      </c>
      <c r="G1918" s="3" t="str">
        <f t="shared" si="146"/>
        <v>2</v>
      </c>
      <c r="H1918" s="3">
        <f t="shared" si="147"/>
        <v>15</v>
      </c>
      <c r="I1918" s="3" t="str">
        <f t="shared" si="149"/>
        <v>ds2Ba</v>
      </c>
      <c r="J1918" s="3" t="str">
        <f t="shared" si="148"/>
        <v>2</v>
      </c>
      <c r="K1918" s="3">
        <v>900</v>
      </c>
      <c r="L1918" t="s">
        <v>14</v>
      </c>
      <c r="M1918">
        <v>65</v>
      </c>
    </row>
    <row r="1919" spans="1:13" x14ac:dyDescent="0.25">
      <c r="A1919">
        <v>1941</v>
      </c>
      <c r="B1919" t="s">
        <v>12</v>
      </c>
      <c r="C1919" t="s">
        <v>160</v>
      </c>
      <c r="D1919" s="1">
        <v>1375000</v>
      </c>
      <c r="E1919" s="2" t="s">
        <v>161</v>
      </c>
      <c r="F1919" s="3">
        <f t="shared" si="145"/>
        <v>12</v>
      </c>
      <c r="G1919" s="3" t="str">
        <f t="shared" si="146"/>
        <v>5</v>
      </c>
      <c r="H1919" s="3">
        <f t="shared" si="147"/>
        <v>19</v>
      </c>
      <c r="I1919" s="3" t="str">
        <f t="shared" si="149"/>
        <v>3.5Ba</v>
      </c>
      <c r="J1919" s="3" t="str">
        <f t="shared" si="148"/>
        <v>3.5</v>
      </c>
      <c r="K1919" s="5">
        <v>3500</v>
      </c>
      <c r="L1919" t="s">
        <v>14</v>
      </c>
      <c r="M1919">
        <v>65</v>
      </c>
    </row>
    <row r="1920" spans="1:13" x14ac:dyDescent="0.25">
      <c r="A1920">
        <v>1942</v>
      </c>
      <c r="B1920" t="s">
        <v>12</v>
      </c>
      <c r="C1920" t="s">
        <v>162</v>
      </c>
      <c r="D1920" s="1">
        <v>1199000</v>
      </c>
      <c r="E1920" s="2" t="s">
        <v>163</v>
      </c>
      <c r="F1920" s="3">
        <f t="shared" si="145"/>
        <v>12</v>
      </c>
      <c r="G1920" s="3" t="str">
        <f t="shared" si="146"/>
        <v>3</v>
      </c>
      <c r="H1920" s="3">
        <f t="shared" si="147"/>
        <v>19</v>
      </c>
      <c r="I1920" s="3" t="str">
        <f t="shared" si="149"/>
        <v>2.5Ba</v>
      </c>
      <c r="J1920" s="3" t="str">
        <f t="shared" si="148"/>
        <v>2.5</v>
      </c>
      <c r="K1920" s="5">
        <v>1669</v>
      </c>
      <c r="L1920" t="s">
        <v>14</v>
      </c>
      <c r="M1920">
        <v>65</v>
      </c>
    </row>
    <row r="1921" spans="1:13" x14ac:dyDescent="0.25">
      <c r="A1921">
        <v>1943</v>
      </c>
      <c r="B1921" t="s">
        <v>12</v>
      </c>
      <c r="C1921" t="s">
        <v>164</v>
      </c>
      <c r="D1921" s="1">
        <v>189800</v>
      </c>
      <c r="E1921" s="2" t="s">
        <v>165</v>
      </c>
      <c r="F1921" s="3">
        <f t="shared" si="145"/>
        <v>10</v>
      </c>
      <c r="G1921" s="3" t="str">
        <f t="shared" si="146"/>
        <v>2</v>
      </c>
      <c r="H1921" s="3">
        <f t="shared" si="147"/>
        <v>17</v>
      </c>
      <c r="I1921" s="3" t="str">
        <f t="shared" si="149"/>
        <v>2.5Ba</v>
      </c>
      <c r="J1921" s="3" t="str">
        <f t="shared" si="148"/>
        <v>2.5</v>
      </c>
      <c r="K1921" s="5">
        <v>1542</v>
      </c>
      <c r="L1921" t="s">
        <v>14</v>
      </c>
      <c r="M1921">
        <v>65</v>
      </c>
    </row>
    <row r="1922" spans="1:13" x14ac:dyDescent="0.25">
      <c r="A1922">
        <v>1944</v>
      </c>
      <c r="B1922" t="s">
        <v>12</v>
      </c>
      <c r="C1922" t="s">
        <v>166</v>
      </c>
      <c r="D1922" s="1">
        <v>360000</v>
      </c>
      <c r="E1922" s="2" t="s">
        <v>167</v>
      </c>
      <c r="F1922" s="3">
        <f t="shared" si="145"/>
        <v>10</v>
      </c>
      <c r="G1922" s="3" t="str">
        <f t="shared" si="146"/>
        <v>2</v>
      </c>
      <c r="H1922" s="3">
        <f t="shared" si="147"/>
        <v>15</v>
      </c>
      <c r="I1922" s="3" t="str">
        <f t="shared" si="149"/>
        <v>ds2Ba</v>
      </c>
      <c r="J1922" s="3" t="str">
        <f t="shared" si="148"/>
        <v>2</v>
      </c>
      <c r="K1922" s="5">
        <v>1187</v>
      </c>
      <c r="L1922" t="s">
        <v>14</v>
      </c>
      <c r="M1922">
        <v>65</v>
      </c>
    </row>
    <row r="1923" spans="1:13" x14ac:dyDescent="0.25">
      <c r="A1923">
        <v>1945</v>
      </c>
      <c r="B1923" t="s">
        <v>12</v>
      </c>
      <c r="C1923" t="s">
        <v>168</v>
      </c>
      <c r="D1923" s="1">
        <v>1699000</v>
      </c>
      <c r="E1923" s="2" t="s">
        <v>169</v>
      </c>
      <c r="F1923" s="3">
        <f t="shared" ref="F1923:F1986" si="150">FIND(F$1,E1923)</f>
        <v>13</v>
      </c>
      <c r="G1923" s="3" t="str">
        <f t="shared" ref="G1923:G1986" si="151">RIGHT(LEFT(E1923,F1923-1),1)</f>
        <v>2</v>
      </c>
      <c r="H1923" s="3">
        <f t="shared" ref="H1923:H1986" si="152">FIND(H$1,E1923)</f>
        <v>18</v>
      </c>
      <c r="I1923" s="3" t="str">
        <f t="shared" si="149"/>
        <v>ds7Ba</v>
      </c>
      <c r="J1923" s="3" t="str">
        <f t="shared" ref="J1923:J1986" si="153">IF(LEFT(I1923,2) = "ds", RIGHT(LEFT(I1923,3),1), LEFT(I1923,3))</f>
        <v>7</v>
      </c>
      <c r="K1923" s="3" t="s">
        <v>11</v>
      </c>
      <c r="L1923" t="s">
        <v>14</v>
      </c>
      <c r="M1923">
        <v>65</v>
      </c>
    </row>
    <row r="1924" spans="1:13" x14ac:dyDescent="0.25">
      <c r="A1924">
        <v>1946</v>
      </c>
      <c r="B1924" t="s">
        <v>12</v>
      </c>
      <c r="C1924" t="s">
        <v>170</v>
      </c>
      <c r="D1924" s="1">
        <v>139900</v>
      </c>
      <c r="E1924" s="2" t="s">
        <v>171</v>
      </c>
      <c r="F1924" s="3">
        <f t="shared" si="150"/>
        <v>10</v>
      </c>
      <c r="G1924" s="3" t="str">
        <f t="shared" si="151"/>
        <v>1</v>
      </c>
      <c r="H1924" s="3">
        <f t="shared" si="152"/>
        <v>15</v>
      </c>
      <c r="I1924" s="3" t="str">
        <f t="shared" ref="I1924:I1987" si="154">RIGHT(LEFT(E1924,H1924+1),5)</f>
        <v>ds1Ba</v>
      </c>
      <c r="J1924" s="3" t="str">
        <f t="shared" si="153"/>
        <v>1</v>
      </c>
      <c r="K1924" s="3">
        <v>800</v>
      </c>
      <c r="L1924" t="s">
        <v>14</v>
      </c>
      <c r="M1924">
        <v>65</v>
      </c>
    </row>
    <row r="1925" spans="1:13" x14ac:dyDescent="0.25">
      <c r="A1925">
        <v>1947</v>
      </c>
      <c r="B1925" t="s">
        <v>12</v>
      </c>
      <c r="C1925" t="s">
        <v>172</v>
      </c>
      <c r="D1925" s="1">
        <v>340000</v>
      </c>
      <c r="E1925" s="2" t="s">
        <v>173</v>
      </c>
      <c r="F1925" s="3">
        <f t="shared" si="150"/>
        <v>10</v>
      </c>
      <c r="G1925" s="3" t="str">
        <f t="shared" si="151"/>
        <v>2</v>
      </c>
      <c r="H1925" s="3">
        <f t="shared" si="152"/>
        <v>15</v>
      </c>
      <c r="I1925" s="3" t="str">
        <f t="shared" si="154"/>
        <v>ds2Ba</v>
      </c>
      <c r="J1925" s="3" t="str">
        <f t="shared" si="153"/>
        <v>2</v>
      </c>
      <c r="K1925" s="5">
        <v>1284</v>
      </c>
      <c r="L1925" t="s">
        <v>14</v>
      </c>
      <c r="M1925">
        <v>65</v>
      </c>
    </row>
    <row r="1926" spans="1:13" x14ac:dyDescent="0.25">
      <c r="A1926">
        <v>1948</v>
      </c>
      <c r="B1926" t="s">
        <v>12</v>
      </c>
      <c r="C1926" t="s">
        <v>174</v>
      </c>
      <c r="D1926" s="1">
        <v>325000</v>
      </c>
      <c r="E1926" s="2" t="s">
        <v>175</v>
      </c>
      <c r="F1926" s="3">
        <f t="shared" si="150"/>
        <v>10</v>
      </c>
      <c r="G1926" s="3" t="str">
        <f t="shared" si="151"/>
        <v>2</v>
      </c>
      <c r="H1926" s="3">
        <f t="shared" si="152"/>
        <v>15</v>
      </c>
      <c r="I1926" s="3" t="str">
        <f t="shared" si="154"/>
        <v>ds2Ba</v>
      </c>
      <c r="J1926" s="3" t="str">
        <f t="shared" si="153"/>
        <v>2</v>
      </c>
      <c r="K1926" s="5">
        <v>1200</v>
      </c>
      <c r="L1926" t="s">
        <v>14</v>
      </c>
      <c r="M1926">
        <v>65</v>
      </c>
    </row>
    <row r="1927" spans="1:13" x14ac:dyDescent="0.25">
      <c r="A1927">
        <v>1949</v>
      </c>
      <c r="B1927" t="s">
        <v>12</v>
      </c>
      <c r="C1927" t="s">
        <v>176</v>
      </c>
      <c r="D1927" s="1">
        <v>374900</v>
      </c>
      <c r="E1927" s="2" t="s">
        <v>177</v>
      </c>
      <c r="F1927" s="3">
        <f t="shared" si="150"/>
        <v>10</v>
      </c>
      <c r="G1927" s="3" t="str">
        <f t="shared" si="151"/>
        <v>7</v>
      </c>
      <c r="H1927" s="3">
        <f t="shared" si="152"/>
        <v>15</v>
      </c>
      <c r="I1927" s="3" t="str">
        <f t="shared" si="154"/>
        <v>ds3Ba</v>
      </c>
      <c r="J1927" s="3" t="str">
        <f t="shared" si="153"/>
        <v>3</v>
      </c>
      <c r="K1927" s="3" t="s">
        <v>11</v>
      </c>
      <c r="L1927" t="s">
        <v>14</v>
      </c>
      <c r="M1927">
        <v>65</v>
      </c>
    </row>
    <row r="1928" spans="1:13" x14ac:dyDescent="0.25">
      <c r="A1928">
        <v>1950</v>
      </c>
      <c r="B1928" t="s">
        <v>12</v>
      </c>
      <c r="C1928" t="s">
        <v>178</v>
      </c>
      <c r="D1928" s="1">
        <v>559950</v>
      </c>
      <c r="E1928" s="2" t="s">
        <v>179</v>
      </c>
      <c r="F1928" s="3">
        <f t="shared" si="150"/>
        <v>10</v>
      </c>
      <c r="G1928" s="3" t="str">
        <f t="shared" si="151"/>
        <v>4</v>
      </c>
      <c r="H1928" s="3">
        <f t="shared" si="152"/>
        <v>15</v>
      </c>
      <c r="I1928" s="3" t="str">
        <f t="shared" si="154"/>
        <v>ds2Ba</v>
      </c>
      <c r="J1928" s="3" t="str">
        <f t="shared" si="153"/>
        <v>2</v>
      </c>
      <c r="K1928" s="5">
        <v>2000</v>
      </c>
      <c r="L1928" t="s">
        <v>14</v>
      </c>
      <c r="M1928">
        <v>65</v>
      </c>
    </row>
    <row r="1929" spans="1:13" x14ac:dyDescent="0.25">
      <c r="A1929">
        <v>1951</v>
      </c>
      <c r="B1929" t="s">
        <v>12</v>
      </c>
      <c r="C1929" t="s">
        <v>180</v>
      </c>
      <c r="D1929" s="1">
        <v>299900</v>
      </c>
      <c r="E1929" s="2" t="s">
        <v>181</v>
      </c>
      <c r="F1929" s="3">
        <f t="shared" si="150"/>
        <v>10</v>
      </c>
      <c r="G1929" s="3" t="str">
        <f t="shared" si="151"/>
        <v>3</v>
      </c>
      <c r="H1929" s="3">
        <f t="shared" si="152"/>
        <v>17</v>
      </c>
      <c r="I1929" s="3" t="str">
        <f t="shared" si="154"/>
        <v>2.5Ba</v>
      </c>
      <c r="J1929" s="3" t="str">
        <f t="shared" si="153"/>
        <v>2.5</v>
      </c>
      <c r="K1929" s="3" t="s">
        <v>11</v>
      </c>
      <c r="L1929" t="s">
        <v>14</v>
      </c>
      <c r="M1929">
        <v>66</v>
      </c>
    </row>
    <row r="1930" spans="1:13" x14ac:dyDescent="0.25">
      <c r="A1930">
        <v>1952</v>
      </c>
      <c r="B1930" t="s">
        <v>12</v>
      </c>
      <c r="C1930" t="s">
        <v>118</v>
      </c>
      <c r="D1930" s="1">
        <v>560000</v>
      </c>
      <c r="E1930" s="2" t="s">
        <v>182</v>
      </c>
      <c r="F1930" s="3">
        <f t="shared" si="150"/>
        <v>10</v>
      </c>
      <c r="G1930" s="3" t="str">
        <f t="shared" si="151"/>
        <v>2</v>
      </c>
      <c r="H1930" s="3">
        <f t="shared" si="152"/>
        <v>15</v>
      </c>
      <c r="I1930" s="3" t="str">
        <f t="shared" si="154"/>
        <v>ds2Ba</v>
      </c>
      <c r="J1930" s="3" t="str">
        <f t="shared" si="153"/>
        <v>2</v>
      </c>
      <c r="K1930" s="5">
        <v>1244</v>
      </c>
      <c r="L1930" t="s">
        <v>14</v>
      </c>
      <c r="M1930">
        <v>66</v>
      </c>
    </row>
    <row r="1931" spans="1:13" x14ac:dyDescent="0.25">
      <c r="A1931">
        <v>1953</v>
      </c>
      <c r="B1931" t="s">
        <v>12</v>
      </c>
      <c r="C1931" t="s">
        <v>183</v>
      </c>
      <c r="D1931" s="1">
        <v>269900</v>
      </c>
      <c r="E1931" s="2" t="s">
        <v>184</v>
      </c>
      <c r="F1931" s="3">
        <f t="shared" si="150"/>
        <v>10</v>
      </c>
      <c r="G1931" s="3" t="str">
        <f t="shared" si="151"/>
        <v>2</v>
      </c>
      <c r="H1931" s="3">
        <f t="shared" si="152"/>
        <v>15</v>
      </c>
      <c r="I1931" s="3" t="str">
        <f t="shared" si="154"/>
        <v>ds2Ba</v>
      </c>
      <c r="J1931" s="3" t="str">
        <f t="shared" si="153"/>
        <v>2</v>
      </c>
      <c r="K1931" s="5">
        <v>1000</v>
      </c>
      <c r="L1931" t="s">
        <v>14</v>
      </c>
      <c r="M1931">
        <v>66</v>
      </c>
    </row>
    <row r="1932" spans="1:13" x14ac:dyDescent="0.25">
      <c r="A1932">
        <v>1954</v>
      </c>
      <c r="B1932" t="s">
        <v>12</v>
      </c>
      <c r="C1932" t="s">
        <v>185</v>
      </c>
      <c r="D1932" s="1">
        <v>445000</v>
      </c>
      <c r="E1932" s="2" t="s">
        <v>186</v>
      </c>
      <c r="F1932" s="3">
        <f t="shared" si="150"/>
        <v>10</v>
      </c>
      <c r="G1932" s="3" t="str">
        <f t="shared" si="151"/>
        <v>4</v>
      </c>
      <c r="H1932" s="3">
        <f t="shared" si="152"/>
        <v>15</v>
      </c>
      <c r="I1932" s="3" t="str">
        <f t="shared" si="154"/>
        <v>ds2Ba</v>
      </c>
      <c r="J1932" s="3" t="str">
        <f t="shared" si="153"/>
        <v>2</v>
      </c>
      <c r="K1932" s="3" t="s">
        <v>11</v>
      </c>
      <c r="L1932" t="s">
        <v>14</v>
      </c>
      <c r="M1932">
        <v>66</v>
      </c>
    </row>
    <row r="1933" spans="1:13" x14ac:dyDescent="0.25">
      <c r="A1933">
        <v>1955</v>
      </c>
      <c r="B1933" t="s">
        <v>12</v>
      </c>
      <c r="C1933" t="s">
        <v>187</v>
      </c>
      <c r="D1933" s="1">
        <v>795000</v>
      </c>
      <c r="E1933" s="2" t="s">
        <v>188</v>
      </c>
      <c r="F1933" s="3">
        <f t="shared" si="150"/>
        <v>10</v>
      </c>
      <c r="G1933" s="3" t="str">
        <f t="shared" si="151"/>
        <v>3</v>
      </c>
      <c r="H1933" s="3">
        <f t="shared" si="152"/>
        <v>17</v>
      </c>
      <c r="I1933" s="3" t="str">
        <f t="shared" si="154"/>
        <v>3.5Ba</v>
      </c>
      <c r="J1933" s="3" t="str">
        <f t="shared" si="153"/>
        <v>3.5</v>
      </c>
      <c r="K1933" s="5">
        <v>2800</v>
      </c>
      <c r="L1933" t="s">
        <v>14</v>
      </c>
      <c r="M1933">
        <v>66</v>
      </c>
    </row>
    <row r="1934" spans="1:13" x14ac:dyDescent="0.25">
      <c r="A1934">
        <v>1956</v>
      </c>
      <c r="B1934" t="s">
        <v>12</v>
      </c>
      <c r="C1934" t="s">
        <v>189</v>
      </c>
      <c r="D1934" s="1">
        <v>449900</v>
      </c>
      <c r="E1934" s="2" t="s">
        <v>190</v>
      </c>
      <c r="F1934" s="3">
        <f t="shared" si="150"/>
        <v>10</v>
      </c>
      <c r="G1934" s="3" t="str">
        <f t="shared" si="151"/>
        <v>2</v>
      </c>
      <c r="H1934" s="3">
        <f t="shared" si="152"/>
        <v>15</v>
      </c>
      <c r="I1934" s="3" t="str">
        <f t="shared" si="154"/>
        <v>ds2Ba</v>
      </c>
      <c r="J1934" s="3" t="str">
        <f t="shared" si="153"/>
        <v>2</v>
      </c>
      <c r="K1934" s="5">
        <v>1300</v>
      </c>
      <c r="L1934" t="s">
        <v>14</v>
      </c>
      <c r="M1934">
        <v>66</v>
      </c>
    </row>
    <row r="1935" spans="1:13" x14ac:dyDescent="0.25">
      <c r="A1935">
        <v>1957</v>
      </c>
      <c r="B1935" t="s">
        <v>12</v>
      </c>
      <c r="C1935" t="s">
        <v>191</v>
      </c>
      <c r="D1935" s="1">
        <v>359000</v>
      </c>
      <c r="E1935" s="2" t="s">
        <v>192</v>
      </c>
      <c r="F1935" s="3">
        <f t="shared" si="150"/>
        <v>10</v>
      </c>
      <c r="G1935" s="3" t="str">
        <f t="shared" si="151"/>
        <v>3</v>
      </c>
      <c r="H1935" s="3">
        <f t="shared" si="152"/>
        <v>15</v>
      </c>
      <c r="I1935" s="3" t="str">
        <f t="shared" si="154"/>
        <v>ds3Ba</v>
      </c>
      <c r="J1935" s="3" t="str">
        <f t="shared" si="153"/>
        <v>3</v>
      </c>
      <c r="K1935" s="5">
        <v>1600</v>
      </c>
      <c r="L1935" t="s">
        <v>14</v>
      </c>
      <c r="M1935">
        <v>66</v>
      </c>
    </row>
    <row r="1936" spans="1:13" x14ac:dyDescent="0.25">
      <c r="A1936">
        <v>1958</v>
      </c>
      <c r="B1936" t="s">
        <v>12</v>
      </c>
      <c r="C1936" t="s">
        <v>193</v>
      </c>
      <c r="D1936" s="1">
        <v>350000</v>
      </c>
      <c r="E1936" s="2" t="s">
        <v>194</v>
      </c>
      <c r="F1936" s="3">
        <f t="shared" si="150"/>
        <v>10</v>
      </c>
      <c r="G1936" s="3" t="str">
        <f t="shared" si="151"/>
        <v>2</v>
      </c>
      <c r="H1936" s="3">
        <f t="shared" si="152"/>
        <v>15</v>
      </c>
      <c r="I1936" s="3" t="str">
        <f t="shared" si="154"/>
        <v>ds2Ba</v>
      </c>
      <c r="J1936" s="3" t="str">
        <f t="shared" si="153"/>
        <v>2</v>
      </c>
      <c r="K1936" s="5">
        <v>1401</v>
      </c>
      <c r="L1936" t="s">
        <v>14</v>
      </c>
      <c r="M1936">
        <v>66</v>
      </c>
    </row>
    <row r="1937" spans="1:13" x14ac:dyDescent="0.25">
      <c r="A1937">
        <v>1959</v>
      </c>
      <c r="B1937" t="s">
        <v>12</v>
      </c>
      <c r="C1937" t="s">
        <v>195</v>
      </c>
      <c r="D1937" s="1">
        <v>1250000</v>
      </c>
      <c r="E1937" s="2" t="s">
        <v>196</v>
      </c>
      <c r="F1937" s="3">
        <f t="shared" si="150"/>
        <v>12</v>
      </c>
      <c r="G1937" s="3" t="str">
        <f t="shared" si="151"/>
        <v>3</v>
      </c>
      <c r="H1937" s="3">
        <f t="shared" si="152"/>
        <v>17</v>
      </c>
      <c r="I1937" s="3" t="str">
        <f t="shared" si="154"/>
        <v>ds2Ba</v>
      </c>
      <c r="J1937" s="3" t="str">
        <f t="shared" si="153"/>
        <v>2</v>
      </c>
      <c r="K1937" s="3" t="s">
        <v>11</v>
      </c>
      <c r="L1937" t="s">
        <v>14</v>
      </c>
      <c r="M1937">
        <v>66</v>
      </c>
    </row>
    <row r="1938" spans="1:13" x14ac:dyDescent="0.25">
      <c r="A1938">
        <v>1960</v>
      </c>
      <c r="B1938" t="s">
        <v>12</v>
      </c>
      <c r="C1938" t="s">
        <v>197</v>
      </c>
      <c r="D1938" s="1">
        <v>210000</v>
      </c>
      <c r="E1938" s="2" t="s">
        <v>198</v>
      </c>
      <c r="F1938" s="3">
        <f t="shared" si="150"/>
        <v>10</v>
      </c>
      <c r="G1938" s="3" t="str">
        <f t="shared" si="151"/>
        <v>1</v>
      </c>
      <c r="H1938" s="3">
        <f t="shared" si="152"/>
        <v>15</v>
      </c>
      <c r="I1938" s="3" t="str">
        <f t="shared" si="154"/>
        <v>ds1Ba</v>
      </c>
      <c r="J1938" s="3" t="str">
        <f t="shared" si="153"/>
        <v>1</v>
      </c>
      <c r="K1938" s="3">
        <v>705</v>
      </c>
      <c r="L1938" t="s">
        <v>14</v>
      </c>
      <c r="M1938">
        <v>66</v>
      </c>
    </row>
    <row r="1939" spans="1:13" x14ac:dyDescent="0.25">
      <c r="A1939">
        <v>1961</v>
      </c>
      <c r="B1939" t="s">
        <v>12</v>
      </c>
      <c r="C1939" t="s">
        <v>199</v>
      </c>
      <c r="D1939" s="1">
        <v>425000</v>
      </c>
      <c r="E1939" s="2" t="s">
        <v>200</v>
      </c>
      <c r="F1939" s="3">
        <f t="shared" si="150"/>
        <v>10</v>
      </c>
      <c r="G1939" s="3" t="str">
        <f t="shared" si="151"/>
        <v>4</v>
      </c>
      <c r="H1939" s="3">
        <f t="shared" si="152"/>
        <v>15</v>
      </c>
      <c r="I1939" s="3" t="str">
        <f t="shared" si="154"/>
        <v>ds2Ba</v>
      </c>
      <c r="J1939" s="3" t="str">
        <f t="shared" si="153"/>
        <v>2</v>
      </c>
      <c r="K1939" s="5">
        <v>1900</v>
      </c>
      <c r="L1939" t="s">
        <v>14</v>
      </c>
      <c r="M1939">
        <v>66</v>
      </c>
    </row>
    <row r="1940" spans="1:13" x14ac:dyDescent="0.25">
      <c r="A1940">
        <v>1962</v>
      </c>
      <c r="B1940" t="s">
        <v>12</v>
      </c>
      <c r="C1940" t="s">
        <v>201</v>
      </c>
      <c r="D1940" s="1">
        <v>450000</v>
      </c>
      <c r="E1940" s="2" t="s">
        <v>202</v>
      </c>
      <c r="F1940" s="3">
        <f t="shared" si="150"/>
        <v>10</v>
      </c>
      <c r="G1940" s="3" t="str">
        <f t="shared" si="151"/>
        <v>7</v>
      </c>
      <c r="H1940" s="3">
        <f t="shared" si="152"/>
        <v>15</v>
      </c>
      <c r="I1940" s="3" t="str">
        <f t="shared" si="154"/>
        <v>ds3Ba</v>
      </c>
      <c r="J1940" s="3" t="str">
        <f t="shared" si="153"/>
        <v>3</v>
      </c>
      <c r="K1940" s="3" t="s">
        <v>11</v>
      </c>
      <c r="L1940" t="s">
        <v>14</v>
      </c>
      <c r="M1940">
        <v>66</v>
      </c>
    </row>
    <row r="1941" spans="1:13" x14ac:dyDescent="0.25">
      <c r="A1941">
        <v>1963</v>
      </c>
      <c r="B1941" t="s">
        <v>12</v>
      </c>
      <c r="C1941" t="s">
        <v>203</v>
      </c>
      <c r="D1941" s="1">
        <v>387000</v>
      </c>
      <c r="E1941" s="2" t="s">
        <v>204</v>
      </c>
      <c r="F1941" s="3">
        <f t="shared" si="150"/>
        <v>10</v>
      </c>
      <c r="G1941" s="3" t="str">
        <f t="shared" si="151"/>
        <v>3</v>
      </c>
      <c r="H1941" s="3">
        <f t="shared" si="152"/>
        <v>17</v>
      </c>
      <c r="I1941" s="3" t="str">
        <f t="shared" si="154"/>
        <v>2.5Ba</v>
      </c>
      <c r="J1941" s="3" t="str">
        <f t="shared" si="153"/>
        <v>2.5</v>
      </c>
      <c r="K1941" s="5">
        <v>1350</v>
      </c>
      <c r="L1941" t="s">
        <v>14</v>
      </c>
      <c r="M1941">
        <v>66</v>
      </c>
    </row>
    <row r="1942" spans="1:13" x14ac:dyDescent="0.25">
      <c r="A1942">
        <v>1964</v>
      </c>
      <c r="B1942" t="s">
        <v>12</v>
      </c>
      <c r="C1942" t="s">
        <v>205</v>
      </c>
      <c r="D1942" s="1">
        <v>419900</v>
      </c>
      <c r="E1942" s="2" t="s">
        <v>206</v>
      </c>
      <c r="F1942" s="3">
        <f t="shared" si="150"/>
        <v>10</v>
      </c>
      <c r="G1942" s="3" t="str">
        <f t="shared" si="151"/>
        <v>3</v>
      </c>
      <c r="H1942" s="3">
        <f t="shared" si="152"/>
        <v>15</v>
      </c>
      <c r="I1942" s="3" t="str">
        <f t="shared" si="154"/>
        <v>ds2Ba</v>
      </c>
      <c r="J1942" s="3" t="str">
        <f t="shared" si="153"/>
        <v>2</v>
      </c>
      <c r="K1942" s="5">
        <v>1800</v>
      </c>
      <c r="L1942" t="s">
        <v>14</v>
      </c>
      <c r="M1942">
        <v>66</v>
      </c>
    </row>
    <row r="1943" spans="1:13" x14ac:dyDescent="0.25">
      <c r="A1943">
        <v>1965</v>
      </c>
      <c r="B1943" t="s">
        <v>12</v>
      </c>
      <c r="C1943" t="s">
        <v>207</v>
      </c>
      <c r="D1943" s="1">
        <v>309000</v>
      </c>
      <c r="E1943" s="2" t="s">
        <v>208</v>
      </c>
      <c r="F1943" s="3">
        <f t="shared" si="150"/>
        <v>10</v>
      </c>
      <c r="G1943" s="3" t="str">
        <f t="shared" si="151"/>
        <v>2</v>
      </c>
      <c r="H1943" s="3">
        <f t="shared" si="152"/>
        <v>15</v>
      </c>
      <c r="I1943" s="3" t="str">
        <f t="shared" si="154"/>
        <v>ds1Ba</v>
      </c>
      <c r="J1943" s="3" t="str">
        <f t="shared" si="153"/>
        <v>1</v>
      </c>
      <c r="K1943" s="3">
        <v>920</v>
      </c>
      <c r="L1943" t="s">
        <v>14</v>
      </c>
      <c r="M1943">
        <v>66</v>
      </c>
    </row>
    <row r="1944" spans="1:13" x14ac:dyDescent="0.25">
      <c r="A1944">
        <v>1966</v>
      </c>
      <c r="B1944" t="s">
        <v>12</v>
      </c>
      <c r="C1944" t="s">
        <v>209</v>
      </c>
      <c r="D1944" s="1">
        <v>209000</v>
      </c>
      <c r="E1944" s="2" t="s">
        <v>210</v>
      </c>
      <c r="F1944" s="3">
        <f t="shared" si="150"/>
        <v>10</v>
      </c>
      <c r="G1944" s="3" t="str">
        <f t="shared" si="151"/>
        <v>1</v>
      </c>
      <c r="H1944" s="3">
        <f t="shared" si="152"/>
        <v>15</v>
      </c>
      <c r="I1944" s="3" t="str">
        <f t="shared" si="154"/>
        <v>ds1Ba</v>
      </c>
      <c r="J1944" s="3" t="str">
        <f t="shared" si="153"/>
        <v>1</v>
      </c>
      <c r="K1944" s="3" t="s">
        <v>11</v>
      </c>
      <c r="L1944" t="s">
        <v>14</v>
      </c>
      <c r="M1944">
        <v>66</v>
      </c>
    </row>
    <row r="1945" spans="1:13" x14ac:dyDescent="0.25">
      <c r="A1945">
        <v>1967</v>
      </c>
      <c r="B1945" t="s">
        <v>12</v>
      </c>
      <c r="C1945" t="s">
        <v>211</v>
      </c>
      <c r="D1945" s="1">
        <v>305000</v>
      </c>
      <c r="E1945" s="2" t="s">
        <v>212</v>
      </c>
      <c r="F1945" s="3">
        <f t="shared" si="150"/>
        <v>10</v>
      </c>
      <c r="G1945" s="3" t="str">
        <f t="shared" si="151"/>
        <v>1</v>
      </c>
      <c r="H1945" s="3">
        <f t="shared" si="152"/>
        <v>15</v>
      </c>
      <c r="I1945" s="3" t="str">
        <f t="shared" si="154"/>
        <v>ds1Ba</v>
      </c>
      <c r="J1945" s="3" t="str">
        <f t="shared" si="153"/>
        <v>1</v>
      </c>
      <c r="K1945" s="3">
        <v>700</v>
      </c>
      <c r="L1945" t="s">
        <v>14</v>
      </c>
      <c r="M1945">
        <v>66</v>
      </c>
    </row>
    <row r="1946" spans="1:13" x14ac:dyDescent="0.25">
      <c r="A1946">
        <v>1968</v>
      </c>
      <c r="B1946" t="s">
        <v>12</v>
      </c>
      <c r="C1946" t="s">
        <v>213</v>
      </c>
      <c r="D1946" s="1">
        <v>629900</v>
      </c>
      <c r="E1946" s="2" t="s">
        <v>214</v>
      </c>
      <c r="F1946" s="3">
        <f t="shared" si="150"/>
        <v>10</v>
      </c>
      <c r="G1946" s="3" t="str">
        <f t="shared" si="151"/>
        <v>3</v>
      </c>
      <c r="H1946" s="3">
        <f t="shared" si="152"/>
        <v>17</v>
      </c>
      <c r="I1946" s="3" t="str">
        <f t="shared" si="154"/>
        <v>2.5Ba</v>
      </c>
      <c r="J1946" s="3" t="str">
        <f t="shared" si="153"/>
        <v>2.5</v>
      </c>
      <c r="K1946" s="3" t="s">
        <v>11</v>
      </c>
      <c r="L1946" t="s">
        <v>14</v>
      </c>
      <c r="M1946">
        <v>66</v>
      </c>
    </row>
    <row r="1947" spans="1:13" x14ac:dyDescent="0.25">
      <c r="A1947">
        <v>1969</v>
      </c>
      <c r="B1947" t="s">
        <v>12</v>
      </c>
      <c r="C1947" t="s">
        <v>215</v>
      </c>
      <c r="D1947" s="1">
        <v>679000</v>
      </c>
      <c r="E1947" s="2" t="s">
        <v>216</v>
      </c>
      <c r="F1947" s="3">
        <f t="shared" si="150"/>
        <v>10</v>
      </c>
      <c r="G1947" s="3" t="str">
        <f t="shared" si="151"/>
        <v>3</v>
      </c>
      <c r="H1947" s="3">
        <f t="shared" si="152"/>
        <v>17</v>
      </c>
      <c r="I1947" s="3" t="str">
        <f t="shared" si="154"/>
        <v>2.5Ba</v>
      </c>
      <c r="J1947" s="3" t="str">
        <f t="shared" si="153"/>
        <v>2.5</v>
      </c>
      <c r="K1947" s="5">
        <v>1820</v>
      </c>
      <c r="L1947" t="s">
        <v>14</v>
      </c>
      <c r="M1947">
        <v>66</v>
      </c>
    </row>
    <row r="1948" spans="1:13" x14ac:dyDescent="0.25">
      <c r="A1948">
        <v>1970</v>
      </c>
      <c r="B1948" t="s">
        <v>12</v>
      </c>
      <c r="C1948" t="s">
        <v>217</v>
      </c>
      <c r="D1948" s="1">
        <v>689000</v>
      </c>
      <c r="E1948" s="2" t="s">
        <v>218</v>
      </c>
      <c r="F1948" s="3">
        <f t="shared" si="150"/>
        <v>10</v>
      </c>
      <c r="G1948" s="3" t="str">
        <f t="shared" si="151"/>
        <v>3</v>
      </c>
      <c r="H1948" s="3">
        <f t="shared" si="152"/>
        <v>17</v>
      </c>
      <c r="I1948" s="3" t="str">
        <f t="shared" si="154"/>
        <v>2.5Ba</v>
      </c>
      <c r="J1948" s="3" t="str">
        <f t="shared" si="153"/>
        <v>2.5</v>
      </c>
      <c r="K1948" s="5">
        <v>1820</v>
      </c>
      <c r="L1948" t="s">
        <v>14</v>
      </c>
      <c r="M1948">
        <v>66</v>
      </c>
    </row>
    <row r="1949" spans="1:13" x14ac:dyDescent="0.25">
      <c r="A1949">
        <v>1971</v>
      </c>
      <c r="B1949" t="s">
        <v>12</v>
      </c>
      <c r="C1949" t="s">
        <v>219</v>
      </c>
      <c r="D1949" s="1">
        <v>549900</v>
      </c>
      <c r="E1949" s="2" t="s">
        <v>220</v>
      </c>
      <c r="F1949" s="3">
        <f t="shared" si="150"/>
        <v>10</v>
      </c>
      <c r="G1949" s="3" t="str">
        <f t="shared" si="151"/>
        <v>3</v>
      </c>
      <c r="H1949" s="3">
        <f t="shared" si="152"/>
        <v>15</v>
      </c>
      <c r="I1949" s="3" t="str">
        <f t="shared" si="154"/>
        <v>ds2Ba</v>
      </c>
      <c r="J1949" s="3" t="str">
        <f t="shared" si="153"/>
        <v>2</v>
      </c>
      <c r="K1949" s="5">
        <v>1460</v>
      </c>
      <c r="L1949" t="s">
        <v>14</v>
      </c>
      <c r="M1949">
        <v>66</v>
      </c>
    </row>
    <row r="1950" spans="1:13" x14ac:dyDescent="0.25">
      <c r="A1950">
        <v>1972</v>
      </c>
      <c r="B1950" t="s">
        <v>12</v>
      </c>
      <c r="C1950" t="s">
        <v>221</v>
      </c>
      <c r="D1950" s="1">
        <v>649900</v>
      </c>
      <c r="E1950" s="2" t="s">
        <v>222</v>
      </c>
      <c r="F1950" s="3">
        <f t="shared" si="150"/>
        <v>10</v>
      </c>
      <c r="G1950" s="3" t="str">
        <f t="shared" si="151"/>
        <v>3</v>
      </c>
      <c r="H1950" s="3">
        <f t="shared" si="152"/>
        <v>15</v>
      </c>
      <c r="I1950" s="3" t="str">
        <f t="shared" si="154"/>
        <v>ds2Ba</v>
      </c>
      <c r="J1950" s="3" t="str">
        <f t="shared" si="153"/>
        <v>2</v>
      </c>
      <c r="K1950" s="5">
        <v>1620</v>
      </c>
      <c r="L1950" t="s">
        <v>14</v>
      </c>
      <c r="M1950">
        <v>66</v>
      </c>
    </row>
    <row r="1951" spans="1:13" x14ac:dyDescent="0.25">
      <c r="A1951">
        <v>1973</v>
      </c>
      <c r="B1951" t="s">
        <v>12</v>
      </c>
      <c r="C1951" t="s">
        <v>223</v>
      </c>
      <c r="D1951" s="1">
        <v>674900</v>
      </c>
      <c r="E1951" s="2" t="s">
        <v>224</v>
      </c>
      <c r="F1951" s="3">
        <f t="shared" si="150"/>
        <v>10</v>
      </c>
      <c r="G1951" s="3" t="str">
        <f t="shared" si="151"/>
        <v>2</v>
      </c>
      <c r="H1951" s="3">
        <f t="shared" si="152"/>
        <v>15</v>
      </c>
      <c r="I1951" s="3" t="str">
        <f t="shared" si="154"/>
        <v>ds2Ba</v>
      </c>
      <c r="J1951" s="3" t="str">
        <f t="shared" si="153"/>
        <v>2</v>
      </c>
      <c r="K1951" s="5">
        <v>2473</v>
      </c>
      <c r="L1951" t="s">
        <v>14</v>
      </c>
      <c r="M1951">
        <v>66</v>
      </c>
    </row>
    <row r="1952" spans="1:13" x14ac:dyDescent="0.25">
      <c r="A1952">
        <v>1974</v>
      </c>
      <c r="B1952" t="s">
        <v>12</v>
      </c>
      <c r="C1952" t="s">
        <v>225</v>
      </c>
      <c r="D1952" s="1">
        <v>699000</v>
      </c>
      <c r="E1952" s="2" t="s">
        <v>226</v>
      </c>
      <c r="F1952" s="3">
        <f t="shared" si="150"/>
        <v>10</v>
      </c>
      <c r="G1952" s="3" t="str">
        <f t="shared" si="151"/>
        <v>3</v>
      </c>
      <c r="H1952" s="3">
        <f t="shared" si="152"/>
        <v>15</v>
      </c>
      <c r="I1952" s="3" t="str">
        <f t="shared" si="154"/>
        <v>ds3Ba</v>
      </c>
      <c r="J1952" s="3" t="str">
        <f t="shared" si="153"/>
        <v>3</v>
      </c>
      <c r="K1952" s="5">
        <v>2900</v>
      </c>
      <c r="L1952" t="s">
        <v>14</v>
      </c>
      <c r="M1952">
        <v>66</v>
      </c>
    </row>
    <row r="1953" spans="1:13" x14ac:dyDescent="0.25">
      <c r="A1953">
        <v>1975</v>
      </c>
      <c r="B1953" t="s">
        <v>12</v>
      </c>
      <c r="C1953" t="s">
        <v>227</v>
      </c>
      <c r="D1953" s="1">
        <v>1089500</v>
      </c>
      <c r="E1953" s="2" t="s">
        <v>228</v>
      </c>
      <c r="F1953" s="3">
        <f t="shared" si="150"/>
        <v>12</v>
      </c>
      <c r="G1953" s="3" t="str">
        <f t="shared" si="151"/>
        <v>8</v>
      </c>
      <c r="H1953" s="3">
        <f t="shared" si="152"/>
        <v>17</v>
      </c>
      <c r="I1953" s="3" t="str">
        <f t="shared" si="154"/>
        <v>ds6Ba</v>
      </c>
      <c r="J1953" s="3" t="str">
        <f t="shared" si="153"/>
        <v>6</v>
      </c>
      <c r="K1953" s="3" t="s">
        <v>11</v>
      </c>
      <c r="L1953" t="s">
        <v>14</v>
      </c>
      <c r="M1953">
        <v>66</v>
      </c>
    </row>
    <row r="1954" spans="1:13" x14ac:dyDescent="0.25">
      <c r="A1954">
        <v>1976</v>
      </c>
      <c r="B1954" t="s">
        <v>12</v>
      </c>
      <c r="C1954" t="s">
        <v>229</v>
      </c>
      <c r="D1954" s="1">
        <v>375999</v>
      </c>
      <c r="E1954" s="2" t="s">
        <v>230</v>
      </c>
      <c r="F1954" s="3">
        <f t="shared" si="150"/>
        <v>10</v>
      </c>
      <c r="G1954" s="3" t="str">
        <f t="shared" si="151"/>
        <v>4</v>
      </c>
      <c r="H1954" s="3">
        <f t="shared" si="152"/>
        <v>17</v>
      </c>
      <c r="I1954" s="3" t="str">
        <f t="shared" si="154"/>
        <v>2.5Ba</v>
      </c>
      <c r="J1954" s="3" t="str">
        <f t="shared" si="153"/>
        <v>2.5</v>
      </c>
      <c r="K1954" s="5">
        <v>1600</v>
      </c>
      <c r="L1954" t="s">
        <v>14</v>
      </c>
      <c r="M1954">
        <v>66</v>
      </c>
    </row>
    <row r="1955" spans="1:13" x14ac:dyDescent="0.25">
      <c r="A1955">
        <v>1977</v>
      </c>
      <c r="B1955" t="s">
        <v>12</v>
      </c>
      <c r="C1955" t="s">
        <v>122</v>
      </c>
      <c r="D1955" s="1">
        <v>295000</v>
      </c>
      <c r="E1955" s="2" t="s">
        <v>231</v>
      </c>
      <c r="F1955" s="3">
        <f t="shared" si="150"/>
        <v>10</v>
      </c>
      <c r="G1955" s="3" t="str">
        <f t="shared" si="151"/>
        <v>5</v>
      </c>
      <c r="H1955" s="3">
        <f t="shared" si="152"/>
        <v>17</v>
      </c>
      <c r="I1955" s="3" t="str">
        <f t="shared" si="154"/>
        <v>2.5Ba</v>
      </c>
      <c r="J1955" s="3" t="str">
        <f t="shared" si="153"/>
        <v>2.5</v>
      </c>
      <c r="K1955" s="5">
        <v>2611</v>
      </c>
      <c r="L1955" t="s">
        <v>14</v>
      </c>
      <c r="M1955">
        <v>66</v>
      </c>
    </row>
    <row r="1956" spans="1:13" x14ac:dyDescent="0.25">
      <c r="A1956">
        <v>1978</v>
      </c>
      <c r="B1956" t="s">
        <v>12</v>
      </c>
      <c r="C1956" t="s">
        <v>232</v>
      </c>
      <c r="D1956" s="1">
        <v>30000</v>
      </c>
      <c r="E1956" s="2" t="s">
        <v>233</v>
      </c>
      <c r="F1956" s="3">
        <f t="shared" si="150"/>
        <v>9</v>
      </c>
      <c r="G1956" s="3" t="str">
        <f t="shared" si="151"/>
        <v>-</v>
      </c>
      <c r="H1956" s="3">
        <f t="shared" si="152"/>
        <v>14</v>
      </c>
      <c r="I1956" s="3" t="str">
        <f t="shared" si="154"/>
        <v>ds-Ba</v>
      </c>
      <c r="J1956" s="3" t="str">
        <f t="shared" si="153"/>
        <v>-</v>
      </c>
      <c r="K1956" s="3" t="s">
        <v>11</v>
      </c>
      <c r="L1956" t="s">
        <v>14</v>
      </c>
      <c r="M1956">
        <v>66</v>
      </c>
    </row>
    <row r="1957" spans="1:13" x14ac:dyDescent="0.25">
      <c r="A1957">
        <v>1979</v>
      </c>
      <c r="B1957" t="s">
        <v>12</v>
      </c>
      <c r="C1957" t="s">
        <v>234</v>
      </c>
      <c r="D1957" s="1">
        <v>425000</v>
      </c>
      <c r="E1957" s="2" t="s">
        <v>235</v>
      </c>
      <c r="F1957" s="3">
        <f t="shared" si="150"/>
        <v>10</v>
      </c>
      <c r="G1957" s="3" t="str">
        <f t="shared" si="151"/>
        <v>2</v>
      </c>
      <c r="H1957" s="3">
        <f t="shared" si="152"/>
        <v>15</v>
      </c>
      <c r="I1957" s="3" t="str">
        <f t="shared" si="154"/>
        <v>ds2Ba</v>
      </c>
      <c r="J1957" s="3" t="str">
        <f t="shared" si="153"/>
        <v>2</v>
      </c>
      <c r="K1957" s="5">
        <v>1110</v>
      </c>
      <c r="L1957" t="s">
        <v>14</v>
      </c>
      <c r="M1957">
        <v>66</v>
      </c>
    </row>
    <row r="1958" spans="1:13" x14ac:dyDescent="0.25">
      <c r="A1958">
        <v>1980</v>
      </c>
      <c r="B1958" t="s">
        <v>12</v>
      </c>
      <c r="C1958" t="s">
        <v>236</v>
      </c>
      <c r="D1958" s="1">
        <v>217000</v>
      </c>
      <c r="E1958" s="2" t="s">
        <v>237</v>
      </c>
      <c r="F1958" s="3">
        <f t="shared" si="150"/>
        <v>10</v>
      </c>
      <c r="G1958" s="3" t="str">
        <f t="shared" si="151"/>
        <v>-</v>
      </c>
      <c r="H1958" s="3">
        <f t="shared" si="152"/>
        <v>15</v>
      </c>
      <c r="I1958" s="3" t="str">
        <f t="shared" si="154"/>
        <v>ds1Ba</v>
      </c>
      <c r="J1958" s="3" t="str">
        <f t="shared" si="153"/>
        <v>1</v>
      </c>
      <c r="K1958" s="3" t="s">
        <v>11</v>
      </c>
      <c r="L1958" t="s">
        <v>14</v>
      </c>
      <c r="M1958">
        <v>66</v>
      </c>
    </row>
    <row r="1959" spans="1:13" x14ac:dyDescent="0.25">
      <c r="A1959">
        <v>1981</v>
      </c>
      <c r="B1959" t="s">
        <v>12</v>
      </c>
      <c r="C1959" t="s">
        <v>238</v>
      </c>
      <c r="D1959" s="1">
        <v>210000</v>
      </c>
      <c r="E1959" s="2" t="s">
        <v>239</v>
      </c>
      <c r="F1959" s="3">
        <f t="shared" si="150"/>
        <v>10</v>
      </c>
      <c r="G1959" s="3" t="str">
        <f t="shared" si="151"/>
        <v>1</v>
      </c>
      <c r="H1959" s="3">
        <f t="shared" si="152"/>
        <v>15</v>
      </c>
      <c r="I1959" s="3" t="str">
        <f t="shared" si="154"/>
        <v>ds1Ba</v>
      </c>
      <c r="J1959" s="3" t="str">
        <f t="shared" si="153"/>
        <v>1</v>
      </c>
      <c r="K1959" s="3" t="s">
        <v>11</v>
      </c>
      <c r="L1959" t="s">
        <v>14</v>
      </c>
      <c r="M1959">
        <v>67</v>
      </c>
    </row>
    <row r="1960" spans="1:13" x14ac:dyDescent="0.25">
      <c r="A1960">
        <v>1982</v>
      </c>
      <c r="B1960" t="s">
        <v>12</v>
      </c>
      <c r="C1960" t="s">
        <v>240</v>
      </c>
      <c r="D1960" s="1">
        <v>350000</v>
      </c>
      <c r="E1960" s="2" t="s">
        <v>241</v>
      </c>
      <c r="F1960" s="3">
        <f t="shared" si="150"/>
        <v>10</v>
      </c>
      <c r="G1960" s="3" t="str">
        <f t="shared" si="151"/>
        <v>3</v>
      </c>
      <c r="H1960" s="3">
        <f t="shared" si="152"/>
        <v>15</v>
      </c>
      <c r="I1960" s="3" t="str">
        <f t="shared" si="154"/>
        <v>ds2Ba</v>
      </c>
      <c r="J1960" s="3" t="str">
        <f t="shared" si="153"/>
        <v>2</v>
      </c>
      <c r="K1960" s="5">
        <v>1120</v>
      </c>
      <c r="L1960" t="s">
        <v>14</v>
      </c>
      <c r="M1960">
        <v>67</v>
      </c>
    </row>
    <row r="1961" spans="1:13" x14ac:dyDescent="0.25">
      <c r="A1961">
        <v>1983</v>
      </c>
      <c r="B1961" t="s">
        <v>12</v>
      </c>
      <c r="C1961" t="s">
        <v>242</v>
      </c>
      <c r="D1961" s="1">
        <v>249900</v>
      </c>
      <c r="E1961" s="2" t="s">
        <v>243</v>
      </c>
      <c r="F1961" s="3">
        <f t="shared" si="150"/>
        <v>10</v>
      </c>
      <c r="G1961" s="3" t="str">
        <f t="shared" si="151"/>
        <v>2</v>
      </c>
      <c r="H1961" s="3">
        <f t="shared" si="152"/>
        <v>15</v>
      </c>
      <c r="I1961" s="3" t="str">
        <f t="shared" si="154"/>
        <v>ds1Ba</v>
      </c>
      <c r="J1961" s="3" t="str">
        <f t="shared" si="153"/>
        <v>1</v>
      </c>
      <c r="K1961" s="3" t="s">
        <v>11</v>
      </c>
      <c r="L1961" t="s">
        <v>14</v>
      </c>
      <c r="M1961">
        <v>67</v>
      </c>
    </row>
    <row r="1962" spans="1:13" x14ac:dyDescent="0.25">
      <c r="A1962">
        <v>1984</v>
      </c>
      <c r="B1962" t="s">
        <v>12</v>
      </c>
      <c r="C1962" t="s">
        <v>244</v>
      </c>
      <c r="D1962" s="1">
        <v>199000</v>
      </c>
      <c r="E1962" s="2" t="s">
        <v>245</v>
      </c>
      <c r="F1962" s="3">
        <f t="shared" si="150"/>
        <v>10</v>
      </c>
      <c r="G1962" s="3" t="str">
        <f t="shared" si="151"/>
        <v>1</v>
      </c>
      <c r="H1962" s="3">
        <f t="shared" si="152"/>
        <v>15</v>
      </c>
      <c r="I1962" s="3" t="str">
        <f t="shared" si="154"/>
        <v>ds1Ba</v>
      </c>
      <c r="J1962" s="3" t="str">
        <f t="shared" si="153"/>
        <v>1</v>
      </c>
      <c r="K1962" s="3">
        <v>800</v>
      </c>
      <c r="L1962" t="s">
        <v>14</v>
      </c>
      <c r="M1962">
        <v>67</v>
      </c>
    </row>
    <row r="1963" spans="1:13" x14ac:dyDescent="0.25">
      <c r="A1963">
        <v>1985</v>
      </c>
      <c r="B1963" t="s">
        <v>12</v>
      </c>
      <c r="C1963" t="s">
        <v>246</v>
      </c>
      <c r="D1963" s="1">
        <v>155000</v>
      </c>
      <c r="E1963" s="2" t="s">
        <v>247</v>
      </c>
      <c r="F1963" s="3">
        <f t="shared" si="150"/>
        <v>10</v>
      </c>
      <c r="G1963" s="3" t="str">
        <f t="shared" si="151"/>
        <v>1</v>
      </c>
      <c r="H1963" s="3">
        <f t="shared" si="152"/>
        <v>15</v>
      </c>
      <c r="I1963" s="3" t="str">
        <f t="shared" si="154"/>
        <v>ds1Ba</v>
      </c>
      <c r="J1963" s="3" t="str">
        <f t="shared" si="153"/>
        <v>1</v>
      </c>
      <c r="K1963" s="3">
        <v>835</v>
      </c>
      <c r="L1963" t="s">
        <v>14</v>
      </c>
      <c r="M1963">
        <v>67</v>
      </c>
    </row>
    <row r="1964" spans="1:13" x14ac:dyDescent="0.25">
      <c r="A1964">
        <v>1986</v>
      </c>
      <c r="B1964" t="s">
        <v>12</v>
      </c>
      <c r="C1964" t="s">
        <v>248</v>
      </c>
      <c r="D1964" s="1">
        <v>309900</v>
      </c>
      <c r="E1964" s="2" t="s">
        <v>249</v>
      </c>
      <c r="F1964" s="3">
        <f t="shared" si="150"/>
        <v>10</v>
      </c>
      <c r="G1964" s="3" t="str">
        <f t="shared" si="151"/>
        <v>2</v>
      </c>
      <c r="H1964" s="3">
        <f t="shared" si="152"/>
        <v>15</v>
      </c>
      <c r="I1964" s="3" t="str">
        <f t="shared" si="154"/>
        <v>ds1Ba</v>
      </c>
      <c r="J1964" s="3" t="str">
        <f t="shared" si="153"/>
        <v>1</v>
      </c>
      <c r="K1964" s="3" t="s">
        <v>11</v>
      </c>
      <c r="L1964" t="s">
        <v>14</v>
      </c>
      <c r="M1964">
        <v>67</v>
      </c>
    </row>
    <row r="1965" spans="1:13" x14ac:dyDescent="0.25">
      <c r="A1965">
        <v>1987</v>
      </c>
      <c r="B1965" t="s">
        <v>12</v>
      </c>
      <c r="C1965" t="s">
        <v>250</v>
      </c>
      <c r="D1965" s="1">
        <v>539000</v>
      </c>
      <c r="E1965" s="2" t="s">
        <v>251</v>
      </c>
      <c r="F1965" s="3">
        <f t="shared" si="150"/>
        <v>10</v>
      </c>
      <c r="G1965" s="3" t="str">
        <f t="shared" si="151"/>
        <v>2</v>
      </c>
      <c r="H1965" s="3">
        <f t="shared" si="152"/>
        <v>15</v>
      </c>
      <c r="I1965" s="3" t="str">
        <f t="shared" si="154"/>
        <v>ds2Ba</v>
      </c>
      <c r="J1965" s="3" t="str">
        <f t="shared" si="153"/>
        <v>2</v>
      </c>
      <c r="K1965" s="5">
        <v>1177</v>
      </c>
      <c r="L1965" t="s">
        <v>14</v>
      </c>
      <c r="M1965">
        <v>67</v>
      </c>
    </row>
    <row r="1966" spans="1:13" x14ac:dyDescent="0.25">
      <c r="A1966">
        <v>1988</v>
      </c>
      <c r="B1966" t="s">
        <v>12</v>
      </c>
      <c r="C1966" t="s">
        <v>252</v>
      </c>
      <c r="D1966" s="1">
        <v>489900</v>
      </c>
      <c r="E1966" s="2" t="s">
        <v>253</v>
      </c>
      <c r="F1966" s="3">
        <f t="shared" si="150"/>
        <v>10</v>
      </c>
      <c r="G1966" s="3" t="str">
        <f t="shared" si="151"/>
        <v>2</v>
      </c>
      <c r="H1966" s="3">
        <f t="shared" si="152"/>
        <v>15</v>
      </c>
      <c r="I1966" s="3" t="str">
        <f t="shared" si="154"/>
        <v>ds2Ba</v>
      </c>
      <c r="J1966" s="3" t="str">
        <f t="shared" si="153"/>
        <v>2</v>
      </c>
      <c r="K1966" s="5">
        <v>1348</v>
      </c>
      <c r="L1966" t="s">
        <v>14</v>
      </c>
      <c r="M1966">
        <v>67</v>
      </c>
    </row>
    <row r="1967" spans="1:13" x14ac:dyDescent="0.25">
      <c r="A1967">
        <v>1989</v>
      </c>
      <c r="B1967" t="s">
        <v>12</v>
      </c>
      <c r="C1967" t="s">
        <v>254</v>
      </c>
      <c r="D1967" s="1">
        <v>499900</v>
      </c>
      <c r="E1967" s="2" t="s">
        <v>255</v>
      </c>
      <c r="F1967" s="3">
        <f t="shared" si="150"/>
        <v>10</v>
      </c>
      <c r="G1967" s="3" t="str">
        <f t="shared" si="151"/>
        <v>3</v>
      </c>
      <c r="H1967" s="3">
        <f t="shared" si="152"/>
        <v>15</v>
      </c>
      <c r="I1967" s="3" t="str">
        <f t="shared" si="154"/>
        <v>ds2Ba</v>
      </c>
      <c r="J1967" s="3" t="str">
        <f t="shared" si="153"/>
        <v>2</v>
      </c>
      <c r="K1967" s="5">
        <v>2100</v>
      </c>
      <c r="L1967" t="s">
        <v>14</v>
      </c>
      <c r="M1967">
        <v>67</v>
      </c>
    </row>
    <row r="1968" spans="1:13" x14ac:dyDescent="0.25">
      <c r="A1968">
        <v>1990</v>
      </c>
      <c r="B1968" t="s">
        <v>12</v>
      </c>
      <c r="C1968" t="s">
        <v>256</v>
      </c>
      <c r="D1968" s="1">
        <v>265000</v>
      </c>
      <c r="E1968" s="2" t="s">
        <v>257</v>
      </c>
      <c r="F1968" s="3">
        <f t="shared" si="150"/>
        <v>10</v>
      </c>
      <c r="G1968" s="3" t="str">
        <f t="shared" si="151"/>
        <v>1</v>
      </c>
      <c r="H1968" s="3">
        <f t="shared" si="152"/>
        <v>15</v>
      </c>
      <c r="I1968" s="3" t="str">
        <f t="shared" si="154"/>
        <v>ds1Ba</v>
      </c>
      <c r="J1968" s="3" t="str">
        <f t="shared" si="153"/>
        <v>1</v>
      </c>
      <c r="K1968" s="3">
        <v>650</v>
      </c>
      <c r="L1968" t="s">
        <v>14</v>
      </c>
      <c r="M1968">
        <v>67</v>
      </c>
    </row>
    <row r="1969" spans="1:13" x14ac:dyDescent="0.25">
      <c r="A1969">
        <v>1991</v>
      </c>
      <c r="B1969" t="s">
        <v>12</v>
      </c>
      <c r="C1969" t="s">
        <v>258</v>
      </c>
      <c r="D1969" s="1">
        <v>459900</v>
      </c>
      <c r="E1969" s="2" t="s">
        <v>259</v>
      </c>
      <c r="F1969" s="3">
        <f t="shared" si="150"/>
        <v>10</v>
      </c>
      <c r="G1969" s="3" t="str">
        <f t="shared" si="151"/>
        <v>4</v>
      </c>
      <c r="H1969" s="3">
        <f t="shared" si="152"/>
        <v>15</v>
      </c>
      <c r="I1969" s="3" t="str">
        <f t="shared" si="154"/>
        <v>ds4Ba</v>
      </c>
      <c r="J1969" s="3" t="str">
        <f t="shared" si="153"/>
        <v>4</v>
      </c>
      <c r="K1969" s="5">
        <v>3450</v>
      </c>
      <c r="L1969" t="s">
        <v>14</v>
      </c>
      <c r="M1969">
        <v>67</v>
      </c>
    </row>
    <row r="1970" spans="1:13" x14ac:dyDescent="0.25">
      <c r="A1970">
        <v>1992</v>
      </c>
      <c r="B1970" t="s">
        <v>12</v>
      </c>
      <c r="C1970" t="s">
        <v>260</v>
      </c>
      <c r="D1970" s="1">
        <v>249900</v>
      </c>
      <c r="E1970" s="2" t="s">
        <v>261</v>
      </c>
      <c r="F1970" s="3">
        <f t="shared" si="150"/>
        <v>10</v>
      </c>
      <c r="G1970" s="3" t="str">
        <f t="shared" si="151"/>
        <v>4</v>
      </c>
      <c r="H1970" s="3">
        <f t="shared" si="152"/>
        <v>15</v>
      </c>
      <c r="I1970" s="3" t="str">
        <f t="shared" si="154"/>
        <v>ds2Ba</v>
      </c>
      <c r="J1970" s="3" t="str">
        <f t="shared" si="153"/>
        <v>2</v>
      </c>
      <c r="K1970" s="3" t="s">
        <v>11</v>
      </c>
      <c r="L1970" t="s">
        <v>14</v>
      </c>
      <c r="M1970">
        <v>67</v>
      </c>
    </row>
    <row r="1971" spans="1:13" x14ac:dyDescent="0.25">
      <c r="A1971">
        <v>1993</v>
      </c>
      <c r="B1971" t="s">
        <v>12</v>
      </c>
      <c r="C1971" t="s">
        <v>262</v>
      </c>
      <c r="D1971" s="1">
        <v>224900</v>
      </c>
      <c r="E1971" s="2" t="s">
        <v>263</v>
      </c>
      <c r="F1971" s="3">
        <f t="shared" si="150"/>
        <v>10</v>
      </c>
      <c r="G1971" s="3" t="str">
        <f t="shared" si="151"/>
        <v>1</v>
      </c>
      <c r="H1971" s="3">
        <f t="shared" si="152"/>
        <v>15</v>
      </c>
      <c r="I1971" s="3" t="str">
        <f t="shared" si="154"/>
        <v>ds1Ba</v>
      </c>
      <c r="J1971" s="3" t="str">
        <f t="shared" si="153"/>
        <v>1</v>
      </c>
      <c r="K1971" s="3" t="s">
        <v>11</v>
      </c>
      <c r="L1971" t="s">
        <v>14</v>
      </c>
      <c r="M1971">
        <v>67</v>
      </c>
    </row>
    <row r="1972" spans="1:13" x14ac:dyDescent="0.25">
      <c r="A1972">
        <v>1994</v>
      </c>
      <c r="B1972" t="s">
        <v>12</v>
      </c>
      <c r="C1972" t="s">
        <v>264</v>
      </c>
      <c r="D1972" s="1">
        <v>795000</v>
      </c>
      <c r="E1972" s="2" t="s">
        <v>188</v>
      </c>
      <c r="F1972" s="3">
        <f t="shared" si="150"/>
        <v>10</v>
      </c>
      <c r="G1972" s="3" t="str">
        <f t="shared" si="151"/>
        <v>3</v>
      </c>
      <c r="H1972" s="3">
        <f t="shared" si="152"/>
        <v>17</v>
      </c>
      <c r="I1972" s="3" t="str">
        <f t="shared" si="154"/>
        <v>3.5Ba</v>
      </c>
      <c r="J1972" s="3" t="str">
        <f t="shared" si="153"/>
        <v>3.5</v>
      </c>
      <c r="K1972" s="5">
        <v>2800</v>
      </c>
      <c r="L1972" t="s">
        <v>14</v>
      </c>
      <c r="M1972">
        <v>67</v>
      </c>
    </row>
    <row r="1973" spans="1:13" x14ac:dyDescent="0.25">
      <c r="A1973">
        <v>1995</v>
      </c>
      <c r="B1973" t="s">
        <v>12</v>
      </c>
      <c r="C1973" t="s">
        <v>265</v>
      </c>
      <c r="D1973" s="1">
        <v>799000</v>
      </c>
      <c r="E1973" s="2" t="s">
        <v>266</v>
      </c>
      <c r="F1973" s="3">
        <f t="shared" si="150"/>
        <v>10</v>
      </c>
      <c r="G1973" s="3" t="str">
        <f t="shared" si="151"/>
        <v>3</v>
      </c>
      <c r="H1973" s="3">
        <f t="shared" si="152"/>
        <v>15</v>
      </c>
      <c r="I1973" s="3" t="str">
        <f t="shared" si="154"/>
        <v>ds2Ba</v>
      </c>
      <c r="J1973" s="3" t="str">
        <f t="shared" si="153"/>
        <v>2</v>
      </c>
      <c r="K1973" s="3" t="s">
        <v>11</v>
      </c>
      <c r="L1973" t="s">
        <v>14</v>
      </c>
      <c r="M1973">
        <v>67</v>
      </c>
    </row>
    <row r="1974" spans="1:13" x14ac:dyDescent="0.25">
      <c r="A1974">
        <v>1996</v>
      </c>
      <c r="B1974" t="s">
        <v>12</v>
      </c>
      <c r="C1974" t="s">
        <v>267</v>
      </c>
      <c r="D1974" s="1">
        <v>264000</v>
      </c>
      <c r="E1974" s="2" t="s">
        <v>268</v>
      </c>
      <c r="F1974" s="3">
        <f t="shared" si="150"/>
        <v>10</v>
      </c>
      <c r="G1974" s="3" t="str">
        <f t="shared" si="151"/>
        <v>1</v>
      </c>
      <c r="H1974" s="3">
        <f t="shared" si="152"/>
        <v>15</v>
      </c>
      <c r="I1974" s="3" t="str">
        <f t="shared" si="154"/>
        <v>ds1Ba</v>
      </c>
      <c r="J1974" s="3" t="str">
        <f t="shared" si="153"/>
        <v>1</v>
      </c>
      <c r="K1974" s="3" t="s">
        <v>11</v>
      </c>
      <c r="L1974" t="s">
        <v>14</v>
      </c>
      <c r="M1974">
        <v>67</v>
      </c>
    </row>
    <row r="1975" spans="1:13" x14ac:dyDescent="0.25">
      <c r="A1975">
        <v>1997</v>
      </c>
      <c r="B1975" t="s">
        <v>12</v>
      </c>
      <c r="C1975" t="s">
        <v>269</v>
      </c>
      <c r="D1975" s="1">
        <v>285000</v>
      </c>
      <c r="E1975" s="2" t="s">
        <v>270</v>
      </c>
      <c r="F1975" s="3">
        <f t="shared" si="150"/>
        <v>10</v>
      </c>
      <c r="G1975" s="3" t="str">
        <f t="shared" si="151"/>
        <v>4</v>
      </c>
      <c r="H1975" s="3">
        <f t="shared" si="152"/>
        <v>17</v>
      </c>
      <c r="I1975" s="3" t="str">
        <f t="shared" si="154"/>
        <v>2.5Ba</v>
      </c>
      <c r="J1975" s="3" t="str">
        <f t="shared" si="153"/>
        <v>2.5</v>
      </c>
      <c r="K1975" s="5">
        <v>2000</v>
      </c>
      <c r="L1975" t="s">
        <v>14</v>
      </c>
      <c r="M1975">
        <v>67</v>
      </c>
    </row>
    <row r="1976" spans="1:13" x14ac:dyDescent="0.25">
      <c r="A1976">
        <v>1998</v>
      </c>
      <c r="B1976" t="s">
        <v>12</v>
      </c>
      <c r="C1976" t="s">
        <v>271</v>
      </c>
      <c r="D1976" s="1">
        <v>269900</v>
      </c>
      <c r="E1976" s="2" t="s">
        <v>272</v>
      </c>
      <c r="F1976" s="3">
        <f t="shared" si="150"/>
        <v>10</v>
      </c>
      <c r="G1976" s="3" t="str">
        <f t="shared" si="151"/>
        <v>1</v>
      </c>
      <c r="H1976" s="3">
        <f t="shared" si="152"/>
        <v>15</v>
      </c>
      <c r="I1976" s="3" t="str">
        <f t="shared" si="154"/>
        <v>ds1Ba</v>
      </c>
      <c r="J1976" s="3" t="str">
        <f t="shared" si="153"/>
        <v>1</v>
      </c>
      <c r="K1976" s="3" t="s">
        <v>11</v>
      </c>
      <c r="L1976" t="s">
        <v>14</v>
      </c>
      <c r="M1976">
        <v>67</v>
      </c>
    </row>
    <row r="1977" spans="1:13" x14ac:dyDescent="0.25">
      <c r="A1977">
        <v>1999</v>
      </c>
      <c r="B1977" t="s">
        <v>12</v>
      </c>
      <c r="C1977" t="s">
        <v>273</v>
      </c>
      <c r="D1977" s="1">
        <v>344000</v>
      </c>
      <c r="E1977" s="2" t="s">
        <v>274</v>
      </c>
      <c r="F1977" s="3">
        <f t="shared" si="150"/>
        <v>10</v>
      </c>
      <c r="G1977" s="3" t="str">
        <f t="shared" si="151"/>
        <v>5</v>
      </c>
      <c r="H1977" s="3">
        <f t="shared" si="152"/>
        <v>15</v>
      </c>
      <c r="I1977" s="3" t="str">
        <f t="shared" si="154"/>
        <v>ds3Ba</v>
      </c>
      <c r="J1977" s="3" t="str">
        <f t="shared" si="153"/>
        <v>3</v>
      </c>
      <c r="K1977" s="5">
        <v>2500</v>
      </c>
      <c r="L1977" t="s">
        <v>14</v>
      </c>
      <c r="M1977">
        <v>67</v>
      </c>
    </row>
    <row r="1978" spans="1:13" x14ac:dyDescent="0.25">
      <c r="A1978">
        <v>2000</v>
      </c>
      <c r="B1978" t="s">
        <v>12</v>
      </c>
      <c r="C1978" t="s">
        <v>275</v>
      </c>
      <c r="D1978" s="1">
        <v>209000</v>
      </c>
      <c r="E1978" s="2" t="s">
        <v>210</v>
      </c>
      <c r="F1978" s="3">
        <f t="shared" si="150"/>
        <v>10</v>
      </c>
      <c r="G1978" s="3" t="str">
        <f t="shared" si="151"/>
        <v>1</v>
      </c>
      <c r="H1978" s="3">
        <f t="shared" si="152"/>
        <v>15</v>
      </c>
      <c r="I1978" s="3" t="str">
        <f t="shared" si="154"/>
        <v>ds1Ba</v>
      </c>
      <c r="J1978" s="3" t="str">
        <f t="shared" si="153"/>
        <v>1</v>
      </c>
      <c r="K1978" s="3" t="s">
        <v>11</v>
      </c>
      <c r="L1978" t="s">
        <v>14</v>
      </c>
      <c r="M1978">
        <v>67</v>
      </c>
    </row>
    <row r="1979" spans="1:13" x14ac:dyDescent="0.25">
      <c r="A1979">
        <v>2001</v>
      </c>
      <c r="B1979" t="s">
        <v>12</v>
      </c>
      <c r="C1979" t="s">
        <v>276</v>
      </c>
      <c r="D1979" s="1">
        <v>719000</v>
      </c>
      <c r="E1979" s="2" t="s">
        <v>277</v>
      </c>
      <c r="F1979" s="3">
        <f t="shared" si="150"/>
        <v>10</v>
      </c>
      <c r="G1979" s="3" t="str">
        <f t="shared" si="151"/>
        <v>3</v>
      </c>
      <c r="H1979" s="3">
        <f t="shared" si="152"/>
        <v>17</v>
      </c>
      <c r="I1979" s="3" t="str">
        <f t="shared" si="154"/>
        <v>2.5Ba</v>
      </c>
      <c r="J1979" s="3" t="str">
        <f t="shared" si="153"/>
        <v>2.5</v>
      </c>
      <c r="K1979" s="3" t="s">
        <v>11</v>
      </c>
      <c r="L1979" t="s">
        <v>14</v>
      </c>
      <c r="M1979">
        <v>67</v>
      </c>
    </row>
    <row r="1980" spans="1:13" x14ac:dyDescent="0.25">
      <c r="A1980">
        <v>2002</v>
      </c>
      <c r="B1980" t="s">
        <v>12</v>
      </c>
      <c r="C1980" t="s">
        <v>278</v>
      </c>
      <c r="D1980" s="1">
        <v>126200</v>
      </c>
      <c r="E1980" s="2" t="s">
        <v>279</v>
      </c>
      <c r="F1980" s="3">
        <f t="shared" si="150"/>
        <v>10</v>
      </c>
      <c r="G1980" s="3" t="str">
        <f t="shared" si="151"/>
        <v>-</v>
      </c>
      <c r="H1980" s="3">
        <f t="shared" si="152"/>
        <v>15</v>
      </c>
      <c r="I1980" s="3" t="str">
        <f t="shared" si="154"/>
        <v>ds1Ba</v>
      </c>
      <c r="J1980" s="3" t="str">
        <f t="shared" si="153"/>
        <v>1</v>
      </c>
      <c r="K1980" s="3">
        <v>531</v>
      </c>
      <c r="L1980" t="s">
        <v>14</v>
      </c>
      <c r="M1980">
        <v>67</v>
      </c>
    </row>
    <row r="1981" spans="1:13" x14ac:dyDescent="0.25">
      <c r="A1981">
        <v>2003</v>
      </c>
      <c r="B1981" t="s">
        <v>12</v>
      </c>
      <c r="C1981" t="s">
        <v>280</v>
      </c>
      <c r="D1981" s="1">
        <v>89000</v>
      </c>
      <c r="E1981" s="2" t="s">
        <v>281</v>
      </c>
      <c r="F1981" s="3">
        <f t="shared" si="150"/>
        <v>9</v>
      </c>
      <c r="G1981" s="3" t="str">
        <f t="shared" si="151"/>
        <v>-</v>
      </c>
      <c r="H1981" s="3">
        <f t="shared" si="152"/>
        <v>14</v>
      </c>
      <c r="I1981" s="3" t="str">
        <f t="shared" si="154"/>
        <v>ds-Ba</v>
      </c>
      <c r="J1981" s="3" t="str">
        <f t="shared" si="153"/>
        <v>-</v>
      </c>
      <c r="K1981" s="3" t="s">
        <v>11</v>
      </c>
      <c r="L1981" t="s">
        <v>14</v>
      </c>
      <c r="M1981">
        <v>67</v>
      </c>
    </row>
    <row r="1982" spans="1:13" x14ac:dyDescent="0.25">
      <c r="A1982">
        <v>2004</v>
      </c>
      <c r="B1982" t="s">
        <v>12</v>
      </c>
      <c r="C1982" t="s">
        <v>282</v>
      </c>
      <c r="D1982" s="1">
        <v>724900</v>
      </c>
      <c r="E1982" s="2" t="s">
        <v>283</v>
      </c>
      <c r="F1982" s="3">
        <f t="shared" si="150"/>
        <v>10</v>
      </c>
      <c r="G1982" s="3" t="str">
        <f t="shared" si="151"/>
        <v>3</v>
      </c>
      <c r="H1982" s="3">
        <f t="shared" si="152"/>
        <v>17</v>
      </c>
      <c r="I1982" s="3" t="str">
        <f t="shared" si="154"/>
        <v>2.5Ba</v>
      </c>
      <c r="J1982" s="3" t="str">
        <f t="shared" si="153"/>
        <v>2.5</v>
      </c>
      <c r="K1982" s="3" t="s">
        <v>11</v>
      </c>
      <c r="L1982" t="s">
        <v>14</v>
      </c>
      <c r="M1982">
        <v>67</v>
      </c>
    </row>
    <row r="1983" spans="1:13" x14ac:dyDescent="0.25">
      <c r="A1983">
        <v>2005</v>
      </c>
      <c r="B1983" t="s">
        <v>12</v>
      </c>
      <c r="C1983" t="s">
        <v>284</v>
      </c>
      <c r="D1983" s="1">
        <v>114900</v>
      </c>
      <c r="E1983" s="2" t="s">
        <v>285</v>
      </c>
      <c r="F1983" s="3">
        <f t="shared" si="150"/>
        <v>10</v>
      </c>
      <c r="G1983" s="3" t="str">
        <f t="shared" si="151"/>
        <v>3</v>
      </c>
      <c r="H1983" s="3">
        <f t="shared" si="152"/>
        <v>17</v>
      </c>
      <c r="I1983" s="3" t="str">
        <f t="shared" si="154"/>
        <v>2.5Ba</v>
      </c>
      <c r="J1983" s="3" t="str">
        <f t="shared" si="153"/>
        <v>2.5</v>
      </c>
      <c r="K1983" s="5">
        <v>1000</v>
      </c>
      <c r="L1983" t="s">
        <v>14</v>
      </c>
      <c r="M1983">
        <v>67</v>
      </c>
    </row>
    <row r="1984" spans="1:13" x14ac:dyDescent="0.25">
      <c r="A1984">
        <v>2006</v>
      </c>
      <c r="B1984" t="s">
        <v>12</v>
      </c>
      <c r="C1984" t="s">
        <v>286</v>
      </c>
      <c r="D1984" s="1">
        <v>150000</v>
      </c>
      <c r="E1984" s="2" t="s">
        <v>287</v>
      </c>
      <c r="F1984" s="3">
        <f t="shared" si="150"/>
        <v>10</v>
      </c>
      <c r="G1984" s="3" t="str">
        <f t="shared" si="151"/>
        <v>2</v>
      </c>
      <c r="H1984" s="3">
        <f t="shared" si="152"/>
        <v>17</v>
      </c>
      <c r="I1984" s="3" t="str">
        <f t="shared" si="154"/>
        <v>1.5Ba</v>
      </c>
      <c r="J1984" s="3" t="str">
        <f t="shared" si="153"/>
        <v>1.5</v>
      </c>
      <c r="K1984" s="5">
        <v>1000</v>
      </c>
      <c r="L1984" t="s">
        <v>14</v>
      </c>
      <c r="M1984">
        <v>67</v>
      </c>
    </row>
    <row r="1985" spans="1:13" x14ac:dyDescent="0.25">
      <c r="A1985">
        <v>2007</v>
      </c>
      <c r="B1985" t="s">
        <v>12</v>
      </c>
      <c r="C1985" t="s">
        <v>288</v>
      </c>
      <c r="D1985" s="1">
        <v>419000</v>
      </c>
      <c r="E1985" s="2" t="s">
        <v>289</v>
      </c>
      <c r="F1985" s="3">
        <f t="shared" si="150"/>
        <v>10</v>
      </c>
      <c r="G1985" s="3" t="str">
        <f t="shared" si="151"/>
        <v>4</v>
      </c>
      <c r="H1985" s="3">
        <f t="shared" si="152"/>
        <v>15</v>
      </c>
      <c r="I1985" s="3" t="str">
        <f t="shared" si="154"/>
        <v>ds3Ba</v>
      </c>
      <c r="J1985" s="3" t="str">
        <f t="shared" si="153"/>
        <v>3</v>
      </c>
      <c r="K1985" s="5">
        <v>3150</v>
      </c>
      <c r="L1985" t="s">
        <v>14</v>
      </c>
      <c r="M1985">
        <v>67</v>
      </c>
    </row>
    <row r="1986" spans="1:13" x14ac:dyDescent="0.25">
      <c r="A1986">
        <v>2008</v>
      </c>
      <c r="B1986" t="s">
        <v>12</v>
      </c>
      <c r="C1986" t="s">
        <v>290</v>
      </c>
      <c r="D1986" s="1">
        <v>60000</v>
      </c>
      <c r="E1986" s="2" t="s">
        <v>291</v>
      </c>
      <c r="F1986" s="3">
        <f t="shared" si="150"/>
        <v>9</v>
      </c>
      <c r="G1986" s="3" t="str">
        <f t="shared" si="151"/>
        <v>-</v>
      </c>
      <c r="H1986" s="3">
        <f t="shared" si="152"/>
        <v>14</v>
      </c>
      <c r="I1986" s="3" t="str">
        <f t="shared" si="154"/>
        <v>ds-Ba</v>
      </c>
      <c r="J1986" s="3" t="str">
        <f t="shared" si="153"/>
        <v>-</v>
      </c>
      <c r="K1986" s="3" t="s">
        <v>11</v>
      </c>
      <c r="L1986" t="s">
        <v>14</v>
      </c>
      <c r="M1986">
        <v>67</v>
      </c>
    </row>
    <row r="1987" spans="1:13" x14ac:dyDescent="0.25">
      <c r="A1987">
        <v>2009</v>
      </c>
      <c r="B1987" t="s">
        <v>12</v>
      </c>
      <c r="C1987" t="s">
        <v>292</v>
      </c>
      <c r="D1987" s="1">
        <v>275000</v>
      </c>
      <c r="E1987" s="2" t="s">
        <v>293</v>
      </c>
      <c r="F1987" s="3">
        <f t="shared" ref="F1987:F2050" si="155">FIND(F$1,E1987)</f>
        <v>10</v>
      </c>
      <c r="G1987" s="3" t="str">
        <f t="shared" ref="G1987:G2050" si="156">RIGHT(LEFT(E1987,F1987-1),1)</f>
        <v>1</v>
      </c>
      <c r="H1987" s="3">
        <f t="shared" ref="H1987:H2050" si="157">FIND(H$1,E1987)</f>
        <v>15</v>
      </c>
      <c r="I1987" s="3" t="str">
        <f t="shared" si="154"/>
        <v>ds1Ba</v>
      </c>
      <c r="J1987" s="3" t="str">
        <f t="shared" ref="J1987:J2050" si="158">IF(LEFT(I1987,2) = "ds", RIGHT(LEFT(I1987,3),1), LEFT(I1987,3))</f>
        <v>1</v>
      </c>
      <c r="K1987" s="3">
        <v>900</v>
      </c>
      <c r="L1987" t="s">
        <v>14</v>
      </c>
      <c r="M1987">
        <v>67</v>
      </c>
    </row>
    <row r="1988" spans="1:13" x14ac:dyDescent="0.25">
      <c r="A1988">
        <v>2010</v>
      </c>
      <c r="B1988" t="s">
        <v>12</v>
      </c>
      <c r="C1988" t="s">
        <v>294</v>
      </c>
      <c r="D1988" s="1">
        <v>340000</v>
      </c>
      <c r="E1988" s="2" t="s">
        <v>295</v>
      </c>
      <c r="F1988" s="3">
        <f t="shared" si="155"/>
        <v>10</v>
      </c>
      <c r="G1988" s="3" t="str">
        <f t="shared" si="156"/>
        <v>2</v>
      </c>
      <c r="H1988" s="3">
        <f t="shared" si="157"/>
        <v>17</v>
      </c>
      <c r="I1988" s="3" t="str">
        <f t="shared" ref="I1988:I2051" si="159">RIGHT(LEFT(E1988,H1988+1),5)</f>
        <v>2.5Ba</v>
      </c>
      <c r="J1988" s="3" t="str">
        <f t="shared" si="158"/>
        <v>2.5</v>
      </c>
      <c r="K1988" s="5">
        <v>1356</v>
      </c>
      <c r="L1988" t="s">
        <v>14</v>
      </c>
      <c r="M1988">
        <v>67</v>
      </c>
    </row>
    <row r="1989" spans="1:13" x14ac:dyDescent="0.25">
      <c r="A1989">
        <v>2011</v>
      </c>
      <c r="B1989" t="s">
        <v>12</v>
      </c>
      <c r="C1989" t="s">
        <v>296</v>
      </c>
      <c r="D1989" s="1">
        <v>2975000</v>
      </c>
      <c r="E1989" s="2" t="s">
        <v>297</v>
      </c>
      <c r="F1989" s="3">
        <f t="shared" si="155"/>
        <v>12</v>
      </c>
      <c r="G1989" s="3" t="str">
        <f t="shared" si="156"/>
        <v>-</v>
      </c>
      <c r="H1989" s="3">
        <f t="shared" si="157"/>
        <v>17</v>
      </c>
      <c r="I1989" s="3" t="str">
        <f t="shared" si="159"/>
        <v>ds-Ba</v>
      </c>
      <c r="J1989" s="3" t="str">
        <f t="shared" si="158"/>
        <v>-</v>
      </c>
      <c r="K1989" s="3" t="s">
        <v>11</v>
      </c>
      <c r="L1989" t="s">
        <v>14</v>
      </c>
      <c r="M1989">
        <v>68</v>
      </c>
    </row>
    <row r="1990" spans="1:13" x14ac:dyDescent="0.25">
      <c r="A1990">
        <v>2012</v>
      </c>
      <c r="B1990" t="s">
        <v>12</v>
      </c>
      <c r="C1990" t="s">
        <v>298</v>
      </c>
      <c r="D1990" s="1">
        <v>35000</v>
      </c>
      <c r="E1990" s="2" t="s">
        <v>299</v>
      </c>
      <c r="F1990" s="3">
        <f t="shared" si="155"/>
        <v>9</v>
      </c>
      <c r="G1990" s="3" t="str">
        <f t="shared" si="156"/>
        <v>-</v>
      </c>
      <c r="H1990" s="3">
        <f t="shared" si="157"/>
        <v>14</v>
      </c>
      <c r="I1990" s="3" t="str">
        <f t="shared" si="159"/>
        <v>ds-Ba</v>
      </c>
      <c r="J1990" s="3" t="str">
        <f t="shared" si="158"/>
        <v>-</v>
      </c>
      <c r="K1990" s="3" t="s">
        <v>11</v>
      </c>
      <c r="L1990" t="s">
        <v>14</v>
      </c>
      <c r="M1990">
        <v>68</v>
      </c>
    </row>
    <row r="1991" spans="1:13" x14ac:dyDescent="0.25">
      <c r="A1991">
        <v>2013</v>
      </c>
      <c r="B1991" t="s">
        <v>12</v>
      </c>
      <c r="C1991" t="s">
        <v>300</v>
      </c>
      <c r="D1991" s="1">
        <v>30000</v>
      </c>
      <c r="E1991" s="2" t="s">
        <v>233</v>
      </c>
      <c r="F1991" s="3">
        <f t="shared" si="155"/>
        <v>9</v>
      </c>
      <c r="G1991" s="3" t="str">
        <f t="shared" si="156"/>
        <v>-</v>
      </c>
      <c r="H1991" s="3">
        <f t="shared" si="157"/>
        <v>14</v>
      </c>
      <c r="I1991" s="3" t="str">
        <f t="shared" si="159"/>
        <v>ds-Ba</v>
      </c>
      <c r="J1991" s="3" t="str">
        <f t="shared" si="158"/>
        <v>-</v>
      </c>
      <c r="K1991" s="3" t="s">
        <v>11</v>
      </c>
      <c r="L1991" t="s">
        <v>14</v>
      </c>
      <c r="M1991">
        <v>68</v>
      </c>
    </row>
    <row r="1992" spans="1:13" x14ac:dyDescent="0.25">
      <c r="A1992">
        <v>2014</v>
      </c>
      <c r="B1992" t="s">
        <v>12</v>
      </c>
      <c r="C1992" t="s">
        <v>301</v>
      </c>
      <c r="D1992" s="1">
        <v>500000</v>
      </c>
      <c r="E1992" s="2" t="s">
        <v>302</v>
      </c>
      <c r="F1992" s="3">
        <f t="shared" si="155"/>
        <v>10</v>
      </c>
      <c r="G1992" s="3" t="str">
        <f t="shared" si="156"/>
        <v>-</v>
      </c>
      <c r="H1992" s="3">
        <f t="shared" si="157"/>
        <v>15</v>
      </c>
      <c r="I1992" s="3" t="str">
        <f t="shared" si="159"/>
        <v>ds-Ba</v>
      </c>
      <c r="J1992" s="3" t="str">
        <f t="shared" si="158"/>
        <v>-</v>
      </c>
      <c r="K1992" s="3" t="s">
        <v>11</v>
      </c>
      <c r="L1992" t="s">
        <v>14</v>
      </c>
      <c r="M1992">
        <v>68</v>
      </c>
    </row>
    <row r="1993" spans="1:13" x14ac:dyDescent="0.25">
      <c r="A1993">
        <v>2015</v>
      </c>
      <c r="B1993" t="s">
        <v>12</v>
      </c>
      <c r="C1993" t="s">
        <v>303</v>
      </c>
      <c r="D1993" s="1">
        <v>35000</v>
      </c>
      <c r="E1993" s="2" t="s">
        <v>299</v>
      </c>
      <c r="F1993" s="3">
        <f t="shared" si="155"/>
        <v>9</v>
      </c>
      <c r="G1993" s="3" t="str">
        <f t="shared" si="156"/>
        <v>-</v>
      </c>
      <c r="H1993" s="3">
        <f t="shared" si="157"/>
        <v>14</v>
      </c>
      <c r="I1993" s="3" t="str">
        <f t="shared" si="159"/>
        <v>ds-Ba</v>
      </c>
      <c r="J1993" s="3" t="str">
        <f t="shared" si="158"/>
        <v>-</v>
      </c>
      <c r="K1993" s="3" t="s">
        <v>11</v>
      </c>
      <c r="L1993" t="s">
        <v>14</v>
      </c>
      <c r="M1993">
        <v>68</v>
      </c>
    </row>
    <row r="1994" spans="1:13" x14ac:dyDescent="0.25">
      <c r="A1994">
        <v>2016</v>
      </c>
      <c r="B1994" t="s">
        <v>12</v>
      </c>
      <c r="C1994" t="s">
        <v>304</v>
      </c>
      <c r="D1994" s="1">
        <v>810000</v>
      </c>
      <c r="E1994" s="2" t="s">
        <v>305</v>
      </c>
      <c r="F1994" s="3">
        <f t="shared" si="155"/>
        <v>10</v>
      </c>
      <c r="G1994" s="3" t="str">
        <f t="shared" si="156"/>
        <v>2</v>
      </c>
      <c r="H1994" s="3">
        <f t="shared" si="157"/>
        <v>17</v>
      </c>
      <c r="I1994" s="3" t="str">
        <f t="shared" si="159"/>
        <v>2.5Ba</v>
      </c>
      <c r="J1994" s="3" t="str">
        <f t="shared" si="158"/>
        <v>2.5</v>
      </c>
      <c r="K1994" s="3" t="s">
        <v>11</v>
      </c>
      <c r="L1994" t="s">
        <v>14</v>
      </c>
      <c r="M1994">
        <v>68</v>
      </c>
    </row>
    <row r="1995" spans="1:13" x14ac:dyDescent="0.25">
      <c r="A1995">
        <v>2017</v>
      </c>
      <c r="B1995" t="s">
        <v>12</v>
      </c>
      <c r="C1995" t="s">
        <v>306</v>
      </c>
      <c r="D1995" s="1">
        <v>1000000</v>
      </c>
      <c r="E1995" s="2" t="s">
        <v>307</v>
      </c>
      <c r="F1995" s="3">
        <f t="shared" si="155"/>
        <v>12</v>
      </c>
      <c r="G1995" s="3" t="str">
        <f t="shared" si="156"/>
        <v>-</v>
      </c>
      <c r="H1995" s="3">
        <f t="shared" si="157"/>
        <v>17</v>
      </c>
      <c r="I1995" s="3" t="str">
        <f t="shared" si="159"/>
        <v>ds-Ba</v>
      </c>
      <c r="J1995" s="3" t="str">
        <f t="shared" si="158"/>
        <v>-</v>
      </c>
      <c r="K1995" s="3" t="s">
        <v>11</v>
      </c>
      <c r="L1995" t="s">
        <v>14</v>
      </c>
      <c r="M1995">
        <v>68</v>
      </c>
    </row>
    <row r="1996" spans="1:13" x14ac:dyDescent="0.25">
      <c r="A1996">
        <v>2018</v>
      </c>
      <c r="B1996" t="s">
        <v>12</v>
      </c>
      <c r="C1996" t="s">
        <v>308</v>
      </c>
      <c r="D1996" s="1">
        <v>250000</v>
      </c>
      <c r="E1996" s="2" t="s">
        <v>309</v>
      </c>
      <c r="F1996" s="3">
        <f t="shared" si="155"/>
        <v>10</v>
      </c>
      <c r="G1996" s="3" t="str">
        <f t="shared" si="156"/>
        <v>-</v>
      </c>
      <c r="H1996" s="3">
        <f t="shared" si="157"/>
        <v>15</v>
      </c>
      <c r="I1996" s="3" t="str">
        <f t="shared" si="159"/>
        <v>ds-Ba</v>
      </c>
      <c r="J1996" s="3" t="str">
        <f t="shared" si="158"/>
        <v>-</v>
      </c>
      <c r="K1996" s="3" t="s">
        <v>11</v>
      </c>
      <c r="L1996" t="s">
        <v>14</v>
      </c>
      <c r="M1996">
        <v>68</v>
      </c>
    </row>
    <row r="1997" spans="1:13" x14ac:dyDescent="0.25">
      <c r="A1997">
        <v>2019</v>
      </c>
      <c r="B1997" t="s">
        <v>12</v>
      </c>
      <c r="C1997" t="s">
        <v>310</v>
      </c>
      <c r="D1997" s="1">
        <v>325000</v>
      </c>
      <c r="E1997" s="2" t="s">
        <v>311</v>
      </c>
      <c r="F1997" s="3">
        <f t="shared" si="155"/>
        <v>10</v>
      </c>
      <c r="G1997" s="3" t="str">
        <f t="shared" si="156"/>
        <v>-</v>
      </c>
      <c r="H1997" s="3">
        <f t="shared" si="157"/>
        <v>15</v>
      </c>
      <c r="I1997" s="3" t="str">
        <f t="shared" si="159"/>
        <v>ds-Ba</v>
      </c>
      <c r="J1997" s="3" t="str">
        <f t="shared" si="158"/>
        <v>-</v>
      </c>
      <c r="K1997" s="3" t="s">
        <v>11</v>
      </c>
      <c r="L1997" t="s">
        <v>14</v>
      </c>
      <c r="M1997">
        <v>68</v>
      </c>
    </row>
    <row r="1998" spans="1:13" x14ac:dyDescent="0.25">
      <c r="A1998">
        <v>2020</v>
      </c>
      <c r="B1998" t="s">
        <v>12</v>
      </c>
      <c r="C1998" t="s">
        <v>312</v>
      </c>
      <c r="D1998" s="1">
        <v>524900</v>
      </c>
      <c r="E1998" s="2" t="s">
        <v>313</v>
      </c>
      <c r="F1998" s="3">
        <f t="shared" si="155"/>
        <v>10</v>
      </c>
      <c r="G1998" s="3" t="str">
        <f t="shared" si="156"/>
        <v>4</v>
      </c>
      <c r="H1998" s="3">
        <f t="shared" si="157"/>
        <v>17</v>
      </c>
      <c r="I1998" s="3" t="str">
        <f t="shared" si="159"/>
        <v>3.5Ba</v>
      </c>
      <c r="J1998" s="3" t="str">
        <f t="shared" si="158"/>
        <v>3.5</v>
      </c>
      <c r="K1998" s="5">
        <v>2700</v>
      </c>
      <c r="L1998" t="s">
        <v>14</v>
      </c>
      <c r="M1998">
        <v>68</v>
      </c>
    </row>
    <row r="1999" spans="1:13" x14ac:dyDescent="0.25">
      <c r="A1999">
        <v>2021</v>
      </c>
      <c r="B1999" t="s">
        <v>12</v>
      </c>
      <c r="C1999" t="s">
        <v>314</v>
      </c>
      <c r="D1999" s="1">
        <v>110000</v>
      </c>
      <c r="E1999" s="2" t="s">
        <v>315</v>
      </c>
      <c r="F1999" s="3">
        <f t="shared" si="155"/>
        <v>10</v>
      </c>
      <c r="G1999" s="3" t="str">
        <f t="shared" si="156"/>
        <v>1</v>
      </c>
      <c r="H1999" s="3">
        <f t="shared" si="157"/>
        <v>15</v>
      </c>
      <c r="I1999" s="3" t="str">
        <f t="shared" si="159"/>
        <v>ds1Ba</v>
      </c>
      <c r="J1999" s="3" t="str">
        <f t="shared" si="158"/>
        <v>1</v>
      </c>
      <c r="K1999" s="3">
        <v>950</v>
      </c>
      <c r="L1999" t="s">
        <v>14</v>
      </c>
      <c r="M1999">
        <v>68</v>
      </c>
    </row>
    <row r="2000" spans="1:13" x14ac:dyDescent="0.25">
      <c r="A2000">
        <v>2022</v>
      </c>
      <c r="B2000" t="s">
        <v>12</v>
      </c>
      <c r="C2000" t="s">
        <v>316</v>
      </c>
      <c r="D2000" s="1">
        <v>35000</v>
      </c>
      <c r="E2000" s="2" t="s">
        <v>299</v>
      </c>
      <c r="F2000" s="3">
        <f t="shared" si="155"/>
        <v>9</v>
      </c>
      <c r="G2000" s="3" t="str">
        <f t="shared" si="156"/>
        <v>-</v>
      </c>
      <c r="H2000" s="3">
        <f t="shared" si="157"/>
        <v>14</v>
      </c>
      <c r="I2000" s="3" t="str">
        <f t="shared" si="159"/>
        <v>ds-Ba</v>
      </c>
      <c r="J2000" s="3" t="str">
        <f t="shared" si="158"/>
        <v>-</v>
      </c>
      <c r="K2000" s="3" t="s">
        <v>11</v>
      </c>
      <c r="L2000" t="s">
        <v>14</v>
      </c>
      <c r="M2000">
        <v>68</v>
      </c>
    </row>
    <row r="2001" spans="1:13" x14ac:dyDescent="0.25">
      <c r="A2001">
        <v>2024</v>
      </c>
      <c r="B2001" t="s">
        <v>12</v>
      </c>
      <c r="C2001" t="s">
        <v>318</v>
      </c>
      <c r="D2001" s="1">
        <v>489000</v>
      </c>
      <c r="E2001" s="2" t="s">
        <v>319</v>
      </c>
      <c r="F2001" s="3">
        <f t="shared" si="155"/>
        <v>10</v>
      </c>
      <c r="G2001" s="3" t="str">
        <f t="shared" si="156"/>
        <v>8</v>
      </c>
      <c r="H2001" s="3">
        <f t="shared" si="157"/>
        <v>15</v>
      </c>
      <c r="I2001" s="3" t="str">
        <f t="shared" si="159"/>
        <v>ds5Ba</v>
      </c>
      <c r="J2001" s="3" t="str">
        <f t="shared" si="158"/>
        <v>5</v>
      </c>
      <c r="K2001" s="3" t="s">
        <v>11</v>
      </c>
      <c r="L2001" t="s">
        <v>14</v>
      </c>
      <c r="M2001">
        <v>68</v>
      </c>
    </row>
    <row r="2002" spans="1:13" x14ac:dyDescent="0.25">
      <c r="A2002">
        <v>2025</v>
      </c>
      <c r="B2002" t="s">
        <v>12</v>
      </c>
      <c r="C2002" t="s">
        <v>320</v>
      </c>
      <c r="D2002" s="1">
        <v>239900</v>
      </c>
      <c r="E2002" s="2" t="s">
        <v>321</v>
      </c>
      <c r="F2002" s="3">
        <f t="shared" si="155"/>
        <v>10</v>
      </c>
      <c r="G2002" s="3" t="str">
        <f t="shared" si="156"/>
        <v>2</v>
      </c>
      <c r="H2002" s="3">
        <f t="shared" si="157"/>
        <v>17</v>
      </c>
      <c r="I2002" s="3" t="str">
        <f t="shared" si="159"/>
        <v>1.5Ba</v>
      </c>
      <c r="J2002" s="3" t="str">
        <f t="shared" si="158"/>
        <v>1.5</v>
      </c>
      <c r="K2002" s="5">
        <v>1700</v>
      </c>
      <c r="L2002" t="s">
        <v>14</v>
      </c>
      <c r="M2002">
        <v>68</v>
      </c>
    </row>
    <row r="2003" spans="1:13" x14ac:dyDescent="0.25">
      <c r="A2003">
        <v>2026</v>
      </c>
      <c r="B2003" t="s">
        <v>12</v>
      </c>
      <c r="C2003" t="s">
        <v>322</v>
      </c>
      <c r="D2003" s="1">
        <v>359500</v>
      </c>
      <c r="E2003" s="2" t="s">
        <v>323</v>
      </c>
      <c r="F2003" s="3">
        <f t="shared" si="155"/>
        <v>10</v>
      </c>
      <c r="G2003" s="3" t="str">
        <f t="shared" si="156"/>
        <v>7</v>
      </c>
      <c r="H2003" s="3">
        <f t="shared" si="157"/>
        <v>15</v>
      </c>
      <c r="I2003" s="3" t="str">
        <f t="shared" si="159"/>
        <v>ds5Ba</v>
      </c>
      <c r="J2003" s="3" t="str">
        <f t="shared" si="158"/>
        <v>5</v>
      </c>
      <c r="K2003" s="3" t="s">
        <v>11</v>
      </c>
      <c r="L2003" t="s">
        <v>14</v>
      </c>
      <c r="M2003">
        <v>68</v>
      </c>
    </row>
    <row r="2004" spans="1:13" x14ac:dyDescent="0.25">
      <c r="A2004">
        <v>2027</v>
      </c>
      <c r="B2004" t="s">
        <v>12</v>
      </c>
      <c r="C2004" t="s">
        <v>324</v>
      </c>
      <c r="D2004" s="1">
        <v>335000</v>
      </c>
      <c r="E2004" s="2" t="s">
        <v>325</v>
      </c>
      <c r="F2004" s="3">
        <f t="shared" si="155"/>
        <v>10</v>
      </c>
      <c r="G2004" s="3" t="str">
        <f t="shared" si="156"/>
        <v>4</v>
      </c>
      <c r="H2004" s="3">
        <f t="shared" si="157"/>
        <v>15</v>
      </c>
      <c r="I2004" s="3" t="str">
        <f t="shared" si="159"/>
        <v>ds2Ba</v>
      </c>
      <c r="J2004" s="3" t="str">
        <f t="shared" si="158"/>
        <v>2</v>
      </c>
      <c r="K2004" s="5">
        <v>1888</v>
      </c>
      <c r="L2004" t="s">
        <v>14</v>
      </c>
      <c r="M2004">
        <v>68</v>
      </c>
    </row>
    <row r="2005" spans="1:13" x14ac:dyDescent="0.25">
      <c r="A2005">
        <v>2028</v>
      </c>
      <c r="B2005" t="s">
        <v>12</v>
      </c>
      <c r="C2005" t="s">
        <v>326</v>
      </c>
      <c r="D2005" s="1">
        <v>149500</v>
      </c>
      <c r="E2005" s="2" t="s">
        <v>327</v>
      </c>
      <c r="F2005" s="3">
        <f t="shared" si="155"/>
        <v>10</v>
      </c>
      <c r="G2005" s="3" t="str">
        <f t="shared" si="156"/>
        <v>2</v>
      </c>
      <c r="H2005" s="3">
        <f t="shared" si="157"/>
        <v>17</v>
      </c>
      <c r="I2005" s="3" t="str">
        <f t="shared" si="159"/>
        <v>1.5Ba</v>
      </c>
      <c r="J2005" s="3" t="str">
        <f t="shared" si="158"/>
        <v>1.5</v>
      </c>
      <c r="K2005" s="3">
        <v>900</v>
      </c>
      <c r="L2005" t="s">
        <v>14</v>
      </c>
      <c r="M2005">
        <v>68</v>
      </c>
    </row>
    <row r="2006" spans="1:13" x14ac:dyDescent="0.25">
      <c r="A2006">
        <v>2029</v>
      </c>
      <c r="B2006" t="s">
        <v>12</v>
      </c>
      <c r="C2006" t="s">
        <v>328</v>
      </c>
      <c r="D2006" s="1">
        <v>321900</v>
      </c>
      <c r="E2006" s="2" t="s">
        <v>329</v>
      </c>
      <c r="F2006" s="3">
        <f t="shared" si="155"/>
        <v>10</v>
      </c>
      <c r="G2006" s="3" t="str">
        <f t="shared" si="156"/>
        <v>6</v>
      </c>
      <c r="H2006" s="3">
        <f t="shared" si="157"/>
        <v>15</v>
      </c>
      <c r="I2006" s="3" t="str">
        <f t="shared" si="159"/>
        <v>ds3Ba</v>
      </c>
      <c r="J2006" s="3" t="str">
        <f t="shared" si="158"/>
        <v>3</v>
      </c>
      <c r="K2006" s="5">
        <v>3400</v>
      </c>
      <c r="L2006" t="s">
        <v>14</v>
      </c>
      <c r="M2006">
        <v>68</v>
      </c>
    </row>
    <row r="2007" spans="1:13" x14ac:dyDescent="0.25">
      <c r="A2007">
        <v>2030</v>
      </c>
      <c r="B2007" t="s">
        <v>12</v>
      </c>
      <c r="C2007" t="s">
        <v>330</v>
      </c>
      <c r="D2007" s="1">
        <v>239900</v>
      </c>
      <c r="E2007" s="2" t="s">
        <v>331</v>
      </c>
      <c r="F2007" s="3">
        <f t="shared" si="155"/>
        <v>10</v>
      </c>
      <c r="G2007" s="3" t="str">
        <f t="shared" si="156"/>
        <v>7</v>
      </c>
      <c r="H2007" s="3">
        <f t="shared" si="157"/>
        <v>15</v>
      </c>
      <c r="I2007" s="3" t="str">
        <f t="shared" si="159"/>
        <v>ds4Ba</v>
      </c>
      <c r="J2007" s="3" t="str">
        <f t="shared" si="158"/>
        <v>4</v>
      </c>
      <c r="K2007" s="3" t="s">
        <v>11</v>
      </c>
      <c r="L2007" t="s">
        <v>14</v>
      </c>
      <c r="M2007">
        <v>68</v>
      </c>
    </row>
    <row r="2008" spans="1:13" x14ac:dyDescent="0.25">
      <c r="A2008">
        <v>2031</v>
      </c>
      <c r="B2008" t="s">
        <v>12</v>
      </c>
      <c r="C2008" t="s">
        <v>332</v>
      </c>
      <c r="D2008" s="1">
        <v>199900</v>
      </c>
      <c r="E2008" s="2" t="s">
        <v>333</v>
      </c>
      <c r="F2008" s="3">
        <f t="shared" si="155"/>
        <v>10</v>
      </c>
      <c r="G2008" s="3" t="str">
        <f t="shared" si="156"/>
        <v>4</v>
      </c>
      <c r="H2008" s="3">
        <f t="shared" si="157"/>
        <v>15</v>
      </c>
      <c r="I2008" s="3" t="str">
        <f t="shared" si="159"/>
        <v>ds2Ba</v>
      </c>
      <c r="J2008" s="3" t="str">
        <f t="shared" si="158"/>
        <v>2</v>
      </c>
      <c r="K2008" s="5">
        <v>2138</v>
      </c>
      <c r="L2008" t="s">
        <v>14</v>
      </c>
      <c r="M2008">
        <v>68</v>
      </c>
    </row>
    <row r="2009" spans="1:13" x14ac:dyDescent="0.25">
      <c r="A2009">
        <v>2032</v>
      </c>
      <c r="B2009" t="s">
        <v>12</v>
      </c>
      <c r="C2009" t="s">
        <v>334</v>
      </c>
      <c r="D2009" s="1">
        <v>89000</v>
      </c>
      <c r="E2009" s="2" t="s">
        <v>335</v>
      </c>
      <c r="F2009" s="3">
        <f t="shared" si="155"/>
        <v>9</v>
      </c>
      <c r="G2009" s="3" t="str">
        <f t="shared" si="156"/>
        <v>3</v>
      </c>
      <c r="H2009" s="3">
        <f t="shared" si="157"/>
        <v>14</v>
      </c>
      <c r="I2009" s="3" t="str">
        <f t="shared" si="159"/>
        <v>ds2Ba</v>
      </c>
      <c r="J2009" s="3" t="str">
        <f t="shared" si="158"/>
        <v>2</v>
      </c>
      <c r="K2009" s="5">
        <v>1344</v>
      </c>
      <c r="L2009" t="s">
        <v>14</v>
      </c>
      <c r="M2009">
        <v>68</v>
      </c>
    </row>
    <row r="2010" spans="1:13" x14ac:dyDescent="0.25">
      <c r="A2010">
        <v>2033</v>
      </c>
      <c r="B2010" t="s">
        <v>12</v>
      </c>
      <c r="C2010" t="s">
        <v>336</v>
      </c>
      <c r="D2010" s="1">
        <v>230000</v>
      </c>
      <c r="E2010" s="2" t="s">
        <v>337</v>
      </c>
      <c r="F2010" s="3">
        <f t="shared" si="155"/>
        <v>10</v>
      </c>
      <c r="G2010" s="3" t="str">
        <f t="shared" si="156"/>
        <v>3</v>
      </c>
      <c r="H2010" s="3">
        <f t="shared" si="157"/>
        <v>15</v>
      </c>
      <c r="I2010" s="3" t="str">
        <f t="shared" si="159"/>
        <v>ds2Ba</v>
      </c>
      <c r="J2010" s="3" t="str">
        <f t="shared" si="158"/>
        <v>2</v>
      </c>
      <c r="K2010" s="5">
        <v>1432</v>
      </c>
      <c r="L2010" t="s">
        <v>14</v>
      </c>
      <c r="M2010">
        <v>68</v>
      </c>
    </row>
    <row r="2011" spans="1:13" x14ac:dyDescent="0.25">
      <c r="A2011">
        <v>2034</v>
      </c>
      <c r="B2011" t="s">
        <v>12</v>
      </c>
      <c r="C2011" t="s">
        <v>338</v>
      </c>
      <c r="D2011" s="1">
        <v>199999</v>
      </c>
      <c r="E2011" s="2" t="s">
        <v>339</v>
      </c>
      <c r="F2011" s="3">
        <f t="shared" si="155"/>
        <v>10</v>
      </c>
      <c r="G2011" s="3" t="str">
        <f t="shared" si="156"/>
        <v>4</v>
      </c>
      <c r="H2011" s="3">
        <f t="shared" si="157"/>
        <v>15</v>
      </c>
      <c r="I2011" s="3" t="str">
        <f t="shared" si="159"/>
        <v>ds2Ba</v>
      </c>
      <c r="J2011" s="3" t="str">
        <f t="shared" si="158"/>
        <v>2</v>
      </c>
      <c r="K2011" s="5">
        <v>1800</v>
      </c>
      <c r="L2011" t="s">
        <v>14</v>
      </c>
      <c r="M2011">
        <v>68</v>
      </c>
    </row>
    <row r="2012" spans="1:13" x14ac:dyDescent="0.25">
      <c r="A2012">
        <v>2035</v>
      </c>
      <c r="B2012" t="s">
        <v>12</v>
      </c>
      <c r="C2012" t="s">
        <v>340</v>
      </c>
      <c r="D2012" s="1">
        <v>1099000</v>
      </c>
      <c r="E2012" s="2" t="s">
        <v>341</v>
      </c>
      <c r="F2012" s="3">
        <f t="shared" si="155"/>
        <v>12</v>
      </c>
      <c r="G2012" s="3" t="str">
        <f t="shared" si="156"/>
        <v>4</v>
      </c>
      <c r="H2012" s="3">
        <f t="shared" si="157"/>
        <v>19</v>
      </c>
      <c r="I2012" s="3" t="str">
        <f t="shared" si="159"/>
        <v>4.5Ba</v>
      </c>
      <c r="J2012" s="3" t="str">
        <f t="shared" si="158"/>
        <v>4.5</v>
      </c>
      <c r="K2012" s="5">
        <v>4200</v>
      </c>
      <c r="L2012" t="s">
        <v>14</v>
      </c>
      <c r="M2012">
        <v>68</v>
      </c>
    </row>
    <row r="2013" spans="1:13" x14ac:dyDescent="0.25">
      <c r="A2013">
        <v>2036</v>
      </c>
      <c r="B2013" t="s">
        <v>12</v>
      </c>
      <c r="C2013" t="s">
        <v>342</v>
      </c>
      <c r="D2013" s="1">
        <v>168900</v>
      </c>
      <c r="E2013" s="2" t="s">
        <v>343</v>
      </c>
      <c r="F2013" s="3">
        <f t="shared" si="155"/>
        <v>10</v>
      </c>
      <c r="G2013" s="3" t="str">
        <f t="shared" si="156"/>
        <v>2</v>
      </c>
      <c r="H2013" s="3">
        <f t="shared" si="157"/>
        <v>15</v>
      </c>
      <c r="I2013" s="3" t="str">
        <f t="shared" si="159"/>
        <v>ds1Ba</v>
      </c>
      <c r="J2013" s="3" t="str">
        <f t="shared" si="158"/>
        <v>1</v>
      </c>
      <c r="K2013" s="3">
        <v>848</v>
      </c>
      <c r="L2013" t="s">
        <v>14</v>
      </c>
      <c r="M2013">
        <v>68</v>
      </c>
    </row>
    <row r="2014" spans="1:13" x14ac:dyDescent="0.25">
      <c r="A2014">
        <v>2037</v>
      </c>
      <c r="B2014" t="s">
        <v>12</v>
      </c>
      <c r="C2014" t="s">
        <v>344</v>
      </c>
      <c r="D2014" s="1">
        <v>645000</v>
      </c>
      <c r="E2014" s="2" t="s">
        <v>345</v>
      </c>
      <c r="F2014" s="3">
        <f t="shared" si="155"/>
        <v>10</v>
      </c>
      <c r="G2014" s="3" t="str">
        <f t="shared" si="156"/>
        <v>4</v>
      </c>
      <c r="H2014" s="3">
        <f t="shared" si="157"/>
        <v>17</v>
      </c>
      <c r="I2014" s="3" t="str">
        <f t="shared" si="159"/>
        <v>3.5Ba</v>
      </c>
      <c r="J2014" s="3" t="str">
        <f t="shared" si="158"/>
        <v>3.5</v>
      </c>
      <c r="K2014" s="5">
        <v>3266</v>
      </c>
      <c r="L2014" t="s">
        <v>14</v>
      </c>
      <c r="M2014">
        <v>68</v>
      </c>
    </row>
    <row r="2015" spans="1:13" x14ac:dyDescent="0.25">
      <c r="A2015">
        <v>2038</v>
      </c>
      <c r="B2015" t="s">
        <v>12</v>
      </c>
      <c r="C2015" t="s">
        <v>346</v>
      </c>
      <c r="D2015" s="1">
        <v>280000</v>
      </c>
      <c r="E2015" s="2" t="s">
        <v>347</v>
      </c>
      <c r="F2015" s="3">
        <f t="shared" si="155"/>
        <v>10</v>
      </c>
      <c r="G2015" s="3" t="str">
        <f t="shared" si="156"/>
        <v>3</v>
      </c>
      <c r="H2015" s="3">
        <f t="shared" si="157"/>
        <v>15</v>
      </c>
      <c r="I2015" s="3" t="str">
        <f t="shared" si="159"/>
        <v>ds2Ba</v>
      </c>
      <c r="J2015" s="3" t="str">
        <f t="shared" si="158"/>
        <v>2</v>
      </c>
      <c r="K2015" s="5">
        <v>1700</v>
      </c>
      <c r="L2015" t="s">
        <v>14</v>
      </c>
      <c r="M2015">
        <v>68</v>
      </c>
    </row>
    <row r="2016" spans="1:13" x14ac:dyDescent="0.25">
      <c r="A2016">
        <v>2039</v>
      </c>
      <c r="B2016" t="s">
        <v>12</v>
      </c>
      <c r="C2016" t="s">
        <v>348</v>
      </c>
      <c r="D2016" s="1">
        <v>457500</v>
      </c>
      <c r="E2016" s="2" t="s">
        <v>349</v>
      </c>
      <c r="F2016" s="3">
        <f t="shared" si="155"/>
        <v>10</v>
      </c>
      <c r="G2016" s="3" t="str">
        <f t="shared" si="156"/>
        <v>3</v>
      </c>
      <c r="H2016" s="3">
        <f t="shared" si="157"/>
        <v>17</v>
      </c>
      <c r="I2016" s="3" t="str">
        <f t="shared" si="159"/>
        <v>2.5Ba</v>
      </c>
      <c r="J2016" s="3" t="str">
        <f t="shared" si="158"/>
        <v>2.5</v>
      </c>
      <c r="K2016" s="5">
        <v>1972</v>
      </c>
      <c r="L2016" t="s">
        <v>14</v>
      </c>
      <c r="M2016">
        <v>68</v>
      </c>
    </row>
    <row r="2017" spans="1:13" x14ac:dyDescent="0.25">
      <c r="A2017">
        <v>2040</v>
      </c>
      <c r="B2017" t="s">
        <v>12</v>
      </c>
      <c r="C2017" t="s">
        <v>350</v>
      </c>
      <c r="D2017" s="1">
        <v>274900</v>
      </c>
      <c r="E2017" s="2" t="s">
        <v>351</v>
      </c>
      <c r="F2017" s="3">
        <f t="shared" si="155"/>
        <v>10</v>
      </c>
      <c r="G2017" s="3" t="str">
        <f t="shared" si="156"/>
        <v>-</v>
      </c>
      <c r="H2017" s="3">
        <f t="shared" si="157"/>
        <v>15</v>
      </c>
      <c r="I2017" s="3" t="str">
        <f t="shared" si="159"/>
        <v>ds-Ba</v>
      </c>
      <c r="J2017" s="3" t="str">
        <f t="shared" si="158"/>
        <v>-</v>
      </c>
      <c r="K2017" s="3" t="s">
        <v>11</v>
      </c>
      <c r="L2017" t="s">
        <v>14</v>
      </c>
      <c r="M2017">
        <v>68</v>
      </c>
    </row>
    <row r="2018" spans="1:13" x14ac:dyDescent="0.25">
      <c r="A2018">
        <v>2041</v>
      </c>
      <c r="B2018" t="s">
        <v>12</v>
      </c>
      <c r="C2018" t="s">
        <v>352</v>
      </c>
      <c r="D2018" s="1">
        <v>199000</v>
      </c>
      <c r="E2018" s="2" t="s">
        <v>353</v>
      </c>
      <c r="F2018" s="3">
        <f t="shared" si="155"/>
        <v>10</v>
      </c>
      <c r="G2018" s="3" t="str">
        <f t="shared" si="156"/>
        <v>4</v>
      </c>
      <c r="H2018" s="3">
        <f t="shared" si="157"/>
        <v>15</v>
      </c>
      <c r="I2018" s="3" t="str">
        <f t="shared" si="159"/>
        <v>ds2Ba</v>
      </c>
      <c r="J2018" s="3" t="str">
        <f t="shared" si="158"/>
        <v>2</v>
      </c>
      <c r="K2018" s="5">
        <v>1731</v>
      </c>
      <c r="L2018" t="s">
        <v>14</v>
      </c>
      <c r="M2018">
        <v>69</v>
      </c>
    </row>
    <row r="2019" spans="1:13" x14ac:dyDescent="0.25">
      <c r="A2019">
        <v>2042</v>
      </c>
      <c r="B2019" t="s">
        <v>12</v>
      </c>
      <c r="C2019" t="s">
        <v>354</v>
      </c>
      <c r="D2019" s="1">
        <v>115000</v>
      </c>
      <c r="E2019" s="2" t="s">
        <v>355</v>
      </c>
      <c r="F2019" s="3">
        <f t="shared" si="155"/>
        <v>10</v>
      </c>
      <c r="G2019" s="3" t="str">
        <f t="shared" si="156"/>
        <v>2</v>
      </c>
      <c r="H2019" s="3">
        <f t="shared" si="157"/>
        <v>15</v>
      </c>
      <c r="I2019" s="3" t="str">
        <f t="shared" si="159"/>
        <v>ds1Ba</v>
      </c>
      <c r="J2019" s="3" t="str">
        <f t="shared" si="158"/>
        <v>1</v>
      </c>
      <c r="K2019" s="3" t="s">
        <v>11</v>
      </c>
      <c r="L2019" t="s">
        <v>14</v>
      </c>
      <c r="M2019">
        <v>69</v>
      </c>
    </row>
    <row r="2020" spans="1:13" x14ac:dyDescent="0.25">
      <c r="A2020">
        <v>2043</v>
      </c>
      <c r="B2020" t="s">
        <v>12</v>
      </c>
      <c r="C2020" t="s">
        <v>356</v>
      </c>
      <c r="D2020" s="1">
        <v>385000</v>
      </c>
      <c r="E2020" s="2" t="s">
        <v>357</v>
      </c>
      <c r="F2020" s="3">
        <f t="shared" si="155"/>
        <v>10</v>
      </c>
      <c r="G2020" s="3" t="str">
        <f t="shared" si="156"/>
        <v>3</v>
      </c>
      <c r="H2020" s="3">
        <f t="shared" si="157"/>
        <v>15</v>
      </c>
      <c r="I2020" s="3" t="str">
        <f t="shared" si="159"/>
        <v>ds3Ba</v>
      </c>
      <c r="J2020" s="3" t="str">
        <f t="shared" si="158"/>
        <v>3</v>
      </c>
      <c r="K2020" s="5">
        <v>1392</v>
      </c>
      <c r="L2020" t="s">
        <v>14</v>
      </c>
      <c r="M2020">
        <v>69</v>
      </c>
    </row>
    <row r="2021" spans="1:13" x14ac:dyDescent="0.25">
      <c r="A2021">
        <v>2044</v>
      </c>
      <c r="B2021" t="s">
        <v>12</v>
      </c>
      <c r="C2021" t="s">
        <v>358</v>
      </c>
      <c r="D2021" s="1">
        <v>223900</v>
      </c>
      <c r="E2021" s="2" t="s">
        <v>359</v>
      </c>
      <c r="F2021" s="3">
        <f t="shared" si="155"/>
        <v>10</v>
      </c>
      <c r="G2021" s="3" t="str">
        <f t="shared" si="156"/>
        <v>1</v>
      </c>
      <c r="H2021" s="3">
        <f t="shared" si="157"/>
        <v>15</v>
      </c>
      <c r="I2021" s="3" t="str">
        <f t="shared" si="159"/>
        <v>ds1Ba</v>
      </c>
      <c r="J2021" s="3" t="str">
        <f t="shared" si="158"/>
        <v>1</v>
      </c>
      <c r="K2021" s="3">
        <v>750</v>
      </c>
      <c r="L2021" t="s">
        <v>14</v>
      </c>
      <c r="M2021">
        <v>69</v>
      </c>
    </row>
    <row r="2022" spans="1:13" x14ac:dyDescent="0.25">
      <c r="A2022">
        <v>2045</v>
      </c>
      <c r="B2022" t="s">
        <v>12</v>
      </c>
      <c r="C2022" t="s">
        <v>360</v>
      </c>
      <c r="D2022" s="1">
        <v>449750</v>
      </c>
      <c r="E2022" s="2" t="s">
        <v>361</v>
      </c>
      <c r="F2022" s="3">
        <f t="shared" si="155"/>
        <v>10</v>
      </c>
      <c r="G2022" s="3" t="str">
        <f t="shared" si="156"/>
        <v>3</v>
      </c>
      <c r="H2022" s="3">
        <f t="shared" si="157"/>
        <v>17</v>
      </c>
      <c r="I2022" s="3" t="str">
        <f t="shared" si="159"/>
        <v>2.5Ba</v>
      </c>
      <c r="J2022" s="3" t="str">
        <f t="shared" si="158"/>
        <v>2.5</v>
      </c>
      <c r="K2022" s="5">
        <v>1985</v>
      </c>
      <c r="L2022" t="s">
        <v>14</v>
      </c>
      <c r="M2022">
        <v>69</v>
      </c>
    </row>
    <row r="2023" spans="1:13" x14ac:dyDescent="0.25">
      <c r="A2023">
        <v>2046</v>
      </c>
      <c r="B2023" t="s">
        <v>12</v>
      </c>
      <c r="C2023" t="s">
        <v>362</v>
      </c>
      <c r="D2023" s="1">
        <v>299900</v>
      </c>
      <c r="E2023" s="2" t="s">
        <v>363</v>
      </c>
      <c r="F2023" s="3">
        <f t="shared" si="155"/>
        <v>10</v>
      </c>
      <c r="G2023" s="3" t="str">
        <f t="shared" si="156"/>
        <v>2</v>
      </c>
      <c r="H2023" s="3">
        <f t="shared" si="157"/>
        <v>15</v>
      </c>
      <c r="I2023" s="3" t="str">
        <f t="shared" si="159"/>
        <v>ds2Ba</v>
      </c>
      <c r="J2023" s="3" t="str">
        <f t="shared" si="158"/>
        <v>2</v>
      </c>
      <c r="K2023" s="5">
        <v>1200</v>
      </c>
      <c r="L2023" t="s">
        <v>14</v>
      </c>
      <c r="M2023">
        <v>69</v>
      </c>
    </row>
    <row r="2024" spans="1:13" x14ac:dyDescent="0.25">
      <c r="A2024">
        <v>2047</v>
      </c>
      <c r="B2024" t="s">
        <v>12</v>
      </c>
      <c r="C2024" t="s">
        <v>364</v>
      </c>
      <c r="D2024" s="1">
        <v>269750</v>
      </c>
      <c r="E2024" s="2" t="s">
        <v>365</v>
      </c>
      <c r="F2024" s="3">
        <f t="shared" si="155"/>
        <v>10</v>
      </c>
      <c r="G2024" s="3" t="str">
        <f t="shared" si="156"/>
        <v>3</v>
      </c>
      <c r="H2024" s="3">
        <f t="shared" si="157"/>
        <v>15</v>
      </c>
      <c r="I2024" s="3" t="str">
        <f t="shared" si="159"/>
        <v>ds2Ba</v>
      </c>
      <c r="J2024" s="3" t="str">
        <f t="shared" si="158"/>
        <v>2</v>
      </c>
      <c r="K2024" s="5">
        <v>1097</v>
      </c>
      <c r="L2024" t="s">
        <v>14</v>
      </c>
      <c r="M2024">
        <v>69</v>
      </c>
    </row>
    <row r="2025" spans="1:13" x14ac:dyDescent="0.25">
      <c r="A2025">
        <v>2048</v>
      </c>
      <c r="B2025" t="s">
        <v>12</v>
      </c>
      <c r="C2025" t="s">
        <v>366</v>
      </c>
      <c r="D2025" s="1">
        <v>300000</v>
      </c>
      <c r="E2025" s="2" t="s">
        <v>367</v>
      </c>
      <c r="F2025" s="3">
        <f t="shared" si="155"/>
        <v>10</v>
      </c>
      <c r="G2025" s="3" t="str">
        <f t="shared" si="156"/>
        <v>3</v>
      </c>
      <c r="H2025" s="3">
        <f t="shared" si="157"/>
        <v>17</v>
      </c>
      <c r="I2025" s="3" t="str">
        <f t="shared" si="159"/>
        <v>2.5Ba</v>
      </c>
      <c r="J2025" s="3" t="str">
        <f t="shared" si="158"/>
        <v>2.5</v>
      </c>
      <c r="K2025" s="5">
        <v>1632</v>
      </c>
      <c r="L2025" t="s">
        <v>14</v>
      </c>
      <c r="M2025">
        <v>69</v>
      </c>
    </row>
    <row r="2026" spans="1:13" x14ac:dyDescent="0.25">
      <c r="A2026">
        <v>2049</v>
      </c>
      <c r="B2026" t="s">
        <v>12</v>
      </c>
      <c r="C2026" t="s">
        <v>368</v>
      </c>
      <c r="D2026" s="1">
        <v>29900</v>
      </c>
      <c r="E2026" s="2" t="s">
        <v>369</v>
      </c>
      <c r="F2026" s="3">
        <f t="shared" si="155"/>
        <v>9</v>
      </c>
      <c r="G2026" s="3" t="str">
        <f t="shared" si="156"/>
        <v>-</v>
      </c>
      <c r="H2026" s="3">
        <f t="shared" si="157"/>
        <v>14</v>
      </c>
      <c r="I2026" s="3" t="str">
        <f t="shared" si="159"/>
        <v>ds-Ba</v>
      </c>
      <c r="J2026" s="3" t="str">
        <f t="shared" si="158"/>
        <v>-</v>
      </c>
      <c r="K2026" s="3" t="s">
        <v>11</v>
      </c>
      <c r="L2026" t="s">
        <v>14</v>
      </c>
      <c r="M2026">
        <v>69</v>
      </c>
    </row>
    <row r="2027" spans="1:13" x14ac:dyDescent="0.25">
      <c r="A2027">
        <v>2050</v>
      </c>
      <c r="B2027" t="s">
        <v>12</v>
      </c>
      <c r="C2027" t="s">
        <v>370</v>
      </c>
      <c r="D2027" s="1">
        <v>418000</v>
      </c>
      <c r="E2027" s="2" t="s">
        <v>371</v>
      </c>
      <c r="F2027" s="3">
        <f t="shared" si="155"/>
        <v>10</v>
      </c>
      <c r="G2027" s="3" t="str">
        <f t="shared" si="156"/>
        <v>3</v>
      </c>
      <c r="H2027" s="3">
        <f t="shared" si="157"/>
        <v>17</v>
      </c>
      <c r="I2027" s="3" t="str">
        <f t="shared" si="159"/>
        <v>2.5Ba</v>
      </c>
      <c r="J2027" s="3" t="str">
        <f t="shared" si="158"/>
        <v>2.5</v>
      </c>
      <c r="K2027" s="5">
        <v>2193</v>
      </c>
      <c r="L2027" t="s">
        <v>14</v>
      </c>
      <c r="M2027">
        <v>69</v>
      </c>
    </row>
    <row r="2028" spans="1:13" x14ac:dyDescent="0.25">
      <c r="A2028">
        <v>2051</v>
      </c>
      <c r="B2028" t="s">
        <v>12</v>
      </c>
      <c r="C2028" t="s">
        <v>372</v>
      </c>
      <c r="D2028" s="1">
        <v>150000</v>
      </c>
      <c r="E2028" s="2" t="s">
        <v>373</v>
      </c>
      <c r="F2028" s="3">
        <f t="shared" si="155"/>
        <v>10</v>
      </c>
      <c r="G2028" s="3" t="str">
        <f t="shared" si="156"/>
        <v>-</v>
      </c>
      <c r="H2028" s="3">
        <f t="shared" si="157"/>
        <v>15</v>
      </c>
      <c r="I2028" s="3" t="str">
        <f t="shared" si="159"/>
        <v>ds-Ba</v>
      </c>
      <c r="J2028" s="3" t="str">
        <f t="shared" si="158"/>
        <v>-</v>
      </c>
      <c r="K2028" s="3" t="s">
        <v>11</v>
      </c>
      <c r="L2028" t="s">
        <v>14</v>
      </c>
      <c r="M2028">
        <v>69</v>
      </c>
    </row>
    <row r="2029" spans="1:13" x14ac:dyDescent="0.25">
      <c r="A2029">
        <v>2052</v>
      </c>
      <c r="B2029" t="s">
        <v>12</v>
      </c>
      <c r="C2029" t="s">
        <v>374</v>
      </c>
      <c r="D2029" s="1">
        <v>375000</v>
      </c>
      <c r="E2029" s="2" t="s">
        <v>375</v>
      </c>
      <c r="F2029" s="3">
        <f t="shared" si="155"/>
        <v>10</v>
      </c>
      <c r="G2029" s="3" t="str">
        <f t="shared" si="156"/>
        <v>3</v>
      </c>
      <c r="H2029" s="3">
        <f t="shared" si="157"/>
        <v>17</v>
      </c>
      <c r="I2029" s="3" t="str">
        <f t="shared" si="159"/>
        <v>2.5Ba</v>
      </c>
      <c r="J2029" s="3" t="str">
        <f t="shared" si="158"/>
        <v>2.5</v>
      </c>
      <c r="K2029" s="5">
        <v>2243</v>
      </c>
      <c r="L2029" t="s">
        <v>14</v>
      </c>
      <c r="M2029">
        <v>69</v>
      </c>
    </row>
    <row r="2030" spans="1:13" x14ac:dyDescent="0.25">
      <c r="A2030">
        <v>2053</v>
      </c>
      <c r="B2030" t="s">
        <v>12</v>
      </c>
      <c r="C2030" t="s">
        <v>376</v>
      </c>
      <c r="D2030" s="1">
        <v>385000</v>
      </c>
      <c r="E2030" s="2" t="s">
        <v>377</v>
      </c>
      <c r="F2030" s="3">
        <f t="shared" si="155"/>
        <v>10</v>
      </c>
      <c r="G2030" s="3" t="str">
        <f t="shared" si="156"/>
        <v>-</v>
      </c>
      <c r="H2030" s="3">
        <f t="shared" si="157"/>
        <v>15</v>
      </c>
      <c r="I2030" s="3" t="str">
        <f t="shared" si="159"/>
        <v>ds-Ba</v>
      </c>
      <c r="J2030" s="3" t="str">
        <f t="shared" si="158"/>
        <v>-</v>
      </c>
      <c r="K2030" s="3" t="s">
        <v>11</v>
      </c>
      <c r="L2030" t="s">
        <v>14</v>
      </c>
      <c r="M2030">
        <v>69</v>
      </c>
    </row>
    <row r="2031" spans="1:13" x14ac:dyDescent="0.25">
      <c r="A2031">
        <v>2054</v>
      </c>
      <c r="B2031" t="s">
        <v>12</v>
      </c>
      <c r="C2031" t="s">
        <v>378</v>
      </c>
      <c r="D2031" s="1">
        <v>120000</v>
      </c>
      <c r="E2031" s="2" t="s">
        <v>379</v>
      </c>
      <c r="F2031" s="3">
        <f t="shared" si="155"/>
        <v>10</v>
      </c>
      <c r="G2031" s="3" t="str">
        <f t="shared" si="156"/>
        <v>4</v>
      </c>
      <c r="H2031" s="3">
        <f t="shared" si="157"/>
        <v>15</v>
      </c>
      <c r="I2031" s="3" t="str">
        <f t="shared" si="159"/>
        <v>ds2Ba</v>
      </c>
      <c r="J2031" s="3" t="str">
        <f t="shared" si="158"/>
        <v>2</v>
      </c>
      <c r="K2031" s="5">
        <v>1732</v>
      </c>
      <c r="L2031" t="s">
        <v>14</v>
      </c>
      <c r="M2031">
        <v>69</v>
      </c>
    </row>
    <row r="2032" spans="1:13" x14ac:dyDescent="0.25">
      <c r="A2032">
        <v>2055</v>
      </c>
      <c r="B2032" t="s">
        <v>12</v>
      </c>
      <c r="C2032" t="s">
        <v>380</v>
      </c>
      <c r="D2032" s="1">
        <v>540200</v>
      </c>
      <c r="E2032" s="2" t="s">
        <v>381</v>
      </c>
      <c r="F2032" s="3">
        <f t="shared" si="155"/>
        <v>10</v>
      </c>
      <c r="G2032" s="3" t="str">
        <f t="shared" si="156"/>
        <v>-</v>
      </c>
      <c r="H2032" s="3">
        <f t="shared" si="157"/>
        <v>15</v>
      </c>
      <c r="I2032" s="3" t="str">
        <f t="shared" si="159"/>
        <v>ds-Ba</v>
      </c>
      <c r="J2032" s="3" t="str">
        <f t="shared" si="158"/>
        <v>-</v>
      </c>
      <c r="K2032" s="3" t="s">
        <v>11</v>
      </c>
      <c r="L2032" t="s">
        <v>14</v>
      </c>
      <c r="M2032">
        <v>69</v>
      </c>
    </row>
    <row r="2033" spans="1:13" x14ac:dyDescent="0.25">
      <c r="A2033">
        <v>2056</v>
      </c>
      <c r="B2033" t="s">
        <v>12</v>
      </c>
      <c r="C2033" t="s">
        <v>382</v>
      </c>
      <c r="D2033" s="1">
        <v>450000</v>
      </c>
      <c r="E2033" s="2" t="s">
        <v>383</v>
      </c>
      <c r="F2033" s="3">
        <f t="shared" si="155"/>
        <v>10</v>
      </c>
      <c r="G2033" s="3" t="str">
        <f t="shared" si="156"/>
        <v>4</v>
      </c>
      <c r="H2033" s="3">
        <f t="shared" si="157"/>
        <v>17</v>
      </c>
      <c r="I2033" s="3" t="str">
        <f t="shared" si="159"/>
        <v>2.5Ba</v>
      </c>
      <c r="J2033" s="3" t="str">
        <f t="shared" si="158"/>
        <v>2.5</v>
      </c>
      <c r="K2033" s="5">
        <v>3245</v>
      </c>
      <c r="L2033" t="s">
        <v>14</v>
      </c>
      <c r="M2033">
        <v>69</v>
      </c>
    </row>
    <row r="2034" spans="1:13" x14ac:dyDescent="0.25">
      <c r="A2034">
        <v>2057</v>
      </c>
      <c r="B2034" t="s">
        <v>12</v>
      </c>
      <c r="C2034" t="s">
        <v>384</v>
      </c>
      <c r="D2034" s="1">
        <v>199900</v>
      </c>
      <c r="E2034" s="2" t="s">
        <v>385</v>
      </c>
      <c r="F2034" s="3">
        <f t="shared" si="155"/>
        <v>10</v>
      </c>
      <c r="G2034" s="3" t="str">
        <f t="shared" si="156"/>
        <v>3</v>
      </c>
      <c r="H2034" s="3">
        <f t="shared" si="157"/>
        <v>15</v>
      </c>
      <c r="I2034" s="3" t="str">
        <f t="shared" si="159"/>
        <v>ds1Ba</v>
      </c>
      <c r="J2034" s="3" t="str">
        <f t="shared" si="158"/>
        <v>1</v>
      </c>
      <c r="K2034" s="5">
        <v>1498</v>
      </c>
      <c r="L2034" t="s">
        <v>14</v>
      </c>
      <c r="M2034">
        <v>69</v>
      </c>
    </row>
    <row r="2035" spans="1:13" x14ac:dyDescent="0.25">
      <c r="A2035">
        <v>2058</v>
      </c>
      <c r="B2035" t="s">
        <v>12</v>
      </c>
      <c r="C2035" t="s">
        <v>386</v>
      </c>
      <c r="D2035" s="1">
        <v>479000</v>
      </c>
      <c r="E2035" s="2" t="s">
        <v>387</v>
      </c>
      <c r="F2035" s="3">
        <f t="shared" si="155"/>
        <v>10</v>
      </c>
      <c r="G2035" s="3" t="str">
        <f t="shared" si="156"/>
        <v>2</v>
      </c>
      <c r="H2035" s="3">
        <f t="shared" si="157"/>
        <v>17</v>
      </c>
      <c r="I2035" s="3" t="str">
        <f t="shared" si="159"/>
        <v>2.5Ba</v>
      </c>
      <c r="J2035" s="3" t="str">
        <f t="shared" si="158"/>
        <v>2.5</v>
      </c>
      <c r="K2035" s="5">
        <v>2500</v>
      </c>
      <c r="L2035" t="s">
        <v>14</v>
      </c>
      <c r="M2035">
        <v>69</v>
      </c>
    </row>
    <row r="2036" spans="1:13" x14ac:dyDescent="0.25">
      <c r="A2036">
        <v>2059</v>
      </c>
      <c r="B2036" t="s">
        <v>12</v>
      </c>
      <c r="C2036" t="s">
        <v>388</v>
      </c>
      <c r="D2036" s="1">
        <v>325000</v>
      </c>
      <c r="E2036" s="2" t="s">
        <v>389</v>
      </c>
      <c r="F2036" s="3">
        <f t="shared" si="155"/>
        <v>10</v>
      </c>
      <c r="G2036" s="3" t="str">
        <f t="shared" si="156"/>
        <v>3</v>
      </c>
      <c r="H2036" s="3">
        <f t="shared" si="157"/>
        <v>15</v>
      </c>
      <c r="I2036" s="3" t="str">
        <f t="shared" si="159"/>
        <v>ds2Ba</v>
      </c>
      <c r="J2036" s="3" t="str">
        <f t="shared" si="158"/>
        <v>2</v>
      </c>
      <c r="K2036" s="5">
        <v>1300</v>
      </c>
      <c r="L2036" t="s">
        <v>14</v>
      </c>
      <c r="M2036">
        <v>69</v>
      </c>
    </row>
    <row r="2037" spans="1:13" x14ac:dyDescent="0.25">
      <c r="A2037">
        <v>2060</v>
      </c>
      <c r="B2037" t="s">
        <v>12</v>
      </c>
      <c r="C2037" t="s">
        <v>390</v>
      </c>
      <c r="D2037" s="1">
        <v>189900</v>
      </c>
      <c r="E2037" s="2" t="s">
        <v>391</v>
      </c>
      <c r="F2037" s="3">
        <f t="shared" si="155"/>
        <v>10</v>
      </c>
      <c r="G2037" s="3" t="str">
        <f t="shared" si="156"/>
        <v>3</v>
      </c>
      <c r="H2037" s="3">
        <f t="shared" si="157"/>
        <v>17</v>
      </c>
      <c r="I2037" s="3" t="str">
        <f t="shared" si="159"/>
        <v>2.5Ba</v>
      </c>
      <c r="J2037" s="3" t="str">
        <f t="shared" si="158"/>
        <v>2.5</v>
      </c>
      <c r="K2037" s="5">
        <v>2145</v>
      </c>
      <c r="L2037" t="s">
        <v>14</v>
      </c>
      <c r="M2037">
        <v>69</v>
      </c>
    </row>
    <row r="2038" spans="1:13" x14ac:dyDescent="0.25">
      <c r="A2038">
        <v>2061</v>
      </c>
      <c r="B2038" t="s">
        <v>12</v>
      </c>
      <c r="C2038" t="s">
        <v>392</v>
      </c>
      <c r="D2038" s="1">
        <v>850000</v>
      </c>
      <c r="E2038" s="2" t="s">
        <v>393</v>
      </c>
      <c r="F2038" s="3">
        <f t="shared" si="155"/>
        <v>10</v>
      </c>
      <c r="G2038" s="3" t="str">
        <f t="shared" si="156"/>
        <v>5</v>
      </c>
      <c r="H2038" s="3">
        <f t="shared" si="157"/>
        <v>17</v>
      </c>
      <c r="I2038" s="3" t="str">
        <f t="shared" si="159"/>
        <v>4.5Ba</v>
      </c>
      <c r="J2038" s="3" t="str">
        <f t="shared" si="158"/>
        <v>4.5</v>
      </c>
      <c r="K2038" s="5">
        <v>3870</v>
      </c>
      <c r="L2038" t="s">
        <v>14</v>
      </c>
      <c r="M2038">
        <v>69</v>
      </c>
    </row>
    <row r="2039" spans="1:13" x14ac:dyDescent="0.25">
      <c r="A2039">
        <v>2062</v>
      </c>
      <c r="B2039" t="s">
        <v>12</v>
      </c>
      <c r="C2039" t="s">
        <v>394</v>
      </c>
      <c r="D2039" s="1">
        <v>249900</v>
      </c>
      <c r="E2039" s="2" t="s">
        <v>395</v>
      </c>
      <c r="F2039" s="3">
        <f t="shared" si="155"/>
        <v>10</v>
      </c>
      <c r="G2039" s="3" t="str">
        <f t="shared" si="156"/>
        <v>4</v>
      </c>
      <c r="H2039" s="3">
        <f t="shared" si="157"/>
        <v>15</v>
      </c>
      <c r="I2039" s="3" t="str">
        <f t="shared" si="159"/>
        <v>ds3Ba</v>
      </c>
      <c r="J2039" s="3" t="str">
        <f t="shared" si="158"/>
        <v>3</v>
      </c>
      <c r="K2039" s="5">
        <v>2100</v>
      </c>
      <c r="L2039" t="s">
        <v>14</v>
      </c>
      <c r="M2039">
        <v>69</v>
      </c>
    </row>
    <row r="2040" spans="1:13" x14ac:dyDescent="0.25">
      <c r="A2040">
        <v>2063</v>
      </c>
      <c r="B2040" t="s">
        <v>12</v>
      </c>
      <c r="C2040" t="s">
        <v>396</v>
      </c>
      <c r="D2040" s="1">
        <v>250000</v>
      </c>
      <c r="E2040" s="2" t="s">
        <v>397</v>
      </c>
      <c r="F2040" s="3">
        <f t="shared" si="155"/>
        <v>10</v>
      </c>
      <c r="G2040" s="3" t="str">
        <f t="shared" si="156"/>
        <v>3</v>
      </c>
      <c r="H2040" s="3">
        <f t="shared" si="157"/>
        <v>15</v>
      </c>
      <c r="I2040" s="3" t="str">
        <f t="shared" si="159"/>
        <v>ds2Ba</v>
      </c>
      <c r="J2040" s="3" t="str">
        <f t="shared" si="158"/>
        <v>2</v>
      </c>
      <c r="K2040" s="5">
        <v>1815</v>
      </c>
      <c r="L2040" t="s">
        <v>14</v>
      </c>
      <c r="M2040">
        <v>69</v>
      </c>
    </row>
    <row r="2041" spans="1:13" x14ac:dyDescent="0.25">
      <c r="A2041">
        <v>2064</v>
      </c>
      <c r="B2041" t="s">
        <v>12</v>
      </c>
      <c r="C2041" t="s">
        <v>398</v>
      </c>
      <c r="D2041" s="1">
        <v>325000</v>
      </c>
      <c r="E2041" s="2" t="s">
        <v>399</v>
      </c>
      <c r="F2041" s="3">
        <f t="shared" si="155"/>
        <v>10</v>
      </c>
      <c r="G2041" s="3" t="str">
        <f t="shared" si="156"/>
        <v>4</v>
      </c>
      <c r="H2041" s="3">
        <f t="shared" si="157"/>
        <v>17</v>
      </c>
      <c r="I2041" s="3" t="str">
        <f t="shared" si="159"/>
        <v>2.5Ba</v>
      </c>
      <c r="J2041" s="3" t="str">
        <f t="shared" si="158"/>
        <v>2.5</v>
      </c>
      <c r="K2041" s="5">
        <v>2308</v>
      </c>
      <c r="L2041" t="s">
        <v>14</v>
      </c>
      <c r="M2041">
        <v>69</v>
      </c>
    </row>
    <row r="2042" spans="1:13" x14ac:dyDescent="0.25">
      <c r="A2042">
        <v>2065</v>
      </c>
      <c r="B2042" t="s">
        <v>12</v>
      </c>
      <c r="C2042" t="s">
        <v>400</v>
      </c>
      <c r="D2042" s="1">
        <v>148777</v>
      </c>
      <c r="E2042" s="2" t="s">
        <v>401</v>
      </c>
      <c r="F2042" s="3">
        <f t="shared" si="155"/>
        <v>10</v>
      </c>
      <c r="G2042" s="3" t="str">
        <f t="shared" si="156"/>
        <v>2</v>
      </c>
      <c r="H2042" s="3">
        <f t="shared" si="157"/>
        <v>15</v>
      </c>
      <c r="I2042" s="3" t="str">
        <f t="shared" si="159"/>
        <v>ds1Ba</v>
      </c>
      <c r="J2042" s="3" t="str">
        <f t="shared" si="158"/>
        <v>1</v>
      </c>
      <c r="K2042" s="5">
        <v>1000</v>
      </c>
      <c r="L2042" t="s">
        <v>14</v>
      </c>
      <c r="M2042">
        <v>69</v>
      </c>
    </row>
    <row r="2043" spans="1:13" x14ac:dyDescent="0.25">
      <c r="A2043">
        <v>2066</v>
      </c>
      <c r="B2043" t="s">
        <v>12</v>
      </c>
      <c r="C2043" t="s">
        <v>402</v>
      </c>
      <c r="D2043" s="1">
        <v>240000</v>
      </c>
      <c r="E2043" s="2" t="s">
        <v>403</v>
      </c>
      <c r="F2043" s="3">
        <f t="shared" si="155"/>
        <v>10</v>
      </c>
      <c r="G2043" s="3" t="str">
        <f t="shared" si="156"/>
        <v>3</v>
      </c>
      <c r="H2043" s="3">
        <f t="shared" si="157"/>
        <v>15</v>
      </c>
      <c r="I2043" s="3" t="str">
        <f t="shared" si="159"/>
        <v>ds1Ba</v>
      </c>
      <c r="J2043" s="3" t="str">
        <f t="shared" si="158"/>
        <v>1</v>
      </c>
      <c r="K2043" s="3">
        <v>964</v>
      </c>
      <c r="L2043" t="s">
        <v>14</v>
      </c>
      <c r="M2043">
        <v>69</v>
      </c>
    </row>
    <row r="2044" spans="1:13" x14ac:dyDescent="0.25">
      <c r="A2044">
        <v>2067</v>
      </c>
      <c r="B2044" t="s">
        <v>12</v>
      </c>
      <c r="C2044" t="s">
        <v>404</v>
      </c>
      <c r="D2044" s="1">
        <v>549900</v>
      </c>
      <c r="E2044" s="2" t="s">
        <v>405</v>
      </c>
      <c r="F2044" s="3">
        <f t="shared" si="155"/>
        <v>10</v>
      </c>
      <c r="G2044" s="3" t="str">
        <f t="shared" si="156"/>
        <v>3</v>
      </c>
      <c r="H2044" s="3">
        <f t="shared" si="157"/>
        <v>17</v>
      </c>
      <c r="I2044" s="3" t="str">
        <f t="shared" si="159"/>
        <v>1.5Ba</v>
      </c>
      <c r="J2044" s="3" t="str">
        <f t="shared" si="158"/>
        <v>1.5</v>
      </c>
      <c r="K2044" s="5">
        <v>1650</v>
      </c>
      <c r="L2044" t="s">
        <v>14</v>
      </c>
      <c r="M2044">
        <v>69</v>
      </c>
    </row>
    <row r="2045" spans="1:13" x14ac:dyDescent="0.25">
      <c r="A2045">
        <v>2068</v>
      </c>
      <c r="B2045" t="s">
        <v>12</v>
      </c>
      <c r="C2045" t="s">
        <v>406</v>
      </c>
      <c r="D2045" s="1">
        <v>451900</v>
      </c>
      <c r="E2045" s="2" t="s">
        <v>407</v>
      </c>
      <c r="F2045" s="3">
        <f t="shared" si="155"/>
        <v>10</v>
      </c>
      <c r="G2045" s="3" t="str">
        <f t="shared" si="156"/>
        <v>4</v>
      </c>
      <c r="H2045" s="3">
        <f t="shared" si="157"/>
        <v>17</v>
      </c>
      <c r="I2045" s="3" t="str">
        <f t="shared" si="159"/>
        <v>2.5Ba</v>
      </c>
      <c r="J2045" s="3" t="str">
        <f t="shared" si="158"/>
        <v>2.5</v>
      </c>
      <c r="K2045" s="5">
        <v>2546</v>
      </c>
      <c r="L2045" t="s">
        <v>14</v>
      </c>
      <c r="M2045">
        <v>69</v>
      </c>
    </row>
    <row r="2046" spans="1:13" x14ac:dyDescent="0.25">
      <c r="A2046">
        <v>2069</v>
      </c>
      <c r="B2046" t="s">
        <v>12</v>
      </c>
      <c r="C2046" t="s">
        <v>408</v>
      </c>
      <c r="D2046" s="1">
        <v>279000</v>
      </c>
      <c r="E2046" s="2" t="s">
        <v>409</v>
      </c>
      <c r="F2046" s="3">
        <f t="shared" si="155"/>
        <v>10</v>
      </c>
      <c r="G2046" s="3" t="str">
        <f t="shared" si="156"/>
        <v>1</v>
      </c>
      <c r="H2046" s="3">
        <f t="shared" si="157"/>
        <v>17</v>
      </c>
      <c r="I2046" s="3" t="str">
        <f t="shared" si="159"/>
        <v>1.5Ba</v>
      </c>
      <c r="J2046" s="3" t="str">
        <f t="shared" si="158"/>
        <v>1.5</v>
      </c>
      <c r="K2046" s="5">
        <v>1000</v>
      </c>
      <c r="L2046" t="s">
        <v>14</v>
      </c>
      <c r="M2046">
        <v>69</v>
      </c>
    </row>
    <row r="2047" spans="1:13" x14ac:dyDescent="0.25">
      <c r="A2047">
        <v>2070</v>
      </c>
      <c r="B2047" t="s">
        <v>12</v>
      </c>
      <c r="C2047" t="s">
        <v>410</v>
      </c>
      <c r="D2047" s="1">
        <v>297000</v>
      </c>
      <c r="E2047" s="2" t="s">
        <v>411</v>
      </c>
      <c r="F2047" s="3">
        <f t="shared" si="155"/>
        <v>10</v>
      </c>
      <c r="G2047" s="3" t="str">
        <f t="shared" si="156"/>
        <v>3</v>
      </c>
      <c r="H2047" s="3">
        <f t="shared" si="157"/>
        <v>17</v>
      </c>
      <c r="I2047" s="3" t="str">
        <f t="shared" si="159"/>
        <v>2.5Ba</v>
      </c>
      <c r="J2047" s="3" t="str">
        <f t="shared" si="158"/>
        <v>2.5</v>
      </c>
      <c r="K2047" s="5">
        <v>1699</v>
      </c>
      <c r="L2047" t="s">
        <v>14</v>
      </c>
      <c r="M2047">
        <v>69</v>
      </c>
    </row>
    <row r="2048" spans="1:13" x14ac:dyDescent="0.25">
      <c r="A2048">
        <v>2071</v>
      </c>
      <c r="B2048" t="s">
        <v>12</v>
      </c>
      <c r="C2048" t="s">
        <v>412</v>
      </c>
      <c r="D2048" s="1">
        <v>79900</v>
      </c>
      <c r="E2048" s="2" t="s">
        <v>413</v>
      </c>
      <c r="F2048" s="3">
        <f t="shared" si="155"/>
        <v>9</v>
      </c>
      <c r="G2048" s="3" t="str">
        <f t="shared" si="156"/>
        <v>2</v>
      </c>
      <c r="H2048" s="3">
        <f t="shared" si="157"/>
        <v>16</v>
      </c>
      <c r="I2048" s="3" t="str">
        <f t="shared" si="159"/>
        <v>1.5Ba</v>
      </c>
      <c r="J2048" s="3" t="str">
        <f t="shared" si="158"/>
        <v>1.5</v>
      </c>
      <c r="K2048" s="3">
        <v>800</v>
      </c>
      <c r="L2048" t="s">
        <v>14</v>
      </c>
      <c r="M2048">
        <v>70</v>
      </c>
    </row>
    <row r="2049" spans="1:13" x14ac:dyDescent="0.25">
      <c r="A2049">
        <v>2072</v>
      </c>
      <c r="B2049" t="s">
        <v>12</v>
      </c>
      <c r="C2049" t="s">
        <v>414</v>
      </c>
      <c r="D2049" s="1">
        <v>250000</v>
      </c>
      <c r="E2049" s="2" t="s">
        <v>415</v>
      </c>
      <c r="F2049" s="3">
        <f t="shared" si="155"/>
        <v>10</v>
      </c>
      <c r="G2049" s="3" t="str">
        <f t="shared" si="156"/>
        <v>3</v>
      </c>
      <c r="H2049" s="3">
        <f t="shared" si="157"/>
        <v>15</v>
      </c>
      <c r="I2049" s="3" t="str">
        <f t="shared" si="159"/>
        <v>ds3Ba</v>
      </c>
      <c r="J2049" s="3" t="str">
        <f t="shared" si="158"/>
        <v>3</v>
      </c>
      <c r="K2049" s="5">
        <v>1880</v>
      </c>
      <c r="L2049" t="s">
        <v>14</v>
      </c>
      <c r="M2049">
        <v>70</v>
      </c>
    </row>
    <row r="2050" spans="1:13" x14ac:dyDescent="0.25">
      <c r="A2050">
        <v>2073</v>
      </c>
      <c r="B2050" t="s">
        <v>12</v>
      </c>
      <c r="C2050" t="s">
        <v>416</v>
      </c>
      <c r="D2050" s="1">
        <v>382900</v>
      </c>
      <c r="E2050" s="2" t="s">
        <v>417</v>
      </c>
      <c r="F2050" s="3">
        <f t="shared" si="155"/>
        <v>10</v>
      </c>
      <c r="G2050" s="3" t="str">
        <f t="shared" si="156"/>
        <v>4</v>
      </c>
      <c r="H2050" s="3">
        <f t="shared" si="157"/>
        <v>17</v>
      </c>
      <c r="I2050" s="3" t="str">
        <f t="shared" si="159"/>
        <v>2.5Ba</v>
      </c>
      <c r="J2050" s="3" t="str">
        <f t="shared" si="158"/>
        <v>2.5</v>
      </c>
      <c r="K2050" s="5">
        <v>2130</v>
      </c>
      <c r="L2050" t="s">
        <v>14</v>
      </c>
      <c r="M2050">
        <v>70</v>
      </c>
    </row>
    <row r="2051" spans="1:13" x14ac:dyDescent="0.25">
      <c r="A2051">
        <v>2074</v>
      </c>
      <c r="B2051" t="s">
        <v>12</v>
      </c>
      <c r="C2051" t="s">
        <v>418</v>
      </c>
      <c r="D2051" s="1">
        <v>275000</v>
      </c>
      <c r="E2051" s="2" t="s">
        <v>419</v>
      </c>
      <c r="F2051" s="3">
        <f t="shared" ref="F2051:F2114" si="160">FIND(F$1,E2051)</f>
        <v>10</v>
      </c>
      <c r="G2051" s="3" t="str">
        <f t="shared" ref="G2051:G2114" si="161">RIGHT(LEFT(E2051,F2051-1),1)</f>
        <v>3</v>
      </c>
      <c r="H2051" s="3">
        <f t="shared" ref="H2051:H2114" si="162">FIND(H$1,E2051)</f>
        <v>15</v>
      </c>
      <c r="I2051" s="3" t="str">
        <f t="shared" si="159"/>
        <v>ds1Ba</v>
      </c>
      <c r="J2051" s="3" t="str">
        <f t="shared" ref="J2051:J2114" si="163">IF(LEFT(I2051,2) = "ds", RIGHT(LEFT(I2051,3),1), LEFT(I2051,3))</f>
        <v>1</v>
      </c>
      <c r="K2051" s="5">
        <v>1022</v>
      </c>
      <c r="L2051" t="s">
        <v>14</v>
      </c>
      <c r="M2051">
        <v>70</v>
      </c>
    </row>
    <row r="2052" spans="1:13" x14ac:dyDescent="0.25">
      <c r="A2052">
        <v>2075</v>
      </c>
      <c r="B2052" t="s">
        <v>12</v>
      </c>
      <c r="C2052" t="s">
        <v>420</v>
      </c>
      <c r="D2052" s="1">
        <v>399900</v>
      </c>
      <c r="E2052" s="2" t="s">
        <v>421</v>
      </c>
      <c r="F2052" s="3">
        <f t="shared" si="160"/>
        <v>10</v>
      </c>
      <c r="G2052" s="3" t="str">
        <f t="shared" si="161"/>
        <v>2</v>
      </c>
      <c r="H2052" s="3">
        <f t="shared" si="162"/>
        <v>15</v>
      </c>
      <c r="I2052" s="3" t="str">
        <f t="shared" ref="I2052:I2115" si="164">RIGHT(LEFT(E2052,H2052+1),5)</f>
        <v>ds2Ba</v>
      </c>
      <c r="J2052" s="3" t="str">
        <f t="shared" si="163"/>
        <v>2</v>
      </c>
      <c r="K2052" s="5">
        <v>1000</v>
      </c>
      <c r="L2052" t="s">
        <v>14</v>
      </c>
      <c r="M2052">
        <v>70</v>
      </c>
    </row>
    <row r="2053" spans="1:13" x14ac:dyDescent="0.25">
      <c r="A2053">
        <v>2076</v>
      </c>
      <c r="B2053" t="s">
        <v>12</v>
      </c>
      <c r="C2053" t="s">
        <v>422</v>
      </c>
      <c r="D2053" s="1">
        <v>249500</v>
      </c>
      <c r="E2053" s="2" t="s">
        <v>423</v>
      </c>
      <c r="F2053" s="3">
        <f t="shared" si="160"/>
        <v>10</v>
      </c>
      <c r="G2053" s="3" t="str">
        <f t="shared" si="161"/>
        <v>2</v>
      </c>
      <c r="H2053" s="3">
        <f t="shared" si="162"/>
        <v>17</v>
      </c>
      <c r="I2053" s="3" t="str">
        <f t="shared" si="164"/>
        <v>1.5Ba</v>
      </c>
      <c r="J2053" s="3" t="str">
        <f t="shared" si="163"/>
        <v>1.5</v>
      </c>
      <c r="K2053" s="5">
        <v>1366</v>
      </c>
      <c r="L2053" t="s">
        <v>14</v>
      </c>
      <c r="M2053">
        <v>70</v>
      </c>
    </row>
    <row r="2054" spans="1:13" x14ac:dyDescent="0.25">
      <c r="A2054">
        <v>2077</v>
      </c>
      <c r="B2054" t="s">
        <v>12</v>
      </c>
      <c r="C2054" t="s">
        <v>424</v>
      </c>
      <c r="D2054" s="1">
        <v>775900</v>
      </c>
      <c r="E2054" s="2" t="s">
        <v>425</v>
      </c>
      <c r="F2054" s="3">
        <f t="shared" si="160"/>
        <v>10</v>
      </c>
      <c r="G2054" s="3" t="str">
        <f t="shared" si="161"/>
        <v>4</v>
      </c>
      <c r="H2054" s="3">
        <f t="shared" si="162"/>
        <v>17</v>
      </c>
      <c r="I2054" s="3" t="str">
        <f t="shared" si="164"/>
        <v>3.5Ba</v>
      </c>
      <c r="J2054" s="3" t="str">
        <f t="shared" si="163"/>
        <v>3.5</v>
      </c>
      <c r="K2054" s="5">
        <v>3800</v>
      </c>
      <c r="L2054" t="s">
        <v>14</v>
      </c>
      <c r="M2054">
        <v>70</v>
      </c>
    </row>
    <row r="2055" spans="1:13" x14ac:dyDescent="0.25">
      <c r="A2055">
        <v>2078</v>
      </c>
      <c r="B2055" t="s">
        <v>12</v>
      </c>
      <c r="C2055" t="s">
        <v>426</v>
      </c>
      <c r="D2055" s="1">
        <v>749900</v>
      </c>
      <c r="E2055" s="2" t="s">
        <v>427</v>
      </c>
      <c r="F2055" s="3">
        <f t="shared" si="160"/>
        <v>10</v>
      </c>
      <c r="G2055" s="3" t="str">
        <f t="shared" si="161"/>
        <v>5</v>
      </c>
      <c r="H2055" s="3">
        <f t="shared" si="162"/>
        <v>17</v>
      </c>
      <c r="I2055" s="3" t="str">
        <f t="shared" si="164"/>
        <v>5.5Ba</v>
      </c>
      <c r="J2055" s="3" t="str">
        <f t="shared" si="163"/>
        <v>5.5</v>
      </c>
      <c r="K2055" s="5">
        <v>3600</v>
      </c>
      <c r="L2055" t="s">
        <v>14</v>
      </c>
      <c r="M2055">
        <v>70</v>
      </c>
    </row>
    <row r="2056" spans="1:13" x14ac:dyDescent="0.25">
      <c r="A2056">
        <v>2079</v>
      </c>
      <c r="B2056" t="s">
        <v>12</v>
      </c>
      <c r="C2056" t="s">
        <v>428</v>
      </c>
      <c r="D2056" s="1">
        <v>250000</v>
      </c>
      <c r="E2056" s="2" t="s">
        <v>429</v>
      </c>
      <c r="F2056" s="3">
        <f t="shared" si="160"/>
        <v>10</v>
      </c>
      <c r="G2056" s="3" t="str">
        <f t="shared" si="161"/>
        <v>5</v>
      </c>
      <c r="H2056" s="3">
        <f t="shared" si="162"/>
        <v>17</v>
      </c>
      <c r="I2056" s="3" t="str">
        <f t="shared" si="164"/>
        <v>2.5Ba</v>
      </c>
      <c r="J2056" s="3" t="str">
        <f t="shared" si="163"/>
        <v>2.5</v>
      </c>
      <c r="K2056" s="3" t="s">
        <v>11</v>
      </c>
      <c r="L2056" t="s">
        <v>14</v>
      </c>
      <c r="M2056">
        <v>70</v>
      </c>
    </row>
    <row r="2057" spans="1:13" x14ac:dyDescent="0.25">
      <c r="A2057">
        <v>2080</v>
      </c>
      <c r="B2057" t="s">
        <v>12</v>
      </c>
      <c r="C2057" t="s">
        <v>430</v>
      </c>
      <c r="D2057" s="1">
        <v>340000</v>
      </c>
      <c r="E2057" s="2" t="s">
        <v>431</v>
      </c>
      <c r="F2057" s="3">
        <f t="shared" si="160"/>
        <v>10</v>
      </c>
      <c r="G2057" s="3" t="str">
        <f t="shared" si="161"/>
        <v>4</v>
      </c>
      <c r="H2057" s="3">
        <f t="shared" si="162"/>
        <v>15</v>
      </c>
      <c r="I2057" s="3" t="str">
        <f t="shared" si="164"/>
        <v>ds2Ba</v>
      </c>
      <c r="J2057" s="3" t="str">
        <f t="shared" si="163"/>
        <v>2</v>
      </c>
      <c r="K2057" s="5">
        <v>2000</v>
      </c>
      <c r="L2057" t="s">
        <v>14</v>
      </c>
      <c r="M2057">
        <v>70</v>
      </c>
    </row>
    <row r="2058" spans="1:13" x14ac:dyDescent="0.25">
      <c r="A2058">
        <v>2081</v>
      </c>
      <c r="B2058" t="s">
        <v>12</v>
      </c>
      <c r="C2058" t="s">
        <v>432</v>
      </c>
      <c r="D2058" s="1">
        <v>685000</v>
      </c>
      <c r="E2058" s="2" t="s">
        <v>433</v>
      </c>
      <c r="F2058" s="3">
        <f t="shared" si="160"/>
        <v>10</v>
      </c>
      <c r="G2058" s="3" t="str">
        <f t="shared" si="161"/>
        <v>3</v>
      </c>
      <c r="H2058" s="3">
        <f t="shared" si="162"/>
        <v>17</v>
      </c>
      <c r="I2058" s="3" t="str">
        <f t="shared" si="164"/>
        <v>2.5Ba</v>
      </c>
      <c r="J2058" s="3" t="str">
        <f t="shared" si="163"/>
        <v>2.5</v>
      </c>
      <c r="K2058" s="5">
        <v>1875</v>
      </c>
      <c r="L2058" t="s">
        <v>14</v>
      </c>
      <c r="M2058">
        <v>70</v>
      </c>
    </row>
    <row r="2059" spans="1:13" x14ac:dyDescent="0.25">
      <c r="A2059">
        <v>2082</v>
      </c>
      <c r="B2059" t="s">
        <v>12</v>
      </c>
      <c r="C2059" t="s">
        <v>434</v>
      </c>
      <c r="D2059" s="1">
        <v>285000</v>
      </c>
      <c r="E2059" s="2" t="s">
        <v>435</v>
      </c>
      <c r="F2059" s="3">
        <f t="shared" si="160"/>
        <v>10</v>
      </c>
      <c r="G2059" s="3" t="str">
        <f t="shared" si="161"/>
        <v>1</v>
      </c>
      <c r="H2059" s="3">
        <f t="shared" si="162"/>
        <v>15</v>
      </c>
      <c r="I2059" s="3" t="str">
        <f t="shared" si="164"/>
        <v>ds1Ba</v>
      </c>
      <c r="J2059" s="3" t="str">
        <f t="shared" si="163"/>
        <v>1</v>
      </c>
      <c r="K2059" s="3" t="s">
        <v>11</v>
      </c>
      <c r="L2059" t="s">
        <v>14</v>
      </c>
      <c r="M2059">
        <v>70</v>
      </c>
    </row>
    <row r="2060" spans="1:13" x14ac:dyDescent="0.25">
      <c r="A2060">
        <v>2083</v>
      </c>
      <c r="B2060" t="s">
        <v>12</v>
      </c>
      <c r="C2060" t="s">
        <v>436</v>
      </c>
      <c r="D2060" s="1">
        <v>129900</v>
      </c>
      <c r="E2060" s="2" t="s">
        <v>437</v>
      </c>
      <c r="F2060" s="3">
        <f t="shared" si="160"/>
        <v>10</v>
      </c>
      <c r="G2060" s="3" t="str">
        <f t="shared" si="161"/>
        <v>1</v>
      </c>
      <c r="H2060" s="3">
        <f t="shared" si="162"/>
        <v>15</v>
      </c>
      <c r="I2060" s="3" t="str">
        <f t="shared" si="164"/>
        <v>ds1Ba</v>
      </c>
      <c r="J2060" s="3" t="str">
        <f t="shared" si="163"/>
        <v>1</v>
      </c>
      <c r="K2060" s="3">
        <v>650</v>
      </c>
      <c r="L2060" t="s">
        <v>14</v>
      </c>
      <c r="M2060">
        <v>70</v>
      </c>
    </row>
    <row r="2061" spans="1:13" x14ac:dyDescent="0.25">
      <c r="A2061">
        <v>2084</v>
      </c>
      <c r="B2061" t="s">
        <v>12</v>
      </c>
      <c r="C2061" t="s">
        <v>438</v>
      </c>
      <c r="D2061" s="1">
        <v>269900</v>
      </c>
      <c r="E2061" s="2" t="s">
        <v>439</v>
      </c>
      <c r="F2061" s="3">
        <f t="shared" si="160"/>
        <v>10</v>
      </c>
      <c r="G2061" s="3" t="str">
        <f t="shared" si="161"/>
        <v>2</v>
      </c>
      <c r="H2061" s="3">
        <f t="shared" si="162"/>
        <v>17</v>
      </c>
      <c r="I2061" s="3" t="str">
        <f t="shared" si="164"/>
        <v>2.5Ba</v>
      </c>
      <c r="J2061" s="3" t="str">
        <f t="shared" si="163"/>
        <v>2.5</v>
      </c>
      <c r="K2061" s="5">
        <v>1533</v>
      </c>
      <c r="L2061" t="s">
        <v>14</v>
      </c>
      <c r="M2061">
        <v>70</v>
      </c>
    </row>
    <row r="2062" spans="1:13" x14ac:dyDescent="0.25">
      <c r="A2062">
        <v>2085</v>
      </c>
      <c r="B2062" t="s">
        <v>12</v>
      </c>
      <c r="C2062" t="s">
        <v>440</v>
      </c>
      <c r="D2062" s="1">
        <v>339900</v>
      </c>
      <c r="E2062" s="2" t="s">
        <v>441</v>
      </c>
      <c r="F2062" s="3">
        <f t="shared" si="160"/>
        <v>10</v>
      </c>
      <c r="G2062" s="3" t="str">
        <f t="shared" si="161"/>
        <v>2</v>
      </c>
      <c r="H2062" s="3">
        <f t="shared" si="162"/>
        <v>15</v>
      </c>
      <c r="I2062" s="3" t="str">
        <f t="shared" si="164"/>
        <v>ds2Ba</v>
      </c>
      <c r="J2062" s="3" t="str">
        <f t="shared" si="163"/>
        <v>2</v>
      </c>
      <c r="K2062" s="5">
        <v>1900</v>
      </c>
      <c r="L2062" t="s">
        <v>14</v>
      </c>
      <c r="M2062">
        <v>70</v>
      </c>
    </row>
    <row r="2063" spans="1:13" x14ac:dyDescent="0.25">
      <c r="A2063">
        <v>2086</v>
      </c>
      <c r="B2063" t="s">
        <v>12</v>
      </c>
      <c r="C2063" t="s">
        <v>442</v>
      </c>
      <c r="D2063" s="1">
        <v>320000</v>
      </c>
      <c r="E2063" s="2" t="s">
        <v>443</v>
      </c>
      <c r="F2063" s="3">
        <f t="shared" si="160"/>
        <v>10</v>
      </c>
      <c r="G2063" s="3" t="str">
        <f t="shared" si="161"/>
        <v>4</v>
      </c>
      <c r="H2063" s="3">
        <f t="shared" si="162"/>
        <v>17</v>
      </c>
      <c r="I2063" s="3" t="str">
        <f t="shared" si="164"/>
        <v>2.5Ba</v>
      </c>
      <c r="J2063" s="3" t="str">
        <f t="shared" si="163"/>
        <v>2.5</v>
      </c>
      <c r="K2063" s="5">
        <v>2435</v>
      </c>
      <c r="L2063" t="s">
        <v>14</v>
      </c>
      <c r="M2063">
        <v>70</v>
      </c>
    </row>
    <row r="2064" spans="1:13" x14ac:dyDescent="0.25">
      <c r="A2064">
        <v>2087</v>
      </c>
      <c r="B2064" t="s">
        <v>12</v>
      </c>
      <c r="C2064" t="s">
        <v>444</v>
      </c>
      <c r="D2064" s="1">
        <v>534900</v>
      </c>
      <c r="E2064" s="2" t="s">
        <v>445</v>
      </c>
      <c r="F2064" s="3">
        <f t="shared" si="160"/>
        <v>10</v>
      </c>
      <c r="G2064" s="3" t="str">
        <f t="shared" si="161"/>
        <v>4</v>
      </c>
      <c r="H2064" s="3">
        <f t="shared" si="162"/>
        <v>17</v>
      </c>
      <c r="I2064" s="3" t="str">
        <f t="shared" si="164"/>
        <v>2.5Ba</v>
      </c>
      <c r="J2064" s="3" t="str">
        <f t="shared" si="163"/>
        <v>2.5</v>
      </c>
      <c r="K2064" s="5">
        <v>3426</v>
      </c>
      <c r="L2064" t="s">
        <v>14</v>
      </c>
      <c r="M2064">
        <v>70</v>
      </c>
    </row>
    <row r="2065" spans="1:13" x14ac:dyDescent="0.25">
      <c r="A2065">
        <v>2088</v>
      </c>
      <c r="B2065" t="s">
        <v>12</v>
      </c>
      <c r="C2065" t="s">
        <v>446</v>
      </c>
      <c r="D2065" s="1">
        <v>349900</v>
      </c>
      <c r="E2065" s="2" t="s">
        <v>447</v>
      </c>
      <c r="F2065" s="3">
        <f t="shared" si="160"/>
        <v>10</v>
      </c>
      <c r="G2065" s="3" t="str">
        <f t="shared" si="161"/>
        <v>3</v>
      </c>
      <c r="H2065" s="3">
        <f t="shared" si="162"/>
        <v>15</v>
      </c>
      <c r="I2065" s="3" t="str">
        <f t="shared" si="164"/>
        <v>ds3Ba</v>
      </c>
      <c r="J2065" s="3" t="str">
        <f t="shared" si="163"/>
        <v>3</v>
      </c>
      <c r="K2065" s="5">
        <v>3418</v>
      </c>
      <c r="L2065" t="s">
        <v>14</v>
      </c>
      <c r="M2065">
        <v>70</v>
      </c>
    </row>
    <row r="2066" spans="1:13" x14ac:dyDescent="0.25">
      <c r="A2066">
        <v>2089</v>
      </c>
      <c r="B2066" t="s">
        <v>12</v>
      </c>
      <c r="C2066" t="s">
        <v>448</v>
      </c>
      <c r="D2066" s="1">
        <v>459000</v>
      </c>
      <c r="E2066" s="2" t="s">
        <v>449</v>
      </c>
      <c r="F2066" s="3">
        <f t="shared" si="160"/>
        <v>10</v>
      </c>
      <c r="G2066" s="3" t="str">
        <f t="shared" si="161"/>
        <v>4</v>
      </c>
      <c r="H2066" s="3">
        <f t="shared" si="162"/>
        <v>17</v>
      </c>
      <c r="I2066" s="3" t="str">
        <f t="shared" si="164"/>
        <v>2.5Ba</v>
      </c>
      <c r="J2066" s="3" t="str">
        <f t="shared" si="163"/>
        <v>2.5</v>
      </c>
      <c r="K2066" s="5">
        <v>3106</v>
      </c>
      <c r="L2066" t="s">
        <v>14</v>
      </c>
      <c r="M2066">
        <v>70</v>
      </c>
    </row>
    <row r="2067" spans="1:13" x14ac:dyDescent="0.25">
      <c r="A2067">
        <v>2090</v>
      </c>
      <c r="B2067" t="s">
        <v>12</v>
      </c>
      <c r="C2067" t="s">
        <v>450</v>
      </c>
      <c r="D2067" s="1">
        <v>379000</v>
      </c>
      <c r="E2067" s="2" t="s">
        <v>451</v>
      </c>
      <c r="F2067" s="3">
        <f t="shared" si="160"/>
        <v>10</v>
      </c>
      <c r="G2067" s="3" t="str">
        <f t="shared" si="161"/>
        <v>3</v>
      </c>
      <c r="H2067" s="3">
        <f t="shared" si="162"/>
        <v>15</v>
      </c>
      <c r="I2067" s="3" t="str">
        <f t="shared" si="164"/>
        <v>ds2Ba</v>
      </c>
      <c r="J2067" s="3" t="str">
        <f t="shared" si="163"/>
        <v>2</v>
      </c>
      <c r="K2067" s="5">
        <v>1362</v>
      </c>
      <c r="L2067" t="s">
        <v>14</v>
      </c>
      <c r="M2067">
        <v>70</v>
      </c>
    </row>
    <row r="2068" spans="1:13" x14ac:dyDescent="0.25">
      <c r="A2068">
        <v>2091</v>
      </c>
      <c r="B2068" t="s">
        <v>12</v>
      </c>
      <c r="C2068" t="s">
        <v>452</v>
      </c>
      <c r="D2068" s="1">
        <v>168500</v>
      </c>
      <c r="E2068" s="2" t="s">
        <v>453</v>
      </c>
      <c r="F2068" s="3">
        <f t="shared" si="160"/>
        <v>10</v>
      </c>
      <c r="G2068" s="3" t="str">
        <f t="shared" si="161"/>
        <v>1</v>
      </c>
      <c r="H2068" s="3">
        <f t="shared" si="162"/>
        <v>15</v>
      </c>
      <c r="I2068" s="3" t="str">
        <f t="shared" si="164"/>
        <v>ds1Ba</v>
      </c>
      <c r="J2068" s="3" t="str">
        <f t="shared" si="163"/>
        <v>1</v>
      </c>
      <c r="K2068" s="3">
        <v>850</v>
      </c>
      <c r="L2068" t="s">
        <v>14</v>
      </c>
      <c r="M2068">
        <v>70</v>
      </c>
    </row>
    <row r="2069" spans="1:13" x14ac:dyDescent="0.25">
      <c r="A2069">
        <v>2092</v>
      </c>
      <c r="B2069" t="s">
        <v>12</v>
      </c>
      <c r="C2069" t="s">
        <v>454</v>
      </c>
      <c r="D2069" s="1">
        <v>274900</v>
      </c>
      <c r="E2069" s="2" t="s">
        <v>455</v>
      </c>
      <c r="F2069" s="3">
        <f t="shared" si="160"/>
        <v>10</v>
      </c>
      <c r="G2069" s="3" t="str">
        <f t="shared" si="161"/>
        <v>4</v>
      </c>
      <c r="H2069" s="3">
        <f t="shared" si="162"/>
        <v>15</v>
      </c>
      <c r="I2069" s="3" t="str">
        <f t="shared" si="164"/>
        <v>ds2Ba</v>
      </c>
      <c r="J2069" s="3" t="str">
        <f t="shared" si="163"/>
        <v>2</v>
      </c>
      <c r="K2069" s="5">
        <v>1980</v>
      </c>
      <c r="L2069" t="s">
        <v>14</v>
      </c>
      <c r="M2069">
        <v>70</v>
      </c>
    </row>
    <row r="2070" spans="1:13" x14ac:dyDescent="0.25">
      <c r="A2070">
        <v>2093</v>
      </c>
      <c r="B2070" t="s">
        <v>12</v>
      </c>
      <c r="C2070" t="s">
        <v>456</v>
      </c>
      <c r="D2070" s="1">
        <v>362500</v>
      </c>
      <c r="E2070" s="2" t="s">
        <v>457</v>
      </c>
      <c r="F2070" s="3">
        <f t="shared" si="160"/>
        <v>10</v>
      </c>
      <c r="G2070" s="3" t="str">
        <f t="shared" si="161"/>
        <v>3</v>
      </c>
      <c r="H2070" s="3">
        <f t="shared" si="162"/>
        <v>17</v>
      </c>
      <c r="I2070" s="3" t="str">
        <f t="shared" si="164"/>
        <v>2.5Ba</v>
      </c>
      <c r="J2070" s="3" t="str">
        <f t="shared" si="163"/>
        <v>2.5</v>
      </c>
      <c r="K2070" s="5">
        <v>1600</v>
      </c>
      <c r="L2070" t="s">
        <v>14</v>
      </c>
      <c r="M2070">
        <v>70</v>
      </c>
    </row>
    <row r="2071" spans="1:13" x14ac:dyDescent="0.25">
      <c r="A2071">
        <v>2094</v>
      </c>
      <c r="B2071" t="s">
        <v>12</v>
      </c>
      <c r="C2071" t="s">
        <v>458</v>
      </c>
      <c r="D2071" s="1">
        <v>439900</v>
      </c>
      <c r="E2071" s="2" t="s">
        <v>459</v>
      </c>
      <c r="F2071" s="3">
        <f t="shared" si="160"/>
        <v>10</v>
      </c>
      <c r="G2071" s="3" t="str">
        <f t="shared" si="161"/>
        <v>3</v>
      </c>
      <c r="H2071" s="3">
        <f t="shared" si="162"/>
        <v>15</v>
      </c>
      <c r="I2071" s="3" t="str">
        <f t="shared" si="164"/>
        <v>ds2Ba</v>
      </c>
      <c r="J2071" s="3" t="str">
        <f t="shared" si="163"/>
        <v>2</v>
      </c>
      <c r="K2071" s="3" t="s">
        <v>11</v>
      </c>
      <c r="L2071" t="s">
        <v>14</v>
      </c>
      <c r="M2071">
        <v>70</v>
      </c>
    </row>
    <row r="2072" spans="1:13" x14ac:dyDescent="0.25">
      <c r="A2072">
        <v>2095</v>
      </c>
      <c r="B2072" t="s">
        <v>12</v>
      </c>
      <c r="C2072" t="s">
        <v>460</v>
      </c>
      <c r="D2072" s="1">
        <v>685000</v>
      </c>
      <c r="E2072" s="2" t="s">
        <v>461</v>
      </c>
      <c r="F2072" s="3">
        <f t="shared" si="160"/>
        <v>10</v>
      </c>
      <c r="G2072" s="3" t="str">
        <f t="shared" si="161"/>
        <v>3</v>
      </c>
      <c r="H2072" s="3">
        <f t="shared" si="162"/>
        <v>15</v>
      </c>
      <c r="I2072" s="3" t="str">
        <f t="shared" si="164"/>
        <v>ds3Ba</v>
      </c>
      <c r="J2072" s="3" t="str">
        <f t="shared" si="163"/>
        <v>3</v>
      </c>
      <c r="K2072" s="3" t="s">
        <v>11</v>
      </c>
      <c r="L2072" t="s">
        <v>14</v>
      </c>
      <c r="M2072">
        <v>70</v>
      </c>
    </row>
    <row r="2073" spans="1:13" x14ac:dyDescent="0.25">
      <c r="A2073">
        <v>2096</v>
      </c>
      <c r="B2073" t="s">
        <v>12</v>
      </c>
      <c r="C2073" t="s">
        <v>462</v>
      </c>
      <c r="D2073" s="1">
        <v>215000</v>
      </c>
      <c r="E2073" s="2" t="s">
        <v>463</v>
      </c>
      <c r="F2073" s="3">
        <f t="shared" si="160"/>
        <v>10</v>
      </c>
      <c r="G2073" s="3" t="str">
        <f t="shared" si="161"/>
        <v>3</v>
      </c>
      <c r="H2073" s="3">
        <f t="shared" si="162"/>
        <v>17</v>
      </c>
      <c r="I2073" s="3" t="str">
        <f t="shared" si="164"/>
        <v>1.5Ba</v>
      </c>
      <c r="J2073" s="3" t="str">
        <f t="shared" si="163"/>
        <v>1.5</v>
      </c>
      <c r="K2073" s="5">
        <v>1550</v>
      </c>
      <c r="L2073" t="s">
        <v>14</v>
      </c>
      <c r="M2073">
        <v>70</v>
      </c>
    </row>
    <row r="2074" spans="1:13" x14ac:dyDescent="0.25">
      <c r="A2074">
        <v>2097</v>
      </c>
      <c r="B2074" t="s">
        <v>12</v>
      </c>
      <c r="C2074" t="s">
        <v>464</v>
      </c>
      <c r="D2074" s="1">
        <v>489500</v>
      </c>
      <c r="E2074" s="2" t="s">
        <v>465</v>
      </c>
      <c r="F2074" s="3">
        <f t="shared" si="160"/>
        <v>10</v>
      </c>
      <c r="G2074" s="3" t="str">
        <f t="shared" si="161"/>
        <v>3</v>
      </c>
      <c r="H2074" s="3">
        <f t="shared" si="162"/>
        <v>15</v>
      </c>
      <c r="I2074" s="3" t="str">
        <f t="shared" si="164"/>
        <v>ds3Ba</v>
      </c>
      <c r="J2074" s="3" t="str">
        <f t="shared" si="163"/>
        <v>3</v>
      </c>
      <c r="K2074" s="5">
        <v>2550</v>
      </c>
      <c r="L2074" t="s">
        <v>14</v>
      </c>
      <c r="M2074">
        <v>70</v>
      </c>
    </row>
    <row r="2075" spans="1:13" x14ac:dyDescent="0.25">
      <c r="A2075">
        <v>2098</v>
      </c>
      <c r="B2075" t="s">
        <v>12</v>
      </c>
      <c r="C2075" t="s">
        <v>466</v>
      </c>
      <c r="D2075" s="1">
        <v>270000</v>
      </c>
      <c r="E2075" s="2" t="s">
        <v>467</v>
      </c>
      <c r="F2075" s="3">
        <f t="shared" si="160"/>
        <v>10</v>
      </c>
      <c r="G2075" s="3" t="str">
        <f t="shared" si="161"/>
        <v>3</v>
      </c>
      <c r="H2075" s="3">
        <f t="shared" si="162"/>
        <v>15</v>
      </c>
      <c r="I2075" s="3" t="str">
        <f t="shared" si="164"/>
        <v>ds2Ba</v>
      </c>
      <c r="J2075" s="3" t="str">
        <f t="shared" si="163"/>
        <v>2</v>
      </c>
      <c r="K2075" s="5">
        <v>1500</v>
      </c>
      <c r="L2075" t="s">
        <v>14</v>
      </c>
      <c r="M2075">
        <v>70</v>
      </c>
    </row>
    <row r="2076" spans="1:13" x14ac:dyDescent="0.25">
      <c r="A2076">
        <v>2099</v>
      </c>
      <c r="B2076" t="s">
        <v>12</v>
      </c>
      <c r="C2076" t="s">
        <v>468</v>
      </c>
      <c r="D2076" s="1">
        <v>75000</v>
      </c>
      <c r="E2076" s="2" t="s">
        <v>469</v>
      </c>
      <c r="F2076" s="3">
        <f t="shared" si="160"/>
        <v>9</v>
      </c>
      <c r="G2076" s="3" t="str">
        <f t="shared" si="161"/>
        <v>2</v>
      </c>
      <c r="H2076" s="3">
        <f t="shared" si="162"/>
        <v>14</v>
      </c>
      <c r="I2076" s="3" t="str">
        <f t="shared" si="164"/>
        <v>ds1Ba</v>
      </c>
      <c r="J2076" s="3" t="str">
        <f t="shared" si="163"/>
        <v>1</v>
      </c>
      <c r="K2076" s="3">
        <v>870</v>
      </c>
      <c r="L2076" t="s">
        <v>14</v>
      </c>
      <c r="M2076">
        <v>70</v>
      </c>
    </row>
    <row r="2077" spans="1:13" x14ac:dyDescent="0.25">
      <c r="A2077">
        <v>2100</v>
      </c>
      <c r="B2077" t="s">
        <v>12</v>
      </c>
      <c r="C2077" t="s">
        <v>470</v>
      </c>
      <c r="D2077" s="1">
        <v>235000</v>
      </c>
      <c r="E2077" s="2" t="s">
        <v>471</v>
      </c>
      <c r="F2077" s="3">
        <f t="shared" si="160"/>
        <v>10</v>
      </c>
      <c r="G2077" s="3" t="str">
        <f t="shared" si="161"/>
        <v>3</v>
      </c>
      <c r="H2077" s="3">
        <f t="shared" si="162"/>
        <v>17</v>
      </c>
      <c r="I2077" s="3" t="str">
        <f t="shared" si="164"/>
        <v>1.5Ba</v>
      </c>
      <c r="J2077" s="3" t="str">
        <f t="shared" si="163"/>
        <v>1.5</v>
      </c>
      <c r="K2077" s="5">
        <v>1496</v>
      </c>
      <c r="L2077" t="s">
        <v>14</v>
      </c>
      <c r="M2077">
        <v>70</v>
      </c>
    </row>
    <row r="2078" spans="1:13" x14ac:dyDescent="0.25">
      <c r="A2078">
        <v>2101</v>
      </c>
      <c r="B2078" t="s">
        <v>12</v>
      </c>
      <c r="C2078" t="s">
        <v>472</v>
      </c>
      <c r="D2078" s="1">
        <v>259900</v>
      </c>
      <c r="E2078" s="2" t="s">
        <v>473</v>
      </c>
      <c r="F2078" s="3">
        <f t="shared" si="160"/>
        <v>10</v>
      </c>
      <c r="G2078" s="3" t="str">
        <f t="shared" si="161"/>
        <v>3</v>
      </c>
      <c r="H2078" s="3">
        <f t="shared" si="162"/>
        <v>17</v>
      </c>
      <c r="I2078" s="3" t="str">
        <f t="shared" si="164"/>
        <v>1.5Ba</v>
      </c>
      <c r="J2078" s="3" t="str">
        <f t="shared" si="163"/>
        <v>1.5</v>
      </c>
      <c r="K2078" s="5">
        <v>1461</v>
      </c>
      <c r="L2078" t="s">
        <v>14</v>
      </c>
      <c r="M2078">
        <v>71</v>
      </c>
    </row>
    <row r="2079" spans="1:13" x14ac:dyDescent="0.25">
      <c r="A2079">
        <v>2102</v>
      </c>
      <c r="B2079" t="s">
        <v>12</v>
      </c>
      <c r="C2079" t="s">
        <v>474</v>
      </c>
      <c r="D2079" s="1">
        <v>315000</v>
      </c>
      <c r="E2079" s="2" t="s">
        <v>475</v>
      </c>
      <c r="F2079" s="3">
        <f t="shared" si="160"/>
        <v>10</v>
      </c>
      <c r="G2079" s="3" t="str">
        <f t="shared" si="161"/>
        <v>2</v>
      </c>
      <c r="H2079" s="3">
        <f t="shared" si="162"/>
        <v>15</v>
      </c>
      <c r="I2079" s="3" t="str">
        <f t="shared" si="164"/>
        <v>ds2Ba</v>
      </c>
      <c r="J2079" s="3" t="str">
        <f t="shared" si="163"/>
        <v>2</v>
      </c>
      <c r="K2079" s="5">
        <v>1327</v>
      </c>
      <c r="L2079" t="s">
        <v>14</v>
      </c>
      <c r="M2079">
        <v>71</v>
      </c>
    </row>
    <row r="2080" spans="1:13" x14ac:dyDescent="0.25">
      <c r="A2080">
        <v>2103</v>
      </c>
      <c r="B2080" t="s">
        <v>12</v>
      </c>
      <c r="C2080" t="s">
        <v>476</v>
      </c>
      <c r="D2080" s="1">
        <v>399000</v>
      </c>
      <c r="E2080" s="2" t="s">
        <v>477</v>
      </c>
      <c r="F2080" s="3">
        <f t="shared" si="160"/>
        <v>10</v>
      </c>
      <c r="G2080" s="3" t="str">
        <f t="shared" si="161"/>
        <v>4</v>
      </c>
      <c r="H2080" s="3">
        <f t="shared" si="162"/>
        <v>15</v>
      </c>
      <c r="I2080" s="3" t="str">
        <f t="shared" si="164"/>
        <v>ds3Ba</v>
      </c>
      <c r="J2080" s="3" t="str">
        <f t="shared" si="163"/>
        <v>3</v>
      </c>
      <c r="K2080" s="5">
        <v>1600</v>
      </c>
      <c r="L2080" t="s">
        <v>14</v>
      </c>
      <c r="M2080">
        <v>71</v>
      </c>
    </row>
    <row r="2081" spans="1:13" x14ac:dyDescent="0.25">
      <c r="A2081">
        <v>2104</v>
      </c>
      <c r="B2081" t="s">
        <v>12</v>
      </c>
      <c r="C2081" t="s">
        <v>478</v>
      </c>
      <c r="D2081" s="1">
        <v>350000</v>
      </c>
      <c r="E2081" s="2" t="s">
        <v>479</v>
      </c>
      <c r="F2081" s="3">
        <f t="shared" si="160"/>
        <v>10</v>
      </c>
      <c r="G2081" s="3" t="str">
        <f t="shared" si="161"/>
        <v>3</v>
      </c>
      <c r="H2081" s="3">
        <f t="shared" si="162"/>
        <v>15</v>
      </c>
      <c r="I2081" s="3" t="str">
        <f t="shared" si="164"/>
        <v>ds2Ba</v>
      </c>
      <c r="J2081" s="3" t="str">
        <f t="shared" si="163"/>
        <v>2</v>
      </c>
      <c r="K2081" s="5">
        <v>1800</v>
      </c>
      <c r="L2081" t="s">
        <v>14</v>
      </c>
      <c r="M2081">
        <v>71</v>
      </c>
    </row>
    <row r="2082" spans="1:13" x14ac:dyDescent="0.25">
      <c r="A2082">
        <v>2105</v>
      </c>
      <c r="B2082" t="s">
        <v>12</v>
      </c>
      <c r="C2082" t="s">
        <v>480</v>
      </c>
      <c r="D2082" s="1">
        <v>352000</v>
      </c>
      <c r="E2082" s="2" t="s">
        <v>481</v>
      </c>
      <c r="F2082" s="3">
        <f t="shared" si="160"/>
        <v>10</v>
      </c>
      <c r="G2082" s="3" t="str">
        <f t="shared" si="161"/>
        <v>4</v>
      </c>
      <c r="H2082" s="3">
        <f t="shared" si="162"/>
        <v>15</v>
      </c>
      <c r="I2082" s="3" t="str">
        <f t="shared" si="164"/>
        <v>ds3Ba</v>
      </c>
      <c r="J2082" s="3" t="str">
        <f t="shared" si="163"/>
        <v>3</v>
      </c>
      <c r="K2082" s="5">
        <v>3080</v>
      </c>
      <c r="L2082" t="s">
        <v>14</v>
      </c>
      <c r="M2082">
        <v>71</v>
      </c>
    </row>
    <row r="2083" spans="1:13" x14ac:dyDescent="0.25">
      <c r="A2083">
        <v>2106</v>
      </c>
      <c r="B2083" t="s">
        <v>12</v>
      </c>
      <c r="C2083" t="s">
        <v>482</v>
      </c>
      <c r="D2083" s="1">
        <v>270000</v>
      </c>
      <c r="E2083" s="2" t="s">
        <v>483</v>
      </c>
      <c r="F2083" s="3">
        <f t="shared" si="160"/>
        <v>10</v>
      </c>
      <c r="G2083" s="3" t="str">
        <f t="shared" si="161"/>
        <v>2</v>
      </c>
      <c r="H2083" s="3">
        <f t="shared" si="162"/>
        <v>15</v>
      </c>
      <c r="I2083" s="3" t="str">
        <f t="shared" si="164"/>
        <v>ds2Ba</v>
      </c>
      <c r="J2083" s="3" t="str">
        <f t="shared" si="163"/>
        <v>2</v>
      </c>
      <c r="K2083" s="5">
        <v>1000</v>
      </c>
      <c r="L2083" t="s">
        <v>14</v>
      </c>
      <c r="M2083">
        <v>71</v>
      </c>
    </row>
    <row r="2084" spans="1:13" x14ac:dyDescent="0.25">
      <c r="A2084">
        <v>2107</v>
      </c>
      <c r="B2084" t="s">
        <v>12</v>
      </c>
      <c r="C2084" t="s">
        <v>484</v>
      </c>
      <c r="D2084" s="1">
        <v>630000</v>
      </c>
      <c r="E2084" s="2" t="s">
        <v>485</v>
      </c>
      <c r="F2084" s="3">
        <f t="shared" si="160"/>
        <v>10</v>
      </c>
      <c r="G2084" s="3" t="str">
        <f t="shared" si="161"/>
        <v>4</v>
      </c>
      <c r="H2084" s="3">
        <f t="shared" si="162"/>
        <v>17</v>
      </c>
      <c r="I2084" s="3" t="str">
        <f t="shared" si="164"/>
        <v>2.5Ba</v>
      </c>
      <c r="J2084" s="3" t="str">
        <f t="shared" si="163"/>
        <v>2.5</v>
      </c>
      <c r="K2084" s="5">
        <v>3500</v>
      </c>
      <c r="L2084" t="s">
        <v>14</v>
      </c>
      <c r="M2084">
        <v>71</v>
      </c>
    </row>
    <row r="2085" spans="1:13" x14ac:dyDescent="0.25">
      <c r="A2085">
        <v>2108</v>
      </c>
      <c r="B2085" t="s">
        <v>12</v>
      </c>
      <c r="C2085" t="s">
        <v>486</v>
      </c>
      <c r="D2085" s="1">
        <v>299900</v>
      </c>
      <c r="E2085" s="2" t="s">
        <v>487</v>
      </c>
      <c r="F2085" s="3">
        <f t="shared" si="160"/>
        <v>10</v>
      </c>
      <c r="G2085" s="3" t="str">
        <f t="shared" si="161"/>
        <v>3</v>
      </c>
      <c r="H2085" s="3">
        <f t="shared" si="162"/>
        <v>17</v>
      </c>
      <c r="I2085" s="3" t="str">
        <f t="shared" si="164"/>
        <v>1.5Ba</v>
      </c>
      <c r="J2085" s="3" t="str">
        <f t="shared" si="163"/>
        <v>1.5</v>
      </c>
      <c r="K2085" s="5">
        <v>1525</v>
      </c>
      <c r="L2085" t="s">
        <v>14</v>
      </c>
      <c r="M2085">
        <v>71</v>
      </c>
    </row>
    <row r="2086" spans="1:13" x14ac:dyDescent="0.25">
      <c r="A2086">
        <v>2109</v>
      </c>
      <c r="B2086" t="s">
        <v>12</v>
      </c>
      <c r="C2086" t="s">
        <v>488</v>
      </c>
      <c r="D2086" s="1">
        <v>219900</v>
      </c>
      <c r="E2086" s="2" t="s">
        <v>489</v>
      </c>
      <c r="F2086" s="3">
        <f t="shared" si="160"/>
        <v>10</v>
      </c>
      <c r="G2086" s="3" t="str">
        <f t="shared" si="161"/>
        <v>3</v>
      </c>
      <c r="H2086" s="3">
        <f t="shared" si="162"/>
        <v>15</v>
      </c>
      <c r="I2086" s="3" t="str">
        <f t="shared" si="164"/>
        <v>ds2Ba</v>
      </c>
      <c r="J2086" s="3" t="str">
        <f t="shared" si="163"/>
        <v>2</v>
      </c>
      <c r="K2086" s="5">
        <v>1432</v>
      </c>
      <c r="L2086" t="s">
        <v>14</v>
      </c>
      <c r="M2086">
        <v>71</v>
      </c>
    </row>
    <row r="2087" spans="1:13" x14ac:dyDescent="0.25">
      <c r="A2087">
        <v>2110</v>
      </c>
      <c r="B2087" t="s">
        <v>12</v>
      </c>
      <c r="C2087" t="s">
        <v>490</v>
      </c>
      <c r="D2087" s="1">
        <v>399900</v>
      </c>
      <c r="E2087" s="2" t="s">
        <v>491</v>
      </c>
      <c r="F2087" s="3">
        <f t="shared" si="160"/>
        <v>10</v>
      </c>
      <c r="G2087" s="3" t="str">
        <f t="shared" si="161"/>
        <v>5</v>
      </c>
      <c r="H2087" s="3">
        <f t="shared" si="162"/>
        <v>15</v>
      </c>
      <c r="I2087" s="3" t="str">
        <f t="shared" si="164"/>
        <v>ds2Ba</v>
      </c>
      <c r="J2087" s="3" t="str">
        <f t="shared" si="163"/>
        <v>2</v>
      </c>
      <c r="K2087" s="5">
        <v>2994</v>
      </c>
      <c r="L2087" t="s">
        <v>14</v>
      </c>
      <c r="M2087">
        <v>71</v>
      </c>
    </row>
    <row r="2088" spans="1:13" x14ac:dyDescent="0.25">
      <c r="A2088">
        <v>2111</v>
      </c>
      <c r="B2088" t="s">
        <v>12</v>
      </c>
      <c r="C2088" t="s">
        <v>492</v>
      </c>
      <c r="D2088" s="1">
        <v>450000</v>
      </c>
      <c r="E2088" s="2" t="s">
        <v>493</v>
      </c>
      <c r="F2088" s="3">
        <f t="shared" si="160"/>
        <v>10</v>
      </c>
      <c r="G2088" s="3" t="str">
        <f t="shared" si="161"/>
        <v>2</v>
      </c>
      <c r="H2088" s="3">
        <f t="shared" si="162"/>
        <v>15</v>
      </c>
      <c r="I2088" s="3" t="str">
        <f t="shared" si="164"/>
        <v>ds2Ba</v>
      </c>
      <c r="J2088" s="3" t="str">
        <f t="shared" si="163"/>
        <v>2</v>
      </c>
      <c r="K2088" s="5">
        <v>1227</v>
      </c>
      <c r="L2088" t="s">
        <v>14</v>
      </c>
      <c r="M2088">
        <v>71</v>
      </c>
    </row>
    <row r="2089" spans="1:13" x14ac:dyDescent="0.25">
      <c r="A2089">
        <v>2112</v>
      </c>
      <c r="B2089" t="s">
        <v>12</v>
      </c>
      <c r="C2089" t="s">
        <v>494</v>
      </c>
      <c r="D2089" s="1">
        <v>318000</v>
      </c>
      <c r="E2089" s="2" t="s">
        <v>495</v>
      </c>
      <c r="F2089" s="3">
        <f t="shared" si="160"/>
        <v>10</v>
      </c>
      <c r="G2089" s="3" t="str">
        <f t="shared" si="161"/>
        <v>2</v>
      </c>
      <c r="H2089" s="3">
        <f t="shared" si="162"/>
        <v>15</v>
      </c>
      <c r="I2089" s="3" t="str">
        <f t="shared" si="164"/>
        <v>ds1Ba</v>
      </c>
      <c r="J2089" s="3" t="str">
        <f t="shared" si="163"/>
        <v>1</v>
      </c>
      <c r="K2089" s="5">
        <v>1100</v>
      </c>
      <c r="L2089" t="s">
        <v>14</v>
      </c>
      <c r="M2089">
        <v>71</v>
      </c>
    </row>
    <row r="2090" spans="1:13" x14ac:dyDescent="0.25">
      <c r="A2090">
        <v>2113</v>
      </c>
      <c r="B2090" t="s">
        <v>12</v>
      </c>
      <c r="C2090" t="s">
        <v>496</v>
      </c>
      <c r="D2090" s="1">
        <v>239000</v>
      </c>
      <c r="E2090" s="2" t="s">
        <v>497</v>
      </c>
      <c r="F2090" s="3">
        <f t="shared" si="160"/>
        <v>10</v>
      </c>
      <c r="G2090" s="3" t="str">
        <f t="shared" si="161"/>
        <v>3</v>
      </c>
      <c r="H2090" s="3">
        <f t="shared" si="162"/>
        <v>17</v>
      </c>
      <c r="I2090" s="3" t="str">
        <f t="shared" si="164"/>
        <v>1.5Ba</v>
      </c>
      <c r="J2090" s="3" t="str">
        <f t="shared" si="163"/>
        <v>1.5</v>
      </c>
      <c r="K2090" s="5">
        <v>2250</v>
      </c>
      <c r="L2090" t="s">
        <v>14</v>
      </c>
      <c r="M2090">
        <v>71</v>
      </c>
    </row>
    <row r="2091" spans="1:13" x14ac:dyDescent="0.25">
      <c r="A2091">
        <v>2114</v>
      </c>
      <c r="B2091" t="s">
        <v>12</v>
      </c>
      <c r="C2091" t="s">
        <v>498</v>
      </c>
      <c r="D2091" s="1">
        <v>275000</v>
      </c>
      <c r="E2091" s="2" t="s">
        <v>499</v>
      </c>
      <c r="F2091" s="3">
        <f t="shared" si="160"/>
        <v>10</v>
      </c>
      <c r="G2091" s="3" t="str">
        <f t="shared" si="161"/>
        <v>3</v>
      </c>
      <c r="H2091" s="3">
        <f t="shared" si="162"/>
        <v>15</v>
      </c>
      <c r="I2091" s="3" t="str">
        <f t="shared" si="164"/>
        <v>ds2Ba</v>
      </c>
      <c r="J2091" s="3" t="str">
        <f t="shared" si="163"/>
        <v>2</v>
      </c>
      <c r="K2091" s="5">
        <v>1560</v>
      </c>
      <c r="L2091" t="s">
        <v>14</v>
      </c>
      <c r="M2091">
        <v>71</v>
      </c>
    </row>
    <row r="2092" spans="1:13" x14ac:dyDescent="0.25">
      <c r="A2092">
        <v>2115</v>
      </c>
      <c r="B2092" t="s">
        <v>12</v>
      </c>
      <c r="C2092" t="s">
        <v>500</v>
      </c>
      <c r="D2092" s="1">
        <v>475000</v>
      </c>
      <c r="E2092" s="2" t="s">
        <v>501</v>
      </c>
      <c r="F2092" s="3">
        <f t="shared" si="160"/>
        <v>10</v>
      </c>
      <c r="G2092" s="3" t="str">
        <f t="shared" si="161"/>
        <v>4</v>
      </c>
      <c r="H2092" s="3">
        <f t="shared" si="162"/>
        <v>17</v>
      </c>
      <c r="I2092" s="3" t="str">
        <f t="shared" si="164"/>
        <v>2.5Ba</v>
      </c>
      <c r="J2092" s="3" t="str">
        <f t="shared" si="163"/>
        <v>2.5</v>
      </c>
      <c r="K2092" s="5">
        <v>1650</v>
      </c>
      <c r="L2092" t="s">
        <v>14</v>
      </c>
      <c r="M2092">
        <v>71</v>
      </c>
    </row>
    <row r="2093" spans="1:13" x14ac:dyDescent="0.25">
      <c r="A2093">
        <v>2116</v>
      </c>
      <c r="B2093" t="s">
        <v>12</v>
      </c>
      <c r="C2093" t="s">
        <v>502</v>
      </c>
      <c r="D2093" s="1">
        <v>2575000</v>
      </c>
      <c r="E2093" s="2" t="s">
        <v>503</v>
      </c>
      <c r="F2093" s="3">
        <f t="shared" si="160"/>
        <v>12</v>
      </c>
      <c r="G2093" s="3" t="str">
        <f t="shared" si="161"/>
        <v>5</v>
      </c>
      <c r="H2093" s="3">
        <f t="shared" si="162"/>
        <v>19</v>
      </c>
      <c r="I2093" s="3" t="str">
        <f t="shared" si="164"/>
        <v>3.5Ba</v>
      </c>
      <c r="J2093" s="3" t="str">
        <f t="shared" si="163"/>
        <v>3.5</v>
      </c>
      <c r="K2093" s="5">
        <v>5080</v>
      </c>
      <c r="L2093" t="s">
        <v>14</v>
      </c>
      <c r="M2093">
        <v>71</v>
      </c>
    </row>
    <row r="2094" spans="1:13" x14ac:dyDescent="0.25">
      <c r="A2094">
        <v>2117</v>
      </c>
      <c r="B2094" t="s">
        <v>12</v>
      </c>
      <c r="C2094" t="s">
        <v>504</v>
      </c>
      <c r="D2094" s="1">
        <v>337900</v>
      </c>
      <c r="E2094" s="2" t="s">
        <v>505</v>
      </c>
      <c r="F2094" s="3">
        <f t="shared" si="160"/>
        <v>10</v>
      </c>
      <c r="G2094" s="3" t="str">
        <f t="shared" si="161"/>
        <v>2</v>
      </c>
      <c r="H2094" s="3">
        <f t="shared" si="162"/>
        <v>15</v>
      </c>
      <c r="I2094" s="3" t="str">
        <f t="shared" si="164"/>
        <v>ds2Ba</v>
      </c>
      <c r="J2094" s="3" t="str">
        <f t="shared" si="163"/>
        <v>2</v>
      </c>
      <c r="K2094" s="5">
        <v>1532</v>
      </c>
      <c r="L2094" t="s">
        <v>14</v>
      </c>
      <c r="M2094">
        <v>71</v>
      </c>
    </row>
    <row r="2095" spans="1:13" x14ac:dyDescent="0.25">
      <c r="A2095">
        <v>2118</v>
      </c>
      <c r="B2095" t="s">
        <v>12</v>
      </c>
      <c r="C2095" t="s">
        <v>506</v>
      </c>
      <c r="D2095" s="1">
        <v>615000</v>
      </c>
      <c r="E2095" s="2" t="s">
        <v>507</v>
      </c>
      <c r="F2095" s="3">
        <f t="shared" si="160"/>
        <v>10</v>
      </c>
      <c r="G2095" s="3" t="str">
        <f t="shared" si="161"/>
        <v>4</v>
      </c>
      <c r="H2095" s="3">
        <f t="shared" si="162"/>
        <v>17</v>
      </c>
      <c r="I2095" s="3" t="str">
        <f t="shared" si="164"/>
        <v>2.5Ba</v>
      </c>
      <c r="J2095" s="3" t="str">
        <f t="shared" si="163"/>
        <v>2.5</v>
      </c>
      <c r="K2095" s="5">
        <v>3300</v>
      </c>
      <c r="L2095" t="s">
        <v>14</v>
      </c>
      <c r="M2095">
        <v>71</v>
      </c>
    </row>
    <row r="2096" spans="1:13" x14ac:dyDescent="0.25">
      <c r="A2096">
        <v>2119</v>
      </c>
      <c r="B2096" t="s">
        <v>12</v>
      </c>
      <c r="C2096" t="s">
        <v>508</v>
      </c>
      <c r="D2096" s="1">
        <v>135000</v>
      </c>
      <c r="E2096" s="2" t="s">
        <v>509</v>
      </c>
      <c r="F2096" s="3">
        <f t="shared" si="160"/>
        <v>10</v>
      </c>
      <c r="G2096" s="3" t="str">
        <f t="shared" si="161"/>
        <v>2</v>
      </c>
      <c r="H2096" s="3">
        <f t="shared" si="162"/>
        <v>15</v>
      </c>
      <c r="I2096" s="3" t="str">
        <f t="shared" si="164"/>
        <v>ds1Ba</v>
      </c>
      <c r="J2096" s="3" t="str">
        <f t="shared" si="163"/>
        <v>1</v>
      </c>
      <c r="K2096" s="3" t="s">
        <v>11</v>
      </c>
      <c r="L2096" t="s">
        <v>14</v>
      </c>
      <c r="M2096">
        <v>71</v>
      </c>
    </row>
    <row r="2097" spans="1:13" x14ac:dyDescent="0.25">
      <c r="A2097">
        <v>2120</v>
      </c>
      <c r="B2097" t="s">
        <v>12</v>
      </c>
      <c r="C2097" t="s">
        <v>510</v>
      </c>
      <c r="D2097" s="1">
        <v>550000</v>
      </c>
      <c r="E2097" s="2" t="s">
        <v>511</v>
      </c>
      <c r="F2097" s="3">
        <f t="shared" si="160"/>
        <v>10</v>
      </c>
      <c r="G2097" s="3" t="str">
        <f t="shared" si="161"/>
        <v>3</v>
      </c>
      <c r="H2097" s="3">
        <f t="shared" si="162"/>
        <v>17</v>
      </c>
      <c r="I2097" s="3" t="str">
        <f t="shared" si="164"/>
        <v>3.5Ba</v>
      </c>
      <c r="J2097" s="3" t="str">
        <f t="shared" si="163"/>
        <v>3.5</v>
      </c>
      <c r="K2097" s="3" t="s">
        <v>11</v>
      </c>
      <c r="L2097" t="s">
        <v>14</v>
      </c>
      <c r="M2097">
        <v>71</v>
      </c>
    </row>
    <row r="2098" spans="1:13" x14ac:dyDescent="0.25">
      <c r="A2098">
        <v>2121</v>
      </c>
      <c r="B2098" t="s">
        <v>12</v>
      </c>
      <c r="C2098" t="s">
        <v>512</v>
      </c>
      <c r="D2098" s="1">
        <v>269900</v>
      </c>
      <c r="E2098" s="2" t="s">
        <v>513</v>
      </c>
      <c r="F2098" s="3">
        <f t="shared" si="160"/>
        <v>10</v>
      </c>
      <c r="G2098" s="3" t="str">
        <f t="shared" si="161"/>
        <v>3</v>
      </c>
      <c r="H2098" s="3">
        <f t="shared" si="162"/>
        <v>17</v>
      </c>
      <c r="I2098" s="3" t="str">
        <f t="shared" si="164"/>
        <v>1.5Ba</v>
      </c>
      <c r="J2098" s="3" t="str">
        <f t="shared" si="163"/>
        <v>1.5</v>
      </c>
      <c r="K2098" s="5">
        <v>1700</v>
      </c>
      <c r="L2098" t="s">
        <v>14</v>
      </c>
      <c r="M2098">
        <v>71</v>
      </c>
    </row>
    <row r="2099" spans="1:13" x14ac:dyDescent="0.25">
      <c r="A2099">
        <v>2122</v>
      </c>
      <c r="B2099" t="s">
        <v>12</v>
      </c>
      <c r="C2099" t="s">
        <v>514</v>
      </c>
      <c r="D2099" s="1">
        <v>1999900</v>
      </c>
      <c r="E2099" s="2" t="s">
        <v>515</v>
      </c>
      <c r="F2099" s="3">
        <f t="shared" si="160"/>
        <v>12</v>
      </c>
      <c r="G2099" s="3" t="str">
        <f t="shared" si="161"/>
        <v>-</v>
      </c>
      <c r="H2099" s="3">
        <f t="shared" si="162"/>
        <v>17</v>
      </c>
      <c r="I2099" s="3" t="str">
        <f t="shared" si="164"/>
        <v>ds-Ba</v>
      </c>
      <c r="J2099" s="3" t="str">
        <f t="shared" si="163"/>
        <v>-</v>
      </c>
      <c r="K2099" s="3" t="s">
        <v>11</v>
      </c>
      <c r="L2099" t="s">
        <v>14</v>
      </c>
      <c r="M2099">
        <v>71</v>
      </c>
    </row>
    <row r="2100" spans="1:13" x14ac:dyDescent="0.25">
      <c r="A2100">
        <v>2123</v>
      </c>
      <c r="B2100" t="s">
        <v>12</v>
      </c>
      <c r="C2100" t="s">
        <v>516</v>
      </c>
      <c r="D2100" s="1">
        <v>385000</v>
      </c>
      <c r="E2100" s="2" t="s">
        <v>517</v>
      </c>
      <c r="F2100" s="3">
        <f t="shared" si="160"/>
        <v>10</v>
      </c>
      <c r="G2100" s="3" t="str">
        <f t="shared" si="161"/>
        <v>3</v>
      </c>
      <c r="H2100" s="3">
        <f t="shared" si="162"/>
        <v>15</v>
      </c>
      <c r="I2100" s="3" t="str">
        <f t="shared" si="164"/>
        <v>ds2Ba</v>
      </c>
      <c r="J2100" s="3" t="str">
        <f t="shared" si="163"/>
        <v>2</v>
      </c>
      <c r="K2100" s="5">
        <v>1835</v>
      </c>
      <c r="L2100" t="s">
        <v>14</v>
      </c>
      <c r="M2100">
        <v>71</v>
      </c>
    </row>
    <row r="2101" spans="1:13" x14ac:dyDescent="0.25">
      <c r="A2101">
        <v>2124</v>
      </c>
      <c r="B2101" t="s">
        <v>12</v>
      </c>
      <c r="C2101" t="s">
        <v>518</v>
      </c>
      <c r="D2101" s="1">
        <v>490000</v>
      </c>
      <c r="E2101" s="2" t="s">
        <v>519</v>
      </c>
      <c r="F2101" s="3">
        <f t="shared" si="160"/>
        <v>10</v>
      </c>
      <c r="G2101" s="3" t="str">
        <f t="shared" si="161"/>
        <v>4</v>
      </c>
      <c r="H2101" s="3">
        <f t="shared" si="162"/>
        <v>17</v>
      </c>
      <c r="I2101" s="3" t="str">
        <f t="shared" si="164"/>
        <v>2.5Ba</v>
      </c>
      <c r="J2101" s="3" t="str">
        <f t="shared" si="163"/>
        <v>2.5</v>
      </c>
      <c r="K2101" s="5">
        <v>2504</v>
      </c>
      <c r="L2101" t="s">
        <v>14</v>
      </c>
      <c r="M2101">
        <v>71</v>
      </c>
    </row>
    <row r="2102" spans="1:13" x14ac:dyDescent="0.25">
      <c r="A2102">
        <v>2125</v>
      </c>
      <c r="B2102" t="s">
        <v>12</v>
      </c>
      <c r="C2102" t="s">
        <v>520</v>
      </c>
      <c r="D2102" s="1">
        <v>109900</v>
      </c>
      <c r="E2102" s="2" t="s">
        <v>521</v>
      </c>
      <c r="F2102" s="3">
        <f t="shared" si="160"/>
        <v>10</v>
      </c>
      <c r="G2102" s="3" t="str">
        <f t="shared" si="161"/>
        <v>1</v>
      </c>
      <c r="H2102" s="3">
        <f t="shared" si="162"/>
        <v>15</v>
      </c>
      <c r="I2102" s="3" t="str">
        <f t="shared" si="164"/>
        <v>ds1Ba</v>
      </c>
      <c r="J2102" s="3" t="str">
        <f t="shared" si="163"/>
        <v>1</v>
      </c>
      <c r="K2102" s="3" t="s">
        <v>11</v>
      </c>
      <c r="L2102" t="s">
        <v>14</v>
      </c>
      <c r="M2102">
        <v>71</v>
      </c>
    </row>
    <row r="2103" spans="1:13" x14ac:dyDescent="0.25">
      <c r="A2103">
        <v>2126</v>
      </c>
      <c r="B2103" t="s">
        <v>12</v>
      </c>
      <c r="C2103" t="s">
        <v>522</v>
      </c>
      <c r="D2103" s="1">
        <v>199900</v>
      </c>
      <c r="E2103" s="2" t="s">
        <v>523</v>
      </c>
      <c r="F2103" s="3">
        <f t="shared" si="160"/>
        <v>10</v>
      </c>
      <c r="G2103" s="3" t="str">
        <f t="shared" si="161"/>
        <v>2</v>
      </c>
      <c r="H2103" s="3">
        <f t="shared" si="162"/>
        <v>15</v>
      </c>
      <c r="I2103" s="3" t="str">
        <f t="shared" si="164"/>
        <v>ds1Ba</v>
      </c>
      <c r="J2103" s="3" t="str">
        <f t="shared" si="163"/>
        <v>1</v>
      </c>
      <c r="K2103" s="5">
        <v>1400</v>
      </c>
      <c r="L2103" t="s">
        <v>14</v>
      </c>
      <c r="M2103">
        <v>71</v>
      </c>
    </row>
    <row r="2104" spans="1:13" x14ac:dyDescent="0.25">
      <c r="A2104">
        <v>2127</v>
      </c>
      <c r="B2104" t="s">
        <v>12</v>
      </c>
      <c r="C2104" t="s">
        <v>524</v>
      </c>
      <c r="D2104" s="1">
        <v>435000</v>
      </c>
      <c r="E2104" s="2" t="s">
        <v>525</v>
      </c>
      <c r="F2104" s="3">
        <f t="shared" si="160"/>
        <v>10</v>
      </c>
      <c r="G2104" s="3" t="str">
        <f t="shared" si="161"/>
        <v>4</v>
      </c>
      <c r="H2104" s="3">
        <f t="shared" si="162"/>
        <v>17</v>
      </c>
      <c r="I2104" s="3" t="str">
        <f t="shared" si="164"/>
        <v>2.5Ba</v>
      </c>
      <c r="J2104" s="3" t="str">
        <f t="shared" si="163"/>
        <v>2.5</v>
      </c>
      <c r="K2104" s="5">
        <v>2300</v>
      </c>
      <c r="L2104" t="s">
        <v>14</v>
      </c>
      <c r="M2104">
        <v>71</v>
      </c>
    </row>
    <row r="2105" spans="1:13" x14ac:dyDescent="0.25">
      <c r="A2105">
        <v>2128</v>
      </c>
      <c r="B2105" t="s">
        <v>12</v>
      </c>
      <c r="C2105" t="s">
        <v>526</v>
      </c>
      <c r="D2105" s="1">
        <v>525000</v>
      </c>
      <c r="E2105" s="2" t="s">
        <v>527</v>
      </c>
      <c r="F2105" s="3">
        <f t="shared" si="160"/>
        <v>10</v>
      </c>
      <c r="G2105" s="3" t="str">
        <f t="shared" si="161"/>
        <v>4</v>
      </c>
      <c r="H2105" s="3">
        <f t="shared" si="162"/>
        <v>17</v>
      </c>
      <c r="I2105" s="3" t="str">
        <f t="shared" si="164"/>
        <v>2.5Ba</v>
      </c>
      <c r="J2105" s="3" t="str">
        <f t="shared" si="163"/>
        <v>2.5</v>
      </c>
      <c r="K2105" s="5">
        <v>2433</v>
      </c>
      <c r="L2105" t="s">
        <v>14</v>
      </c>
      <c r="M2105">
        <v>71</v>
      </c>
    </row>
    <row r="2106" spans="1:13" x14ac:dyDescent="0.25">
      <c r="A2106">
        <v>2129</v>
      </c>
      <c r="B2106" t="s">
        <v>12</v>
      </c>
      <c r="C2106" t="s">
        <v>528</v>
      </c>
      <c r="D2106" s="1">
        <v>85000</v>
      </c>
      <c r="E2106" s="2" t="s">
        <v>529</v>
      </c>
      <c r="F2106" s="3">
        <f t="shared" si="160"/>
        <v>9</v>
      </c>
      <c r="G2106" s="3" t="str">
        <f t="shared" si="161"/>
        <v>4</v>
      </c>
      <c r="H2106" s="3">
        <f t="shared" si="162"/>
        <v>14</v>
      </c>
      <c r="I2106" s="3" t="str">
        <f t="shared" si="164"/>
        <v>ds1Ba</v>
      </c>
      <c r="J2106" s="3" t="str">
        <f t="shared" si="163"/>
        <v>1</v>
      </c>
      <c r="K2106" s="5">
        <v>1445</v>
      </c>
      <c r="L2106" t="s">
        <v>14</v>
      </c>
      <c r="M2106">
        <v>71</v>
      </c>
    </row>
    <row r="2107" spans="1:13" x14ac:dyDescent="0.25">
      <c r="A2107">
        <v>2130</v>
      </c>
      <c r="B2107" t="s">
        <v>12</v>
      </c>
      <c r="C2107" t="s">
        <v>530</v>
      </c>
      <c r="D2107" s="1">
        <v>105000</v>
      </c>
      <c r="E2107" s="2" t="s">
        <v>531</v>
      </c>
      <c r="F2107" s="3">
        <f t="shared" si="160"/>
        <v>10</v>
      </c>
      <c r="G2107" s="3" t="str">
        <f t="shared" si="161"/>
        <v>2</v>
      </c>
      <c r="H2107" s="3">
        <f t="shared" si="162"/>
        <v>15</v>
      </c>
      <c r="I2107" s="3" t="str">
        <f t="shared" si="164"/>
        <v>ds1Ba</v>
      </c>
      <c r="J2107" s="3" t="str">
        <f t="shared" si="163"/>
        <v>1</v>
      </c>
      <c r="K2107" s="3" t="s">
        <v>11</v>
      </c>
      <c r="L2107" t="s">
        <v>14</v>
      </c>
      <c r="M2107">
        <v>71</v>
      </c>
    </row>
    <row r="2108" spans="1:13" x14ac:dyDescent="0.25">
      <c r="A2108">
        <v>2131</v>
      </c>
      <c r="B2108" t="s">
        <v>12</v>
      </c>
      <c r="C2108" t="s">
        <v>532</v>
      </c>
      <c r="D2108" s="1">
        <v>360000</v>
      </c>
      <c r="E2108" s="2" t="s">
        <v>533</v>
      </c>
      <c r="F2108" s="3">
        <f t="shared" si="160"/>
        <v>10</v>
      </c>
      <c r="G2108" s="3" t="str">
        <f t="shared" si="161"/>
        <v>1</v>
      </c>
      <c r="H2108" s="3">
        <f t="shared" si="162"/>
        <v>15</v>
      </c>
      <c r="I2108" s="3" t="str">
        <f t="shared" si="164"/>
        <v>ds1Ba</v>
      </c>
      <c r="J2108" s="3" t="str">
        <f t="shared" si="163"/>
        <v>1</v>
      </c>
      <c r="K2108" s="3">
        <v>850</v>
      </c>
      <c r="L2108" t="s">
        <v>14</v>
      </c>
      <c r="M2108">
        <v>72</v>
      </c>
    </row>
    <row r="2109" spans="1:13" x14ac:dyDescent="0.25">
      <c r="A2109">
        <v>2132</v>
      </c>
      <c r="B2109" t="s">
        <v>12</v>
      </c>
      <c r="C2109" t="s">
        <v>534</v>
      </c>
      <c r="D2109" s="1">
        <v>225000</v>
      </c>
      <c r="E2109" s="2" t="s">
        <v>535</v>
      </c>
      <c r="F2109" s="3">
        <f t="shared" si="160"/>
        <v>10</v>
      </c>
      <c r="G2109" s="3" t="str">
        <f t="shared" si="161"/>
        <v>1</v>
      </c>
      <c r="H2109" s="3">
        <f t="shared" si="162"/>
        <v>15</v>
      </c>
      <c r="I2109" s="3" t="str">
        <f t="shared" si="164"/>
        <v>ds1Ba</v>
      </c>
      <c r="J2109" s="3" t="str">
        <f t="shared" si="163"/>
        <v>1</v>
      </c>
      <c r="K2109" s="3">
        <v>800</v>
      </c>
      <c r="L2109" t="s">
        <v>14</v>
      </c>
      <c r="M2109">
        <v>72</v>
      </c>
    </row>
    <row r="2110" spans="1:13" x14ac:dyDescent="0.25">
      <c r="A2110">
        <v>2133</v>
      </c>
      <c r="B2110" t="s">
        <v>12</v>
      </c>
      <c r="C2110" t="s">
        <v>536</v>
      </c>
      <c r="D2110" s="1">
        <v>274900</v>
      </c>
      <c r="E2110" s="2" t="s">
        <v>537</v>
      </c>
      <c r="F2110" s="3">
        <f t="shared" si="160"/>
        <v>10</v>
      </c>
      <c r="G2110" s="3" t="str">
        <f t="shared" si="161"/>
        <v>2</v>
      </c>
      <c r="H2110" s="3">
        <f t="shared" si="162"/>
        <v>15</v>
      </c>
      <c r="I2110" s="3" t="str">
        <f t="shared" si="164"/>
        <v>ds2Ba</v>
      </c>
      <c r="J2110" s="3" t="str">
        <f t="shared" si="163"/>
        <v>2</v>
      </c>
      <c r="K2110" s="3" t="s">
        <v>11</v>
      </c>
      <c r="L2110" t="s">
        <v>14</v>
      </c>
      <c r="M2110">
        <v>72</v>
      </c>
    </row>
    <row r="2111" spans="1:13" x14ac:dyDescent="0.25">
      <c r="A2111">
        <v>2134</v>
      </c>
      <c r="B2111" t="s">
        <v>12</v>
      </c>
      <c r="C2111" t="s">
        <v>538</v>
      </c>
      <c r="D2111" s="1">
        <v>255900</v>
      </c>
      <c r="E2111" s="2" t="s">
        <v>539</v>
      </c>
      <c r="F2111" s="3">
        <f t="shared" si="160"/>
        <v>10</v>
      </c>
      <c r="G2111" s="3" t="str">
        <f t="shared" si="161"/>
        <v>2</v>
      </c>
      <c r="H2111" s="3">
        <f t="shared" si="162"/>
        <v>17</v>
      </c>
      <c r="I2111" s="3" t="str">
        <f t="shared" si="164"/>
        <v>1.5Ba</v>
      </c>
      <c r="J2111" s="3" t="str">
        <f t="shared" si="163"/>
        <v>1.5</v>
      </c>
      <c r="K2111" s="5">
        <v>1163</v>
      </c>
      <c r="L2111" t="s">
        <v>14</v>
      </c>
      <c r="M2111">
        <v>72</v>
      </c>
    </row>
    <row r="2112" spans="1:13" x14ac:dyDescent="0.25">
      <c r="A2112">
        <v>2135</v>
      </c>
      <c r="B2112" t="s">
        <v>12</v>
      </c>
      <c r="C2112" t="s">
        <v>540</v>
      </c>
      <c r="D2112" s="1">
        <v>360000</v>
      </c>
      <c r="E2112" s="2" t="s">
        <v>541</v>
      </c>
      <c r="F2112" s="3">
        <f t="shared" si="160"/>
        <v>10</v>
      </c>
      <c r="G2112" s="3" t="str">
        <f t="shared" si="161"/>
        <v>2</v>
      </c>
      <c r="H2112" s="3">
        <f t="shared" si="162"/>
        <v>15</v>
      </c>
      <c r="I2112" s="3" t="str">
        <f t="shared" si="164"/>
        <v>ds2Ba</v>
      </c>
      <c r="J2112" s="3" t="str">
        <f t="shared" si="163"/>
        <v>2</v>
      </c>
      <c r="K2112" s="5">
        <v>1027</v>
      </c>
      <c r="L2112" t="s">
        <v>14</v>
      </c>
      <c r="M2112">
        <v>72</v>
      </c>
    </row>
    <row r="2113" spans="1:13" x14ac:dyDescent="0.25">
      <c r="A2113">
        <v>2136</v>
      </c>
      <c r="B2113" t="s">
        <v>12</v>
      </c>
      <c r="C2113" t="s">
        <v>542</v>
      </c>
      <c r="D2113" s="1">
        <v>3749000</v>
      </c>
      <c r="E2113" s="2" t="s">
        <v>543</v>
      </c>
      <c r="F2113" s="3">
        <f t="shared" si="160"/>
        <v>12</v>
      </c>
      <c r="G2113" s="3" t="str">
        <f t="shared" si="161"/>
        <v>6</v>
      </c>
      <c r="H2113" s="3">
        <f t="shared" si="162"/>
        <v>17</v>
      </c>
      <c r="I2113" s="3" t="str">
        <f t="shared" si="164"/>
        <v>ds7Ba</v>
      </c>
      <c r="J2113" s="3" t="str">
        <f t="shared" si="163"/>
        <v>7</v>
      </c>
      <c r="K2113" s="5">
        <v>6800</v>
      </c>
      <c r="L2113" t="s">
        <v>14</v>
      </c>
      <c r="M2113">
        <v>72</v>
      </c>
    </row>
    <row r="2114" spans="1:13" x14ac:dyDescent="0.25">
      <c r="A2114">
        <v>2137</v>
      </c>
      <c r="B2114" t="s">
        <v>12</v>
      </c>
      <c r="C2114" t="s">
        <v>544</v>
      </c>
      <c r="D2114" s="1">
        <v>314900</v>
      </c>
      <c r="E2114" s="2" t="s">
        <v>545</v>
      </c>
      <c r="F2114" s="3">
        <f t="shared" si="160"/>
        <v>10</v>
      </c>
      <c r="G2114" s="3" t="str">
        <f t="shared" si="161"/>
        <v>3</v>
      </c>
      <c r="H2114" s="3">
        <f t="shared" si="162"/>
        <v>17</v>
      </c>
      <c r="I2114" s="3" t="str">
        <f t="shared" si="164"/>
        <v>3.5Ba</v>
      </c>
      <c r="J2114" s="3" t="str">
        <f t="shared" si="163"/>
        <v>3.5</v>
      </c>
      <c r="K2114" s="5">
        <v>2000</v>
      </c>
      <c r="L2114" t="s">
        <v>14</v>
      </c>
      <c r="M2114">
        <v>72</v>
      </c>
    </row>
    <row r="2115" spans="1:13" x14ac:dyDescent="0.25">
      <c r="A2115">
        <v>2138</v>
      </c>
      <c r="B2115" t="s">
        <v>12</v>
      </c>
      <c r="C2115" t="s">
        <v>546</v>
      </c>
      <c r="D2115" s="1">
        <v>115000</v>
      </c>
      <c r="E2115" s="2" t="s">
        <v>547</v>
      </c>
      <c r="F2115" s="3">
        <f t="shared" ref="F2115:F2178" si="165">FIND(F$1,E2115)</f>
        <v>10</v>
      </c>
      <c r="G2115" s="3" t="str">
        <f t="shared" ref="G2115:G2178" si="166">RIGHT(LEFT(E2115,F2115-1),1)</f>
        <v>2</v>
      </c>
      <c r="H2115" s="3">
        <f t="shared" ref="H2115:H2178" si="167">FIND(H$1,E2115)</f>
        <v>15</v>
      </c>
      <c r="I2115" s="3" t="str">
        <f t="shared" si="164"/>
        <v>ds1Ba</v>
      </c>
      <c r="J2115" s="3" t="str">
        <f t="shared" ref="J2115:J2178" si="168">IF(LEFT(I2115,2) = "ds", RIGHT(LEFT(I2115,3),1), LEFT(I2115,3))</f>
        <v>1</v>
      </c>
      <c r="K2115" s="3">
        <v>800</v>
      </c>
      <c r="L2115" t="s">
        <v>14</v>
      </c>
      <c r="M2115">
        <v>72</v>
      </c>
    </row>
    <row r="2116" spans="1:13" x14ac:dyDescent="0.25">
      <c r="A2116">
        <v>2139</v>
      </c>
      <c r="B2116" t="s">
        <v>12</v>
      </c>
      <c r="C2116" t="s">
        <v>548</v>
      </c>
      <c r="D2116" s="1">
        <v>210000</v>
      </c>
      <c r="E2116" s="2" t="s">
        <v>549</v>
      </c>
      <c r="F2116" s="3">
        <f t="shared" si="165"/>
        <v>10</v>
      </c>
      <c r="G2116" s="3" t="str">
        <f t="shared" si="166"/>
        <v>3</v>
      </c>
      <c r="H2116" s="3">
        <f t="shared" si="167"/>
        <v>17</v>
      </c>
      <c r="I2116" s="3" t="str">
        <f t="shared" ref="I2116:I2179" si="169">RIGHT(LEFT(E2116,H2116+1),5)</f>
        <v>1.5Ba</v>
      </c>
      <c r="J2116" s="3" t="str">
        <f t="shared" si="168"/>
        <v>1.5</v>
      </c>
      <c r="K2116" s="5">
        <v>1456</v>
      </c>
      <c r="L2116" t="s">
        <v>14</v>
      </c>
      <c r="M2116">
        <v>72</v>
      </c>
    </row>
    <row r="2117" spans="1:13" x14ac:dyDescent="0.25">
      <c r="A2117">
        <v>2140</v>
      </c>
      <c r="B2117" t="s">
        <v>12</v>
      </c>
      <c r="C2117" t="s">
        <v>550</v>
      </c>
      <c r="D2117" s="1">
        <v>524000</v>
      </c>
      <c r="E2117" s="2" t="s">
        <v>551</v>
      </c>
      <c r="F2117" s="3">
        <f t="shared" si="165"/>
        <v>10</v>
      </c>
      <c r="G2117" s="3" t="str">
        <f t="shared" si="166"/>
        <v>5</v>
      </c>
      <c r="H2117" s="3">
        <f t="shared" si="167"/>
        <v>17</v>
      </c>
      <c r="I2117" s="3" t="str">
        <f t="shared" si="169"/>
        <v>3.5Ba</v>
      </c>
      <c r="J2117" s="3" t="str">
        <f t="shared" si="168"/>
        <v>3.5</v>
      </c>
      <c r="K2117" s="5">
        <v>3200</v>
      </c>
      <c r="L2117" t="s">
        <v>14</v>
      </c>
      <c r="M2117">
        <v>72</v>
      </c>
    </row>
    <row r="2118" spans="1:13" x14ac:dyDescent="0.25">
      <c r="A2118">
        <v>2141</v>
      </c>
      <c r="B2118" t="s">
        <v>12</v>
      </c>
      <c r="C2118" t="s">
        <v>552</v>
      </c>
      <c r="D2118" s="1">
        <v>85000</v>
      </c>
      <c r="E2118" s="2" t="s">
        <v>553</v>
      </c>
      <c r="F2118" s="3">
        <f t="shared" si="165"/>
        <v>9</v>
      </c>
      <c r="G2118" s="3" t="str">
        <f t="shared" si="166"/>
        <v>7</v>
      </c>
      <c r="H2118" s="3">
        <f t="shared" si="167"/>
        <v>14</v>
      </c>
      <c r="I2118" s="3" t="str">
        <f t="shared" si="169"/>
        <v>ds3Ba</v>
      </c>
      <c r="J2118" s="3" t="str">
        <f t="shared" si="168"/>
        <v>3</v>
      </c>
      <c r="K2118" s="3" t="s">
        <v>11</v>
      </c>
      <c r="L2118" t="s">
        <v>14</v>
      </c>
      <c r="M2118">
        <v>72</v>
      </c>
    </row>
    <row r="2119" spans="1:13" x14ac:dyDescent="0.25">
      <c r="A2119">
        <v>2142</v>
      </c>
      <c r="B2119" t="s">
        <v>12</v>
      </c>
      <c r="C2119" t="s">
        <v>554</v>
      </c>
      <c r="D2119" s="1">
        <v>630000</v>
      </c>
      <c r="E2119" s="2" t="s">
        <v>555</v>
      </c>
      <c r="F2119" s="3">
        <f t="shared" si="165"/>
        <v>10</v>
      </c>
      <c r="G2119" s="3" t="str">
        <f t="shared" si="166"/>
        <v>3</v>
      </c>
      <c r="H2119" s="3">
        <f t="shared" si="167"/>
        <v>17</v>
      </c>
      <c r="I2119" s="3" t="str">
        <f t="shared" si="169"/>
        <v>2.5Ba</v>
      </c>
      <c r="J2119" s="3" t="str">
        <f t="shared" si="168"/>
        <v>2.5</v>
      </c>
      <c r="K2119" s="5">
        <v>2700</v>
      </c>
      <c r="L2119" t="s">
        <v>14</v>
      </c>
      <c r="M2119">
        <v>72</v>
      </c>
    </row>
    <row r="2120" spans="1:13" x14ac:dyDescent="0.25">
      <c r="A2120">
        <v>2143</v>
      </c>
      <c r="B2120" t="s">
        <v>12</v>
      </c>
      <c r="C2120" t="s">
        <v>556</v>
      </c>
      <c r="D2120" s="1">
        <v>259900</v>
      </c>
      <c r="E2120" s="2" t="s">
        <v>557</v>
      </c>
      <c r="F2120" s="3">
        <f t="shared" si="165"/>
        <v>10</v>
      </c>
      <c r="G2120" s="3" t="str">
        <f t="shared" si="166"/>
        <v>3</v>
      </c>
      <c r="H2120" s="3">
        <f t="shared" si="167"/>
        <v>15</v>
      </c>
      <c r="I2120" s="3" t="str">
        <f t="shared" si="169"/>
        <v>ds2Ba</v>
      </c>
      <c r="J2120" s="3" t="str">
        <f t="shared" si="168"/>
        <v>2</v>
      </c>
      <c r="K2120" s="3" t="s">
        <v>11</v>
      </c>
      <c r="L2120" t="s">
        <v>14</v>
      </c>
      <c r="M2120">
        <v>72</v>
      </c>
    </row>
    <row r="2121" spans="1:13" x14ac:dyDescent="0.25">
      <c r="A2121">
        <v>2144</v>
      </c>
      <c r="B2121" t="s">
        <v>12</v>
      </c>
      <c r="C2121" t="s">
        <v>558</v>
      </c>
      <c r="D2121" s="1">
        <v>349900</v>
      </c>
      <c r="E2121" s="2" t="s">
        <v>559</v>
      </c>
      <c r="F2121" s="3">
        <f t="shared" si="165"/>
        <v>10</v>
      </c>
      <c r="G2121" s="3" t="str">
        <f t="shared" si="166"/>
        <v>2</v>
      </c>
      <c r="H2121" s="3">
        <f t="shared" si="167"/>
        <v>15</v>
      </c>
      <c r="I2121" s="3" t="str">
        <f t="shared" si="169"/>
        <v>ds2Ba</v>
      </c>
      <c r="J2121" s="3" t="str">
        <f t="shared" si="168"/>
        <v>2</v>
      </c>
      <c r="K2121" s="5">
        <v>1678</v>
      </c>
      <c r="L2121" t="s">
        <v>14</v>
      </c>
      <c r="M2121">
        <v>72</v>
      </c>
    </row>
    <row r="2122" spans="1:13" x14ac:dyDescent="0.25">
      <c r="A2122">
        <v>2145</v>
      </c>
      <c r="B2122" t="s">
        <v>12</v>
      </c>
      <c r="C2122" t="s">
        <v>560</v>
      </c>
      <c r="D2122" s="1">
        <v>329900</v>
      </c>
      <c r="E2122" s="2" t="s">
        <v>561</v>
      </c>
      <c r="F2122" s="3">
        <f t="shared" si="165"/>
        <v>10</v>
      </c>
      <c r="G2122" s="3" t="str">
        <f t="shared" si="166"/>
        <v>2</v>
      </c>
      <c r="H2122" s="3">
        <f t="shared" si="167"/>
        <v>15</v>
      </c>
      <c r="I2122" s="3" t="str">
        <f t="shared" si="169"/>
        <v>ds2Ba</v>
      </c>
      <c r="J2122" s="3" t="str">
        <f t="shared" si="168"/>
        <v>2</v>
      </c>
      <c r="K2122" s="5">
        <v>1300</v>
      </c>
      <c r="L2122" t="s">
        <v>14</v>
      </c>
      <c r="M2122">
        <v>72</v>
      </c>
    </row>
    <row r="2123" spans="1:13" x14ac:dyDescent="0.25">
      <c r="A2123">
        <v>2146</v>
      </c>
      <c r="B2123" t="s">
        <v>12</v>
      </c>
      <c r="C2123" t="s">
        <v>562</v>
      </c>
      <c r="D2123" s="1">
        <v>1175000</v>
      </c>
      <c r="E2123" s="2" t="s">
        <v>563</v>
      </c>
      <c r="F2123" s="3">
        <f t="shared" si="165"/>
        <v>12</v>
      </c>
      <c r="G2123" s="3" t="str">
        <f t="shared" si="166"/>
        <v>6</v>
      </c>
      <c r="H2123" s="3">
        <f t="shared" si="167"/>
        <v>19</v>
      </c>
      <c r="I2123" s="3" t="str">
        <f t="shared" si="169"/>
        <v>4.5Ba</v>
      </c>
      <c r="J2123" s="3" t="str">
        <f t="shared" si="168"/>
        <v>4.5</v>
      </c>
      <c r="K2123" s="5">
        <v>5175</v>
      </c>
      <c r="L2123" t="s">
        <v>14</v>
      </c>
      <c r="M2123">
        <v>72</v>
      </c>
    </row>
    <row r="2124" spans="1:13" x14ac:dyDescent="0.25">
      <c r="A2124">
        <v>2147</v>
      </c>
      <c r="B2124" t="s">
        <v>12</v>
      </c>
      <c r="C2124" t="s">
        <v>564</v>
      </c>
      <c r="D2124" s="1">
        <v>459900</v>
      </c>
      <c r="E2124" s="2" t="s">
        <v>565</v>
      </c>
      <c r="F2124" s="3">
        <f t="shared" si="165"/>
        <v>10</v>
      </c>
      <c r="G2124" s="3" t="str">
        <f t="shared" si="166"/>
        <v>4</v>
      </c>
      <c r="H2124" s="3">
        <f t="shared" si="167"/>
        <v>15</v>
      </c>
      <c r="I2124" s="3" t="str">
        <f t="shared" si="169"/>
        <v>ds3Ba</v>
      </c>
      <c r="J2124" s="3" t="str">
        <f t="shared" si="168"/>
        <v>3</v>
      </c>
      <c r="K2124" s="5">
        <v>2758</v>
      </c>
      <c r="L2124" t="s">
        <v>14</v>
      </c>
      <c r="M2124">
        <v>72</v>
      </c>
    </row>
    <row r="2125" spans="1:13" x14ac:dyDescent="0.25">
      <c r="A2125">
        <v>2148</v>
      </c>
      <c r="B2125" t="s">
        <v>12</v>
      </c>
      <c r="C2125" t="s">
        <v>566</v>
      </c>
      <c r="D2125" s="1">
        <v>267000</v>
      </c>
      <c r="E2125" s="2" t="s">
        <v>567</v>
      </c>
      <c r="F2125" s="3">
        <f t="shared" si="165"/>
        <v>10</v>
      </c>
      <c r="G2125" s="3" t="str">
        <f t="shared" si="166"/>
        <v>3</v>
      </c>
      <c r="H2125" s="3">
        <f t="shared" si="167"/>
        <v>17</v>
      </c>
      <c r="I2125" s="3" t="str">
        <f t="shared" si="169"/>
        <v>2.5Ba</v>
      </c>
      <c r="J2125" s="3" t="str">
        <f t="shared" si="168"/>
        <v>2.5</v>
      </c>
      <c r="K2125" s="5">
        <v>1650</v>
      </c>
      <c r="L2125" t="s">
        <v>14</v>
      </c>
      <c r="M2125">
        <v>72</v>
      </c>
    </row>
    <row r="2126" spans="1:13" x14ac:dyDescent="0.25">
      <c r="A2126">
        <v>2149</v>
      </c>
      <c r="B2126" t="s">
        <v>12</v>
      </c>
      <c r="C2126" t="s">
        <v>568</v>
      </c>
      <c r="D2126" s="1">
        <v>735000</v>
      </c>
      <c r="E2126" s="2" t="s">
        <v>569</v>
      </c>
      <c r="F2126" s="3">
        <f t="shared" si="165"/>
        <v>10</v>
      </c>
      <c r="G2126" s="3" t="str">
        <f t="shared" si="166"/>
        <v>4</v>
      </c>
      <c r="H2126" s="3">
        <f t="shared" si="167"/>
        <v>15</v>
      </c>
      <c r="I2126" s="3" t="str">
        <f t="shared" si="169"/>
        <v>ds4Ba</v>
      </c>
      <c r="J2126" s="3" t="str">
        <f t="shared" si="168"/>
        <v>4</v>
      </c>
      <c r="K2126" s="5">
        <v>2977</v>
      </c>
      <c r="L2126" t="s">
        <v>14</v>
      </c>
      <c r="M2126">
        <v>72</v>
      </c>
    </row>
    <row r="2127" spans="1:13" x14ac:dyDescent="0.25">
      <c r="A2127">
        <v>2150</v>
      </c>
      <c r="B2127" t="s">
        <v>12</v>
      </c>
      <c r="C2127" t="s">
        <v>570</v>
      </c>
      <c r="D2127" s="1">
        <v>1199000</v>
      </c>
      <c r="E2127" s="2" t="s">
        <v>571</v>
      </c>
      <c r="F2127" s="3">
        <f t="shared" si="165"/>
        <v>12</v>
      </c>
      <c r="G2127" s="3" t="str">
        <f t="shared" si="166"/>
        <v>4</v>
      </c>
      <c r="H2127" s="3">
        <f t="shared" si="167"/>
        <v>17</v>
      </c>
      <c r="I2127" s="3" t="str">
        <f t="shared" si="169"/>
        <v>ds6Ba</v>
      </c>
      <c r="J2127" s="3" t="str">
        <f t="shared" si="168"/>
        <v>6</v>
      </c>
      <c r="K2127" s="5">
        <v>3600</v>
      </c>
      <c r="L2127" t="s">
        <v>14</v>
      </c>
      <c r="M2127">
        <v>72</v>
      </c>
    </row>
    <row r="2128" spans="1:13" x14ac:dyDescent="0.25">
      <c r="A2128">
        <v>2151</v>
      </c>
      <c r="B2128" t="s">
        <v>12</v>
      </c>
      <c r="C2128" t="s">
        <v>572</v>
      </c>
      <c r="D2128" s="1">
        <v>349000</v>
      </c>
      <c r="E2128" s="2" t="s">
        <v>573</v>
      </c>
      <c r="F2128" s="3">
        <f t="shared" si="165"/>
        <v>10</v>
      </c>
      <c r="G2128" s="3" t="str">
        <f t="shared" si="166"/>
        <v>3</v>
      </c>
      <c r="H2128" s="3">
        <f t="shared" si="167"/>
        <v>17</v>
      </c>
      <c r="I2128" s="3" t="str">
        <f t="shared" si="169"/>
        <v>2.5Ba</v>
      </c>
      <c r="J2128" s="3" t="str">
        <f t="shared" si="168"/>
        <v>2.5</v>
      </c>
      <c r="K2128" s="5">
        <v>1242</v>
      </c>
      <c r="L2128" t="s">
        <v>14</v>
      </c>
      <c r="M2128">
        <v>72</v>
      </c>
    </row>
    <row r="2129" spans="1:13" x14ac:dyDescent="0.25">
      <c r="A2129">
        <v>2152</v>
      </c>
      <c r="B2129" t="s">
        <v>12</v>
      </c>
      <c r="C2129" t="s">
        <v>574</v>
      </c>
      <c r="D2129" s="1">
        <v>325000</v>
      </c>
      <c r="E2129" s="2" t="s">
        <v>575</v>
      </c>
      <c r="F2129" s="3">
        <f t="shared" si="165"/>
        <v>10</v>
      </c>
      <c r="G2129" s="3" t="str">
        <f t="shared" si="166"/>
        <v>3</v>
      </c>
      <c r="H2129" s="3">
        <f t="shared" si="167"/>
        <v>17</v>
      </c>
      <c r="I2129" s="3" t="str">
        <f t="shared" si="169"/>
        <v>1.5Ba</v>
      </c>
      <c r="J2129" s="3" t="str">
        <f t="shared" si="168"/>
        <v>1.5</v>
      </c>
      <c r="K2129" s="5">
        <v>1813</v>
      </c>
      <c r="L2129" t="s">
        <v>14</v>
      </c>
      <c r="M2129">
        <v>72</v>
      </c>
    </row>
    <row r="2130" spans="1:13" x14ac:dyDescent="0.25">
      <c r="A2130">
        <v>2153</v>
      </c>
      <c r="B2130" t="s">
        <v>12</v>
      </c>
      <c r="C2130" t="s">
        <v>576</v>
      </c>
      <c r="D2130" s="1">
        <v>85000</v>
      </c>
      <c r="E2130" s="2" t="s">
        <v>577</v>
      </c>
      <c r="F2130" s="3">
        <f t="shared" si="165"/>
        <v>9</v>
      </c>
      <c r="G2130" s="3" t="str">
        <f t="shared" si="166"/>
        <v>3</v>
      </c>
      <c r="H2130" s="3">
        <f t="shared" si="167"/>
        <v>14</v>
      </c>
      <c r="I2130" s="3" t="str">
        <f t="shared" si="169"/>
        <v>ds1Ba</v>
      </c>
      <c r="J2130" s="3" t="str">
        <f t="shared" si="168"/>
        <v>1</v>
      </c>
      <c r="K2130" s="5">
        <v>1071</v>
      </c>
      <c r="L2130" t="s">
        <v>14</v>
      </c>
      <c r="M2130">
        <v>72</v>
      </c>
    </row>
    <row r="2131" spans="1:13" x14ac:dyDescent="0.25">
      <c r="A2131">
        <v>2154</v>
      </c>
      <c r="B2131" t="s">
        <v>12</v>
      </c>
      <c r="C2131" t="s">
        <v>578</v>
      </c>
      <c r="D2131" s="1">
        <v>149900</v>
      </c>
      <c r="E2131" s="2" t="s">
        <v>579</v>
      </c>
      <c r="F2131" s="3">
        <f t="shared" si="165"/>
        <v>10</v>
      </c>
      <c r="G2131" s="3" t="str">
        <f t="shared" si="166"/>
        <v>2</v>
      </c>
      <c r="H2131" s="3">
        <f t="shared" si="167"/>
        <v>15</v>
      </c>
      <c r="I2131" s="3" t="str">
        <f t="shared" si="169"/>
        <v>ds2Ba</v>
      </c>
      <c r="J2131" s="3" t="str">
        <f t="shared" si="168"/>
        <v>2</v>
      </c>
      <c r="K2131" s="5">
        <v>1427</v>
      </c>
      <c r="L2131" t="s">
        <v>14</v>
      </c>
      <c r="M2131">
        <v>72</v>
      </c>
    </row>
    <row r="2132" spans="1:13" x14ac:dyDescent="0.25">
      <c r="A2132">
        <v>2155</v>
      </c>
      <c r="B2132" t="s">
        <v>12</v>
      </c>
      <c r="C2132" t="s">
        <v>580</v>
      </c>
      <c r="D2132" s="1">
        <v>255000</v>
      </c>
      <c r="E2132" s="2" t="s">
        <v>581</v>
      </c>
      <c r="F2132" s="3">
        <f t="shared" si="165"/>
        <v>10</v>
      </c>
      <c r="G2132" s="3" t="str">
        <f t="shared" si="166"/>
        <v>3</v>
      </c>
      <c r="H2132" s="3">
        <f t="shared" si="167"/>
        <v>15</v>
      </c>
      <c r="I2132" s="3" t="str">
        <f t="shared" si="169"/>
        <v>ds2Ba</v>
      </c>
      <c r="J2132" s="3" t="str">
        <f t="shared" si="168"/>
        <v>2</v>
      </c>
      <c r="K2132" s="5">
        <v>1626</v>
      </c>
      <c r="L2132" t="s">
        <v>14</v>
      </c>
      <c r="M2132">
        <v>72</v>
      </c>
    </row>
    <row r="2133" spans="1:13" x14ac:dyDescent="0.25">
      <c r="A2133">
        <v>2156</v>
      </c>
      <c r="B2133" t="s">
        <v>12</v>
      </c>
      <c r="C2133" t="s">
        <v>582</v>
      </c>
      <c r="D2133" s="1">
        <v>465000</v>
      </c>
      <c r="E2133" s="2" t="s">
        <v>583</v>
      </c>
      <c r="F2133" s="3">
        <f t="shared" si="165"/>
        <v>10</v>
      </c>
      <c r="G2133" s="3" t="str">
        <f t="shared" si="166"/>
        <v>4</v>
      </c>
      <c r="H2133" s="3">
        <f t="shared" si="167"/>
        <v>15</v>
      </c>
      <c r="I2133" s="3" t="str">
        <f t="shared" si="169"/>
        <v>ds3Ba</v>
      </c>
      <c r="J2133" s="3" t="str">
        <f t="shared" si="168"/>
        <v>3</v>
      </c>
      <c r="K2133" s="5">
        <v>2120</v>
      </c>
      <c r="L2133" t="s">
        <v>14</v>
      </c>
      <c r="M2133">
        <v>72</v>
      </c>
    </row>
    <row r="2134" spans="1:13" x14ac:dyDescent="0.25">
      <c r="A2134">
        <v>2157</v>
      </c>
      <c r="B2134" t="s">
        <v>12</v>
      </c>
      <c r="C2134" t="s">
        <v>584</v>
      </c>
      <c r="D2134" s="1">
        <v>147000</v>
      </c>
      <c r="E2134" s="2" t="s">
        <v>585</v>
      </c>
      <c r="F2134" s="3">
        <f t="shared" si="165"/>
        <v>10</v>
      </c>
      <c r="G2134" s="3" t="str">
        <f t="shared" si="166"/>
        <v>2</v>
      </c>
      <c r="H2134" s="3">
        <f t="shared" si="167"/>
        <v>15</v>
      </c>
      <c r="I2134" s="3" t="str">
        <f t="shared" si="169"/>
        <v>ds2Ba</v>
      </c>
      <c r="J2134" s="3" t="str">
        <f t="shared" si="168"/>
        <v>2</v>
      </c>
      <c r="K2134" s="5">
        <v>1000</v>
      </c>
      <c r="L2134" t="s">
        <v>14</v>
      </c>
      <c r="M2134">
        <v>72</v>
      </c>
    </row>
    <row r="2135" spans="1:13" x14ac:dyDescent="0.25">
      <c r="A2135">
        <v>2158</v>
      </c>
      <c r="B2135" t="s">
        <v>12</v>
      </c>
      <c r="C2135" t="s">
        <v>586</v>
      </c>
      <c r="D2135" s="1">
        <v>190000</v>
      </c>
      <c r="E2135" s="2" t="s">
        <v>587</v>
      </c>
      <c r="F2135" s="3">
        <f t="shared" si="165"/>
        <v>10</v>
      </c>
      <c r="G2135" s="3" t="str">
        <f t="shared" si="166"/>
        <v>2</v>
      </c>
      <c r="H2135" s="3">
        <f t="shared" si="167"/>
        <v>15</v>
      </c>
      <c r="I2135" s="3" t="str">
        <f t="shared" si="169"/>
        <v>ds1Ba</v>
      </c>
      <c r="J2135" s="3" t="str">
        <f t="shared" si="168"/>
        <v>1</v>
      </c>
      <c r="K2135" s="3" t="s">
        <v>11</v>
      </c>
      <c r="L2135" t="s">
        <v>14</v>
      </c>
      <c r="M2135">
        <v>72</v>
      </c>
    </row>
    <row r="2136" spans="1:13" x14ac:dyDescent="0.25">
      <c r="A2136">
        <v>2159</v>
      </c>
      <c r="B2136" t="s">
        <v>12</v>
      </c>
      <c r="C2136" t="s">
        <v>588</v>
      </c>
      <c r="D2136" s="1">
        <v>164900</v>
      </c>
      <c r="E2136" s="2" t="s">
        <v>589</v>
      </c>
      <c r="F2136" s="3">
        <f t="shared" si="165"/>
        <v>10</v>
      </c>
      <c r="G2136" s="3" t="str">
        <f t="shared" si="166"/>
        <v>1</v>
      </c>
      <c r="H2136" s="3">
        <f t="shared" si="167"/>
        <v>15</v>
      </c>
      <c r="I2136" s="3" t="str">
        <f t="shared" si="169"/>
        <v>ds1Ba</v>
      </c>
      <c r="J2136" s="3" t="str">
        <f t="shared" si="168"/>
        <v>1</v>
      </c>
      <c r="K2136" s="3">
        <v>930</v>
      </c>
      <c r="L2136" t="s">
        <v>14</v>
      </c>
      <c r="M2136">
        <v>72</v>
      </c>
    </row>
    <row r="2137" spans="1:13" x14ac:dyDescent="0.25">
      <c r="A2137">
        <v>2160</v>
      </c>
      <c r="B2137" t="s">
        <v>12</v>
      </c>
      <c r="C2137" t="s">
        <v>590</v>
      </c>
      <c r="D2137" s="1">
        <v>244900</v>
      </c>
      <c r="E2137" s="2" t="s">
        <v>591</v>
      </c>
      <c r="F2137" s="3">
        <f t="shared" si="165"/>
        <v>10</v>
      </c>
      <c r="G2137" s="3" t="str">
        <f t="shared" si="166"/>
        <v>2</v>
      </c>
      <c r="H2137" s="3">
        <f t="shared" si="167"/>
        <v>17</v>
      </c>
      <c r="I2137" s="3" t="str">
        <f t="shared" si="169"/>
        <v>2.5Ba</v>
      </c>
      <c r="J2137" s="3" t="str">
        <f t="shared" si="168"/>
        <v>2.5</v>
      </c>
      <c r="K2137" s="5">
        <v>1266</v>
      </c>
      <c r="L2137" t="s">
        <v>14</v>
      </c>
      <c r="M2137">
        <v>72</v>
      </c>
    </row>
    <row r="2138" spans="1:13" x14ac:dyDescent="0.25">
      <c r="A2138">
        <v>2161</v>
      </c>
      <c r="B2138" t="s">
        <v>12</v>
      </c>
      <c r="C2138" t="s">
        <v>62</v>
      </c>
      <c r="D2138" s="1">
        <v>450000</v>
      </c>
      <c r="E2138" s="2" t="s">
        <v>63</v>
      </c>
      <c r="F2138" s="3">
        <f t="shared" si="165"/>
        <v>10</v>
      </c>
      <c r="G2138" s="3" t="str">
        <f t="shared" si="166"/>
        <v>4</v>
      </c>
      <c r="H2138" s="3">
        <f t="shared" si="167"/>
        <v>17</v>
      </c>
      <c r="I2138" s="3" t="str">
        <f t="shared" si="169"/>
        <v>2.5Ba</v>
      </c>
      <c r="J2138" s="3" t="str">
        <f t="shared" si="168"/>
        <v>2.5</v>
      </c>
      <c r="K2138" s="5">
        <v>1234</v>
      </c>
      <c r="L2138" t="s">
        <v>14</v>
      </c>
      <c r="M2138">
        <v>73</v>
      </c>
    </row>
    <row r="2139" spans="1:13" x14ac:dyDescent="0.25">
      <c r="A2139">
        <v>2162</v>
      </c>
      <c r="B2139" t="s">
        <v>12</v>
      </c>
      <c r="C2139" t="s">
        <v>64</v>
      </c>
      <c r="D2139" s="1">
        <v>3100000</v>
      </c>
      <c r="E2139" s="2" t="s">
        <v>65</v>
      </c>
      <c r="F2139" s="3">
        <f t="shared" si="165"/>
        <v>12</v>
      </c>
      <c r="G2139" s="3" t="str">
        <f t="shared" si="166"/>
        <v>6</v>
      </c>
      <c r="H2139" s="3">
        <f t="shared" si="167"/>
        <v>19</v>
      </c>
      <c r="I2139" s="3" t="str">
        <f t="shared" si="169"/>
        <v>6.5Ba</v>
      </c>
      <c r="J2139" s="3" t="str">
        <f t="shared" si="168"/>
        <v>6.5</v>
      </c>
      <c r="K2139" s="3" t="s">
        <v>11</v>
      </c>
      <c r="L2139" t="s">
        <v>14</v>
      </c>
      <c r="M2139">
        <v>73</v>
      </c>
    </row>
    <row r="2140" spans="1:13" x14ac:dyDescent="0.25">
      <c r="A2140">
        <v>2165</v>
      </c>
      <c r="B2140" t="s">
        <v>12</v>
      </c>
      <c r="C2140" t="s">
        <v>68</v>
      </c>
      <c r="D2140" s="1">
        <v>650000</v>
      </c>
      <c r="E2140" s="2" t="s">
        <v>69</v>
      </c>
      <c r="F2140" s="3">
        <f t="shared" si="165"/>
        <v>10</v>
      </c>
      <c r="G2140" s="3" t="str">
        <f t="shared" si="166"/>
        <v>3</v>
      </c>
      <c r="H2140" s="3">
        <f t="shared" si="167"/>
        <v>15</v>
      </c>
      <c r="I2140" s="3" t="str">
        <f t="shared" si="169"/>
        <v>ds3Ba</v>
      </c>
      <c r="J2140" s="3" t="str">
        <f t="shared" si="168"/>
        <v>3</v>
      </c>
      <c r="K2140" s="3" t="s">
        <v>11</v>
      </c>
      <c r="L2140" t="s">
        <v>14</v>
      </c>
      <c r="M2140">
        <v>73</v>
      </c>
    </row>
    <row r="2141" spans="1:13" x14ac:dyDescent="0.25">
      <c r="A2141">
        <v>2166</v>
      </c>
      <c r="B2141" t="s">
        <v>12</v>
      </c>
      <c r="C2141" t="s">
        <v>70</v>
      </c>
      <c r="D2141" s="1">
        <v>229900</v>
      </c>
      <c r="E2141" s="2" t="s">
        <v>71</v>
      </c>
      <c r="F2141" s="3">
        <f t="shared" si="165"/>
        <v>10</v>
      </c>
      <c r="G2141" s="3" t="str">
        <f t="shared" si="166"/>
        <v>2</v>
      </c>
      <c r="H2141" s="3">
        <f t="shared" si="167"/>
        <v>15</v>
      </c>
      <c r="I2141" s="3" t="str">
        <f t="shared" si="169"/>
        <v>ds1Ba</v>
      </c>
      <c r="J2141" s="3" t="str">
        <f t="shared" si="168"/>
        <v>1</v>
      </c>
      <c r="K2141" s="3" t="s">
        <v>11</v>
      </c>
      <c r="L2141" t="s">
        <v>14</v>
      </c>
      <c r="M2141">
        <v>73</v>
      </c>
    </row>
    <row r="2142" spans="1:13" x14ac:dyDescent="0.25">
      <c r="A2142">
        <v>2167</v>
      </c>
      <c r="B2142" t="s">
        <v>12</v>
      </c>
      <c r="C2142" t="s">
        <v>72</v>
      </c>
      <c r="D2142" s="1">
        <v>314000</v>
      </c>
      <c r="E2142" s="2" t="s">
        <v>73</v>
      </c>
      <c r="F2142" s="3">
        <f t="shared" si="165"/>
        <v>10</v>
      </c>
      <c r="G2142" s="3" t="str">
        <f t="shared" si="166"/>
        <v>5</v>
      </c>
      <c r="H2142" s="3">
        <f t="shared" si="167"/>
        <v>17</v>
      </c>
      <c r="I2142" s="3" t="str">
        <f t="shared" si="169"/>
        <v>2.5Ba</v>
      </c>
      <c r="J2142" s="3" t="str">
        <f t="shared" si="168"/>
        <v>2.5</v>
      </c>
      <c r="K2142" s="5">
        <v>2500</v>
      </c>
      <c r="L2142" t="s">
        <v>14</v>
      </c>
      <c r="M2142">
        <v>73</v>
      </c>
    </row>
    <row r="2143" spans="1:13" x14ac:dyDescent="0.25">
      <c r="A2143">
        <v>2168</v>
      </c>
      <c r="B2143" t="s">
        <v>12</v>
      </c>
      <c r="C2143" t="s">
        <v>74</v>
      </c>
      <c r="D2143" s="1">
        <v>3850000</v>
      </c>
      <c r="E2143" s="2" t="s">
        <v>75</v>
      </c>
      <c r="F2143" s="3">
        <f t="shared" si="165"/>
        <v>12</v>
      </c>
      <c r="G2143" s="3" t="str">
        <f t="shared" si="166"/>
        <v>3</v>
      </c>
      <c r="H2143" s="3">
        <f t="shared" si="167"/>
        <v>19</v>
      </c>
      <c r="I2143" s="3" t="str">
        <f t="shared" si="169"/>
        <v>2.5Ba</v>
      </c>
      <c r="J2143" s="3" t="str">
        <f t="shared" si="168"/>
        <v>2.5</v>
      </c>
      <c r="K2143" s="5">
        <v>3200</v>
      </c>
      <c r="L2143" t="s">
        <v>14</v>
      </c>
      <c r="M2143">
        <v>73</v>
      </c>
    </row>
    <row r="2144" spans="1:13" x14ac:dyDescent="0.25">
      <c r="A2144">
        <v>2169</v>
      </c>
      <c r="B2144" t="s">
        <v>12</v>
      </c>
      <c r="C2144" t="s">
        <v>76</v>
      </c>
      <c r="D2144" s="1">
        <v>424900</v>
      </c>
      <c r="E2144" s="2" t="s">
        <v>77</v>
      </c>
      <c r="F2144" s="3">
        <f t="shared" si="165"/>
        <v>10</v>
      </c>
      <c r="G2144" s="3" t="str">
        <f t="shared" si="166"/>
        <v>2</v>
      </c>
      <c r="H2144" s="3">
        <f t="shared" si="167"/>
        <v>15</v>
      </c>
      <c r="I2144" s="3" t="str">
        <f t="shared" si="169"/>
        <v>ds2Ba</v>
      </c>
      <c r="J2144" s="3" t="str">
        <f t="shared" si="168"/>
        <v>2</v>
      </c>
      <c r="K2144" s="3" t="s">
        <v>11</v>
      </c>
      <c r="L2144" t="s">
        <v>14</v>
      </c>
      <c r="M2144">
        <v>73</v>
      </c>
    </row>
    <row r="2145" spans="1:13" x14ac:dyDescent="0.25">
      <c r="A2145">
        <v>2170</v>
      </c>
      <c r="B2145" t="s">
        <v>12</v>
      </c>
      <c r="C2145" t="s">
        <v>78</v>
      </c>
      <c r="D2145" s="1">
        <v>1699000</v>
      </c>
      <c r="E2145" s="2" t="s">
        <v>79</v>
      </c>
      <c r="F2145" s="3">
        <f t="shared" si="165"/>
        <v>12</v>
      </c>
      <c r="G2145" s="3" t="str">
        <f t="shared" si="166"/>
        <v>4</v>
      </c>
      <c r="H2145" s="3">
        <f t="shared" si="167"/>
        <v>19</v>
      </c>
      <c r="I2145" s="3" t="str">
        <f t="shared" si="169"/>
        <v>2.5Ba</v>
      </c>
      <c r="J2145" s="3" t="str">
        <f t="shared" si="168"/>
        <v>2.5</v>
      </c>
      <c r="K2145" s="3" t="s">
        <v>11</v>
      </c>
      <c r="L2145" t="s">
        <v>14</v>
      </c>
      <c r="M2145">
        <v>73</v>
      </c>
    </row>
    <row r="2146" spans="1:13" x14ac:dyDescent="0.25">
      <c r="A2146">
        <v>2171</v>
      </c>
      <c r="B2146" t="s">
        <v>12</v>
      </c>
      <c r="C2146" t="s">
        <v>80</v>
      </c>
      <c r="D2146" s="1">
        <v>450000</v>
      </c>
      <c r="E2146" s="2" t="s">
        <v>81</v>
      </c>
      <c r="F2146" s="3">
        <f t="shared" si="165"/>
        <v>10</v>
      </c>
      <c r="G2146" s="3" t="str">
        <f t="shared" si="166"/>
        <v>3</v>
      </c>
      <c r="H2146" s="3">
        <f t="shared" si="167"/>
        <v>15</v>
      </c>
      <c r="I2146" s="3" t="str">
        <f t="shared" si="169"/>
        <v>ds2Ba</v>
      </c>
      <c r="J2146" s="3" t="str">
        <f t="shared" si="168"/>
        <v>2</v>
      </c>
      <c r="K2146" s="5">
        <v>1350</v>
      </c>
      <c r="L2146" t="s">
        <v>14</v>
      </c>
      <c r="M2146">
        <v>73</v>
      </c>
    </row>
    <row r="2147" spans="1:13" x14ac:dyDescent="0.25">
      <c r="A2147">
        <v>2172</v>
      </c>
      <c r="B2147" t="s">
        <v>12</v>
      </c>
      <c r="C2147" t="s">
        <v>82</v>
      </c>
      <c r="D2147" s="1">
        <v>1450000</v>
      </c>
      <c r="E2147" s="2" t="s">
        <v>83</v>
      </c>
      <c r="F2147" s="3">
        <f t="shared" si="165"/>
        <v>12</v>
      </c>
      <c r="G2147" s="3" t="str">
        <f t="shared" si="166"/>
        <v>3</v>
      </c>
      <c r="H2147" s="3">
        <f t="shared" si="167"/>
        <v>17</v>
      </c>
      <c r="I2147" s="3" t="str">
        <f t="shared" si="169"/>
        <v>ds2Ba</v>
      </c>
      <c r="J2147" s="3" t="str">
        <f t="shared" si="168"/>
        <v>2</v>
      </c>
      <c r="K2147" s="3" t="s">
        <v>11</v>
      </c>
      <c r="L2147" t="s">
        <v>14</v>
      </c>
      <c r="M2147">
        <v>73</v>
      </c>
    </row>
    <row r="2148" spans="1:13" x14ac:dyDescent="0.25">
      <c r="A2148">
        <v>2173</v>
      </c>
      <c r="B2148" t="s">
        <v>12</v>
      </c>
      <c r="C2148" t="s">
        <v>84</v>
      </c>
      <c r="D2148" s="1">
        <v>979000</v>
      </c>
      <c r="E2148" s="2" t="s">
        <v>85</v>
      </c>
      <c r="F2148" s="3">
        <f t="shared" si="165"/>
        <v>10</v>
      </c>
      <c r="G2148" s="3" t="str">
        <f t="shared" si="166"/>
        <v>3</v>
      </c>
      <c r="H2148" s="3">
        <f t="shared" si="167"/>
        <v>17</v>
      </c>
      <c r="I2148" s="3" t="str">
        <f t="shared" si="169"/>
        <v>2.5Ba</v>
      </c>
      <c r="J2148" s="3" t="str">
        <f t="shared" si="168"/>
        <v>2.5</v>
      </c>
      <c r="K2148" s="3" t="s">
        <v>11</v>
      </c>
      <c r="L2148" t="s">
        <v>14</v>
      </c>
      <c r="M2148">
        <v>73</v>
      </c>
    </row>
    <row r="2149" spans="1:13" x14ac:dyDescent="0.25">
      <c r="A2149">
        <v>2174</v>
      </c>
      <c r="B2149" t="s">
        <v>12</v>
      </c>
      <c r="C2149" t="s">
        <v>86</v>
      </c>
      <c r="D2149" s="1">
        <v>599000</v>
      </c>
      <c r="E2149" s="2" t="s">
        <v>87</v>
      </c>
      <c r="F2149" s="3">
        <f t="shared" si="165"/>
        <v>10</v>
      </c>
      <c r="G2149" s="3" t="str">
        <f t="shared" si="166"/>
        <v>2</v>
      </c>
      <c r="H2149" s="3">
        <f t="shared" si="167"/>
        <v>15</v>
      </c>
      <c r="I2149" s="3" t="str">
        <f t="shared" si="169"/>
        <v>ds2Ba</v>
      </c>
      <c r="J2149" s="3" t="str">
        <f t="shared" si="168"/>
        <v>2</v>
      </c>
      <c r="K2149" s="3" t="s">
        <v>11</v>
      </c>
      <c r="L2149" t="s">
        <v>14</v>
      </c>
      <c r="M2149">
        <v>73</v>
      </c>
    </row>
    <row r="2150" spans="1:13" x14ac:dyDescent="0.25">
      <c r="A2150">
        <v>2175</v>
      </c>
      <c r="B2150" t="s">
        <v>12</v>
      </c>
      <c r="C2150" t="s">
        <v>88</v>
      </c>
      <c r="D2150" s="1">
        <v>1100000</v>
      </c>
      <c r="E2150" s="2" t="s">
        <v>89</v>
      </c>
      <c r="F2150" s="3">
        <f t="shared" si="165"/>
        <v>12</v>
      </c>
      <c r="G2150" s="3" t="str">
        <f t="shared" si="166"/>
        <v>5</v>
      </c>
      <c r="H2150" s="3">
        <f t="shared" si="167"/>
        <v>19</v>
      </c>
      <c r="I2150" s="3" t="str">
        <f t="shared" si="169"/>
        <v>3.5Ba</v>
      </c>
      <c r="J2150" s="3" t="str">
        <f t="shared" si="168"/>
        <v>3.5</v>
      </c>
      <c r="K2150" s="3" t="s">
        <v>11</v>
      </c>
      <c r="L2150" t="s">
        <v>14</v>
      </c>
      <c r="M2150">
        <v>73</v>
      </c>
    </row>
    <row r="2151" spans="1:13" x14ac:dyDescent="0.25">
      <c r="A2151">
        <v>2176</v>
      </c>
      <c r="B2151" t="s">
        <v>12</v>
      </c>
      <c r="C2151" t="s">
        <v>90</v>
      </c>
      <c r="D2151" s="1">
        <v>575000</v>
      </c>
      <c r="E2151" s="2" t="s">
        <v>91</v>
      </c>
      <c r="F2151" s="3">
        <f t="shared" si="165"/>
        <v>10</v>
      </c>
      <c r="G2151" s="3" t="str">
        <f t="shared" si="166"/>
        <v>3</v>
      </c>
      <c r="H2151" s="3">
        <f t="shared" si="167"/>
        <v>17</v>
      </c>
      <c r="I2151" s="3" t="str">
        <f t="shared" si="169"/>
        <v>2.5Ba</v>
      </c>
      <c r="J2151" s="3" t="str">
        <f t="shared" si="168"/>
        <v>2.5</v>
      </c>
      <c r="K2151" s="5">
        <v>1800</v>
      </c>
      <c r="L2151" t="s">
        <v>14</v>
      </c>
      <c r="M2151">
        <v>73</v>
      </c>
    </row>
    <row r="2152" spans="1:13" x14ac:dyDescent="0.25">
      <c r="A2152">
        <v>2177</v>
      </c>
      <c r="B2152" t="s">
        <v>12</v>
      </c>
      <c r="C2152" t="s">
        <v>92</v>
      </c>
      <c r="D2152" s="1">
        <v>975000</v>
      </c>
      <c r="E2152" s="2" t="s">
        <v>93</v>
      </c>
      <c r="F2152" s="3">
        <f t="shared" si="165"/>
        <v>11</v>
      </c>
      <c r="G2152" s="3" t="str">
        <f t="shared" si="166"/>
        <v>1</v>
      </c>
      <c r="H2152" s="3">
        <f t="shared" si="167"/>
        <v>16</v>
      </c>
      <c r="I2152" s="3" t="str">
        <f t="shared" si="169"/>
        <v>ds7Ba</v>
      </c>
      <c r="J2152" s="3" t="str">
        <f t="shared" si="168"/>
        <v>7</v>
      </c>
      <c r="K2152" s="3" t="s">
        <v>11</v>
      </c>
      <c r="L2152" t="s">
        <v>14</v>
      </c>
      <c r="M2152">
        <v>73</v>
      </c>
    </row>
    <row r="2153" spans="1:13" x14ac:dyDescent="0.25">
      <c r="A2153">
        <v>2178</v>
      </c>
      <c r="B2153" t="s">
        <v>12</v>
      </c>
      <c r="C2153" t="s">
        <v>94</v>
      </c>
      <c r="D2153" s="1">
        <v>369999</v>
      </c>
      <c r="E2153" s="2" t="s">
        <v>95</v>
      </c>
      <c r="F2153" s="3">
        <f t="shared" si="165"/>
        <v>10</v>
      </c>
      <c r="G2153" s="3" t="str">
        <f t="shared" si="166"/>
        <v>2</v>
      </c>
      <c r="H2153" s="3">
        <f t="shared" si="167"/>
        <v>15</v>
      </c>
      <c r="I2153" s="3" t="str">
        <f t="shared" si="169"/>
        <v>ds1Ba</v>
      </c>
      <c r="J2153" s="3" t="str">
        <f t="shared" si="168"/>
        <v>1</v>
      </c>
      <c r="K2153" s="3" t="s">
        <v>11</v>
      </c>
      <c r="L2153" t="s">
        <v>14</v>
      </c>
      <c r="M2153">
        <v>73</v>
      </c>
    </row>
    <row r="2154" spans="1:13" x14ac:dyDescent="0.25">
      <c r="A2154">
        <v>2179</v>
      </c>
      <c r="B2154" t="s">
        <v>12</v>
      </c>
      <c r="C2154" t="s">
        <v>96</v>
      </c>
      <c r="D2154" s="1">
        <v>3075000</v>
      </c>
      <c r="E2154" s="2" t="s">
        <v>97</v>
      </c>
      <c r="F2154" s="3">
        <f t="shared" si="165"/>
        <v>12</v>
      </c>
      <c r="G2154" s="3" t="str">
        <f t="shared" si="166"/>
        <v>6</v>
      </c>
      <c r="H2154" s="3">
        <f t="shared" si="167"/>
        <v>17</v>
      </c>
      <c r="I2154" s="3" t="str">
        <f t="shared" si="169"/>
        <v>ds6Ba</v>
      </c>
      <c r="J2154" s="3" t="str">
        <f t="shared" si="168"/>
        <v>6</v>
      </c>
      <c r="K2154" s="3" t="s">
        <v>11</v>
      </c>
      <c r="L2154" t="s">
        <v>14</v>
      </c>
      <c r="M2154">
        <v>73</v>
      </c>
    </row>
    <row r="2155" spans="1:13" x14ac:dyDescent="0.25">
      <c r="A2155">
        <v>2180</v>
      </c>
      <c r="B2155" t="s">
        <v>12</v>
      </c>
      <c r="C2155" t="s">
        <v>98</v>
      </c>
      <c r="D2155" s="1">
        <v>949900</v>
      </c>
      <c r="E2155" s="2" t="s">
        <v>99</v>
      </c>
      <c r="F2155" s="3">
        <f t="shared" si="165"/>
        <v>10</v>
      </c>
      <c r="G2155" s="3" t="str">
        <f t="shared" si="166"/>
        <v>4</v>
      </c>
      <c r="H2155" s="3">
        <f t="shared" si="167"/>
        <v>17</v>
      </c>
      <c r="I2155" s="3" t="str">
        <f t="shared" si="169"/>
        <v>3.5Ba</v>
      </c>
      <c r="J2155" s="3" t="str">
        <f t="shared" si="168"/>
        <v>3.5</v>
      </c>
      <c r="K2155" s="5">
        <v>3528</v>
      </c>
      <c r="L2155" t="s">
        <v>14</v>
      </c>
      <c r="M2155">
        <v>73</v>
      </c>
    </row>
    <row r="2156" spans="1:13" x14ac:dyDescent="0.25">
      <c r="A2156">
        <v>2181</v>
      </c>
      <c r="B2156" t="s">
        <v>12</v>
      </c>
      <c r="C2156" t="s">
        <v>100</v>
      </c>
      <c r="D2156" s="1">
        <v>2375000</v>
      </c>
      <c r="E2156" s="2" t="s">
        <v>101</v>
      </c>
      <c r="F2156" s="3">
        <f t="shared" si="165"/>
        <v>12</v>
      </c>
      <c r="G2156" s="3" t="str">
        <f t="shared" si="166"/>
        <v>6</v>
      </c>
      <c r="H2156" s="3">
        <f t="shared" si="167"/>
        <v>17</v>
      </c>
      <c r="I2156" s="3" t="str">
        <f t="shared" si="169"/>
        <v>ds5Ba</v>
      </c>
      <c r="J2156" s="3" t="str">
        <f t="shared" si="168"/>
        <v>5</v>
      </c>
      <c r="K2156" s="3" t="s">
        <v>11</v>
      </c>
      <c r="L2156" t="s">
        <v>14</v>
      </c>
      <c r="M2156">
        <v>73</v>
      </c>
    </row>
    <row r="2157" spans="1:13" x14ac:dyDescent="0.25">
      <c r="A2157">
        <v>2182</v>
      </c>
      <c r="B2157" t="s">
        <v>12</v>
      </c>
      <c r="C2157" t="s">
        <v>102</v>
      </c>
      <c r="D2157" s="1">
        <v>294000</v>
      </c>
      <c r="E2157" s="2" t="s">
        <v>103</v>
      </c>
      <c r="F2157" s="3">
        <f t="shared" si="165"/>
        <v>10</v>
      </c>
      <c r="G2157" s="3" t="str">
        <f t="shared" si="166"/>
        <v>6</v>
      </c>
      <c r="H2157" s="3">
        <f t="shared" si="167"/>
        <v>15</v>
      </c>
      <c r="I2157" s="3" t="str">
        <f t="shared" si="169"/>
        <v>ds2Ba</v>
      </c>
      <c r="J2157" s="3" t="str">
        <f t="shared" si="168"/>
        <v>2</v>
      </c>
      <c r="K2157" s="3" t="s">
        <v>11</v>
      </c>
      <c r="L2157" t="s">
        <v>14</v>
      </c>
      <c r="M2157">
        <v>73</v>
      </c>
    </row>
    <row r="2158" spans="1:13" x14ac:dyDescent="0.25">
      <c r="A2158">
        <v>2183</v>
      </c>
      <c r="B2158" t="s">
        <v>12</v>
      </c>
      <c r="C2158" t="s">
        <v>104</v>
      </c>
      <c r="D2158" s="1">
        <v>99000</v>
      </c>
      <c r="E2158" s="2" t="s">
        <v>105</v>
      </c>
      <c r="F2158" s="3">
        <f t="shared" si="165"/>
        <v>9</v>
      </c>
      <c r="G2158" s="3" t="str">
        <f t="shared" si="166"/>
        <v>-</v>
      </c>
      <c r="H2158" s="3">
        <f t="shared" si="167"/>
        <v>14</v>
      </c>
      <c r="I2158" s="3" t="str">
        <f t="shared" si="169"/>
        <v>ds-Ba</v>
      </c>
      <c r="J2158" s="3" t="str">
        <f t="shared" si="168"/>
        <v>-</v>
      </c>
      <c r="K2158" s="3" t="s">
        <v>11</v>
      </c>
      <c r="L2158" t="s">
        <v>14</v>
      </c>
      <c r="M2158">
        <v>73</v>
      </c>
    </row>
    <row r="2159" spans="1:13" x14ac:dyDescent="0.25">
      <c r="A2159">
        <v>2184</v>
      </c>
      <c r="B2159" t="s">
        <v>12</v>
      </c>
      <c r="C2159" t="s">
        <v>106</v>
      </c>
      <c r="D2159" s="1">
        <v>350000</v>
      </c>
      <c r="E2159" s="2" t="s">
        <v>107</v>
      </c>
      <c r="F2159" s="3">
        <f t="shared" si="165"/>
        <v>10</v>
      </c>
      <c r="G2159" s="3" t="str">
        <f t="shared" si="166"/>
        <v>3</v>
      </c>
      <c r="H2159" s="3">
        <f t="shared" si="167"/>
        <v>15</v>
      </c>
      <c r="I2159" s="3" t="str">
        <f t="shared" si="169"/>
        <v>ds2Ba</v>
      </c>
      <c r="J2159" s="3" t="str">
        <f t="shared" si="168"/>
        <v>2</v>
      </c>
      <c r="K2159" s="5">
        <v>1950</v>
      </c>
      <c r="L2159" t="s">
        <v>14</v>
      </c>
      <c r="M2159">
        <v>73</v>
      </c>
    </row>
    <row r="2160" spans="1:13" x14ac:dyDescent="0.25">
      <c r="A2160">
        <v>2185</v>
      </c>
      <c r="B2160" t="s">
        <v>12</v>
      </c>
      <c r="C2160" t="s">
        <v>108</v>
      </c>
      <c r="D2160" s="1">
        <v>450000</v>
      </c>
      <c r="E2160" s="2" t="s">
        <v>109</v>
      </c>
      <c r="F2160" s="3">
        <f t="shared" si="165"/>
        <v>10</v>
      </c>
      <c r="G2160" s="3" t="str">
        <f t="shared" si="166"/>
        <v>5</v>
      </c>
      <c r="H2160" s="3">
        <f t="shared" si="167"/>
        <v>15</v>
      </c>
      <c r="I2160" s="3" t="str">
        <f t="shared" si="169"/>
        <v>ds3Ba</v>
      </c>
      <c r="J2160" s="3" t="str">
        <f t="shared" si="168"/>
        <v>3</v>
      </c>
      <c r="K2160" s="3" t="s">
        <v>11</v>
      </c>
      <c r="L2160" t="s">
        <v>14</v>
      </c>
      <c r="M2160">
        <v>73</v>
      </c>
    </row>
    <row r="2161" spans="1:13" x14ac:dyDescent="0.25">
      <c r="A2161">
        <v>2186</v>
      </c>
      <c r="B2161" t="s">
        <v>12</v>
      </c>
      <c r="C2161" t="s">
        <v>110</v>
      </c>
      <c r="D2161" s="1">
        <v>155000</v>
      </c>
      <c r="E2161" s="2" t="s">
        <v>111</v>
      </c>
      <c r="F2161" s="3">
        <f t="shared" si="165"/>
        <v>10</v>
      </c>
      <c r="G2161" s="3" t="str">
        <f t="shared" si="166"/>
        <v>2</v>
      </c>
      <c r="H2161" s="3">
        <f t="shared" si="167"/>
        <v>15</v>
      </c>
      <c r="I2161" s="3" t="str">
        <f t="shared" si="169"/>
        <v>ds1Ba</v>
      </c>
      <c r="J2161" s="3" t="str">
        <f t="shared" si="168"/>
        <v>1</v>
      </c>
      <c r="K2161" s="3" t="s">
        <v>11</v>
      </c>
      <c r="L2161" t="s">
        <v>14</v>
      </c>
      <c r="M2161">
        <v>73</v>
      </c>
    </row>
    <row r="2162" spans="1:13" x14ac:dyDescent="0.25">
      <c r="A2162">
        <v>2187</v>
      </c>
      <c r="B2162" t="s">
        <v>12</v>
      </c>
      <c r="C2162" t="s">
        <v>112</v>
      </c>
      <c r="D2162" s="1">
        <v>229900</v>
      </c>
      <c r="E2162" s="2" t="s">
        <v>113</v>
      </c>
      <c r="F2162" s="3">
        <f t="shared" si="165"/>
        <v>10</v>
      </c>
      <c r="G2162" s="3" t="str">
        <f t="shared" si="166"/>
        <v>1</v>
      </c>
      <c r="H2162" s="3">
        <f t="shared" si="167"/>
        <v>15</v>
      </c>
      <c r="I2162" s="3" t="str">
        <f t="shared" si="169"/>
        <v>ds1Ba</v>
      </c>
      <c r="J2162" s="3" t="str">
        <f t="shared" si="168"/>
        <v>1</v>
      </c>
      <c r="K2162" s="3">
        <v>600</v>
      </c>
      <c r="L2162" t="s">
        <v>14</v>
      </c>
      <c r="M2162">
        <v>73</v>
      </c>
    </row>
    <row r="2163" spans="1:13" x14ac:dyDescent="0.25">
      <c r="A2163">
        <v>2188</v>
      </c>
      <c r="B2163" t="s">
        <v>12</v>
      </c>
      <c r="C2163" t="s">
        <v>114</v>
      </c>
      <c r="D2163" s="1">
        <v>1290000</v>
      </c>
      <c r="E2163" s="2" t="s">
        <v>115</v>
      </c>
      <c r="F2163" s="3">
        <f t="shared" si="165"/>
        <v>12</v>
      </c>
      <c r="G2163" s="3" t="str">
        <f t="shared" si="166"/>
        <v>-</v>
      </c>
      <c r="H2163" s="3">
        <f t="shared" si="167"/>
        <v>17</v>
      </c>
      <c r="I2163" s="3" t="str">
        <f t="shared" si="169"/>
        <v>ds-Ba</v>
      </c>
      <c r="J2163" s="3" t="str">
        <f t="shared" si="168"/>
        <v>-</v>
      </c>
      <c r="K2163" s="3" t="s">
        <v>11</v>
      </c>
      <c r="L2163" t="s">
        <v>14</v>
      </c>
      <c r="M2163">
        <v>73</v>
      </c>
    </row>
    <row r="2164" spans="1:13" x14ac:dyDescent="0.25">
      <c r="A2164">
        <v>2189</v>
      </c>
      <c r="B2164" t="s">
        <v>12</v>
      </c>
      <c r="C2164" t="s">
        <v>116</v>
      </c>
      <c r="D2164" s="1">
        <v>899000</v>
      </c>
      <c r="E2164" s="2" t="s">
        <v>117</v>
      </c>
      <c r="F2164" s="3">
        <f t="shared" si="165"/>
        <v>10</v>
      </c>
      <c r="G2164" s="3" t="str">
        <f t="shared" si="166"/>
        <v>2</v>
      </c>
      <c r="H2164" s="3">
        <f t="shared" si="167"/>
        <v>15</v>
      </c>
      <c r="I2164" s="3" t="str">
        <f t="shared" si="169"/>
        <v>ds2Ba</v>
      </c>
      <c r="J2164" s="3" t="str">
        <f t="shared" si="168"/>
        <v>2</v>
      </c>
      <c r="K2164" s="3" t="s">
        <v>11</v>
      </c>
      <c r="L2164" t="s">
        <v>14</v>
      </c>
      <c r="M2164">
        <v>73</v>
      </c>
    </row>
    <row r="2165" spans="1:13" x14ac:dyDescent="0.25">
      <c r="A2165">
        <v>2190</v>
      </c>
      <c r="B2165" t="s">
        <v>12</v>
      </c>
      <c r="C2165" t="s">
        <v>118</v>
      </c>
      <c r="D2165" s="1">
        <v>560000</v>
      </c>
      <c r="E2165" s="2" t="s">
        <v>119</v>
      </c>
      <c r="F2165" s="3">
        <f t="shared" si="165"/>
        <v>10</v>
      </c>
      <c r="G2165" s="3" t="str">
        <f t="shared" si="166"/>
        <v>2</v>
      </c>
      <c r="H2165" s="3">
        <f t="shared" si="167"/>
        <v>15</v>
      </c>
      <c r="I2165" s="3" t="str">
        <f t="shared" si="169"/>
        <v>ds2Ba</v>
      </c>
      <c r="J2165" s="3" t="str">
        <f t="shared" si="168"/>
        <v>2</v>
      </c>
      <c r="K2165" s="3" t="s">
        <v>11</v>
      </c>
      <c r="L2165" t="s">
        <v>14</v>
      </c>
      <c r="M2165">
        <v>73</v>
      </c>
    </row>
    <row r="2166" spans="1:13" x14ac:dyDescent="0.25">
      <c r="A2166">
        <v>2191</v>
      </c>
      <c r="B2166" t="s">
        <v>12</v>
      </c>
      <c r="C2166" t="s">
        <v>120</v>
      </c>
      <c r="D2166" s="1">
        <v>250000</v>
      </c>
      <c r="E2166" s="2" t="s">
        <v>121</v>
      </c>
      <c r="F2166" s="3">
        <f t="shared" si="165"/>
        <v>10</v>
      </c>
      <c r="G2166" s="3" t="str">
        <f t="shared" si="166"/>
        <v>2</v>
      </c>
      <c r="H2166" s="3">
        <f t="shared" si="167"/>
        <v>15</v>
      </c>
      <c r="I2166" s="3" t="str">
        <f t="shared" si="169"/>
        <v>ds1Ba</v>
      </c>
      <c r="J2166" s="3" t="str">
        <f t="shared" si="168"/>
        <v>1</v>
      </c>
      <c r="K2166" s="3" t="s">
        <v>11</v>
      </c>
      <c r="L2166" t="s">
        <v>14</v>
      </c>
      <c r="M2166">
        <v>74</v>
      </c>
    </row>
    <row r="2167" spans="1:13" x14ac:dyDescent="0.25">
      <c r="A2167">
        <v>2192</v>
      </c>
      <c r="B2167" t="s">
        <v>12</v>
      </c>
      <c r="C2167" t="s">
        <v>122</v>
      </c>
      <c r="D2167" s="1">
        <v>295000</v>
      </c>
      <c r="E2167" s="2" t="s">
        <v>123</v>
      </c>
      <c r="F2167" s="3">
        <f t="shared" si="165"/>
        <v>10</v>
      </c>
      <c r="G2167" s="3" t="str">
        <f t="shared" si="166"/>
        <v>3</v>
      </c>
      <c r="H2167" s="3">
        <f t="shared" si="167"/>
        <v>17</v>
      </c>
      <c r="I2167" s="3" t="str">
        <f t="shared" si="169"/>
        <v>2.5Ba</v>
      </c>
      <c r="J2167" s="3" t="str">
        <f t="shared" si="168"/>
        <v>2.5</v>
      </c>
      <c r="K2167" s="3" t="s">
        <v>11</v>
      </c>
      <c r="L2167" t="s">
        <v>14</v>
      </c>
      <c r="M2167">
        <v>74</v>
      </c>
    </row>
    <row r="2168" spans="1:13" x14ac:dyDescent="0.25">
      <c r="A2168">
        <v>2193</v>
      </c>
      <c r="B2168" t="s">
        <v>12</v>
      </c>
      <c r="C2168" t="s">
        <v>124</v>
      </c>
      <c r="D2168" s="1">
        <v>399900</v>
      </c>
      <c r="E2168" s="2" t="s">
        <v>125</v>
      </c>
      <c r="F2168" s="3">
        <f t="shared" si="165"/>
        <v>10</v>
      </c>
      <c r="G2168" s="3" t="str">
        <f t="shared" si="166"/>
        <v>3</v>
      </c>
      <c r="H2168" s="3">
        <f t="shared" si="167"/>
        <v>15</v>
      </c>
      <c r="I2168" s="3" t="str">
        <f t="shared" si="169"/>
        <v>ds2Ba</v>
      </c>
      <c r="J2168" s="3" t="str">
        <f t="shared" si="168"/>
        <v>2</v>
      </c>
      <c r="K2168" s="5">
        <v>1500</v>
      </c>
      <c r="L2168" t="s">
        <v>14</v>
      </c>
      <c r="M2168">
        <v>74</v>
      </c>
    </row>
    <row r="2169" spans="1:13" x14ac:dyDescent="0.25">
      <c r="A2169">
        <v>2194</v>
      </c>
      <c r="B2169" t="s">
        <v>12</v>
      </c>
      <c r="C2169" t="s">
        <v>126</v>
      </c>
      <c r="D2169" s="1">
        <v>174999</v>
      </c>
      <c r="E2169" s="2" t="s">
        <v>127</v>
      </c>
      <c r="F2169" s="3">
        <f t="shared" si="165"/>
        <v>10</v>
      </c>
      <c r="G2169" s="3" t="str">
        <f t="shared" si="166"/>
        <v>-</v>
      </c>
      <c r="H2169" s="3">
        <f t="shared" si="167"/>
        <v>15</v>
      </c>
      <c r="I2169" s="3" t="str">
        <f t="shared" si="169"/>
        <v>ds1Ba</v>
      </c>
      <c r="J2169" s="3" t="str">
        <f t="shared" si="168"/>
        <v>1</v>
      </c>
      <c r="K2169" s="3">
        <v>550</v>
      </c>
      <c r="L2169" t="s">
        <v>14</v>
      </c>
      <c r="M2169">
        <v>74</v>
      </c>
    </row>
    <row r="2170" spans="1:13" x14ac:dyDescent="0.25">
      <c r="A2170">
        <v>2195</v>
      </c>
      <c r="B2170" t="s">
        <v>12</v>
      </c>
      <c r="C2170" t="s">
        <v>128</v>
      </c>
      <c r="D2170" s="1">
        <v>219900</v>
      </c>
      <c r="E2170" s="2" t="s">
        <v>129</v>
      </c>
      <c r="F2170" s="3">
        <f t="shared" si="165"/>
        <v>10</v>
      </c>
      <c r="G2170" s="3" t="str">
        <f t="shared" si="166"/>
        <v>1</v>
      </c>
      <c r="H2170" s="3">
        <f t="shared" si="167"/>
        <v>15</v>
      </c>
      <c r="I2170" s="3" t="str">
        <f t="shared" si="169"/>
        <v>ds1Ba</v>
      </c>
      <c r="J2170" s="3" t="str">
        <f t="shared" si="168"/>
        <v>1</v>
      </c>
      <c r="K2170" s="3">
        <v>800</v>
      </c>
      <c r="L2170" t="s">
        <v>14</v>
      </c>
      <c r="M2170">
        <v>74</v>
      </c>
    </row>
    <row r="2171" spans="1:13" x14ac:dyDescent="0.25">
      <c r="A2171">
        <v>2196</v>
      </c>
      <c r="B2171" t="s">
        <v>12</v>
      </c>
      <c r="C2171" t="s">
        <v>130</v>
      </c>
      <c r="D2171" s="1">
        <v>580000</v>
      </c>
      <c r="E2171" s="2" t="s">
        <v>131</v>
      </c>
      <c r="F2171" s="3">
        <f t="shared" si="165"/>
        <v>10</v>
      </c>
      <c r="G2171" s="3" t="str">
        <f t="shared" si="166"/>
        <v>2</v>
      </c>
      <c r="H2171" s="3">
        <f t="shared" si="167"/>
        <v>15</v>
      </c>
      <c r="I2171" s="3" t="str">
        <f t="shared" si="169"/>
        <v>ds2Ba</v>
      </c>
      <c r="J2171" s="3" t="str">
        <f t="shared" si="168"/>
        <v>2</v>
      </c>
      <c r="K2171" s="5">
        <v>1400</v>
      </c>
      <c r="L2171" t="s">
        <v>14</v>
      </c>
      <c r="M2171">
        <v>74</v>
      </c>
    </row>
    <row r="2172" spans="1:13" x14ac:dyDescent="0.25">
      <c r="A2172">
        <v>2197</v>
      </c>
      <c r="B2172" t="s">
        <v>12</v>
      </c>
      <c r="C2172" t="s">
        <v>132</v>
      </c>
      <c r="D2172" s="1">
        <v>465000</v>
      </c>
      <c r="E2172" s="2" t="s">
        <v>133</v>
      </c>
      <c r="F2172" s="3">
        <f t="shared" si="165"/>
        <v>10</v>
      </c>
      <c r="G2172" s="3" t="str">
        <f t="shared" si="166"/>
        <v>3</v>
      </c>
      <c r="H2172" s="3">
        <f t="shared" si="167"/>
        <v>15</v>
      </c>
      <c r="I2172" s="3" t="str">
        <f t="shared" si="169"/>
        <v>ds2Ba</v>
      </c>
      <c r="J2172" s="3" t="str">
        <f t="shared" si="168"/>
        <v>2</v>
      </c>
      <c r="K2172" s="3" t="s">
        <v>11</v>
      </c>
      <c r="L2172" t="s">
        <v>14</v>
      </c>
      <c r="M2172">
        <v>74</v>
      </c>
    </row>
    <row r="2173" spans="1:13" x14ac:dyDescent="0.25">
      <c r="A2173">
        <v>2198</v>
      </c>
      <c r="B2173" t="s">
        <v>12</v>
      </c>
      <c r="C2173" t="s">
        <v>134</v>
      </c>
      <c r="D2173" s="1">
        <v>225000</v>
      </c>
      <c r="E2173" s="2" t="s">
        <v>135</v>
      </c>
      <c r="F2173" s="3">
        <f t="shared" si="165"/>
        <v>10</v>
      </c>
      <c r="G2173" s="3" t="str">
        <f t="shared" si="166"/>
        <v>2</v>
      </c>
      <c r="H2173" s="3">
        <f t="shared" si="167"/>
        <v>15</v>
      </c>
      <c r="I2173" s="3" t="str">
        <f t="shared" si="169"/>
        <v>ds1Ba</v>
      </c>
      <c r="J2173" s="3" t="str">
        <f t="shared" si="168"/>
        <v>1</v>
      </c>
      <c r="K2173" s="3">
        <v>965</v>
      </c>
      <c r="L2173" t="s">
        <v>14</v>
      </c>
      <c r="M2173">
        <v>74</v>
      </c>
    </row>
    <row r="2174" spans="1:13" x14ac:dyDescent="0.25">
      <c r="A2174">
        <v>2199</v>
      </c>
      <c r="B2174" t="s">
        <v>12</v>
      </c>
      <c r="C2174" t="s">
        <v>136</v>
      </c>
      <c r="D2174" s="1">
        <v>715000</v>
      </c>
      <c r="E2174" s="2" t="s">
        <v>137</v>
      </c>
      <c r="F2174" s="3">
        <f t="shared" si="165"/>
        <v>10</v>
      </c>
      <c r="G2174" s="3" t="str">
        <f t="shared" si="166"/>
        <v>3</v>
      </c>
      <c r="H2174" s="3">
        <f t="shared" si="167"/>
        <v>17</v>
      </c>
      <c r="I2174" s="3" t="str">
        <f t="shared" si="169"/>
        <v>2.5Ba</v>
      </c>
      <c r="J2174" s="3" t="str">
        <f t="shared" si="168"/>
        <v>2.5</v>
      </c>
      <c r="K2174" s="5">
        <v>2700</v>
      </c>
      <c r="L2174" t="s">
        <v>14</v>
      </c>
      <c r="M2174">
        <v>74</v>
      </c>
    </row>
    <row r="2175" spans="1:13" x14ac:dyDescent="0.25">
      <c r="A2175">
        <v>2200</v>
      </c>
      <c r="B2175" t="s">
        <v>12</v>
      </c>
      <c r="C2175" t="s">
        <v>138</v>
      </c>
      <c r="D2175" s="1">
        <v>725000</v>
      </c>
      <c r="E2175" s="2" t="s">
        <v>139</v>
      </c>
      <c r="F2175" s="3">
        <f t="shared" si="165"/>
        <v>10</v>
      </c>
      <c r="G2175" s="3" t="str">
        <f t="shared" si="166"/>
        <v>3</v>
      </c>
      <c r="H2175" s="3">
        <f t="shared" si="167"/>
        <v>17</v>
      </c>
      <c r="I2175" s="3" t="str">
        <f t="shared" si="169"/>
        <v>2.5Ba</v>
      </c>
      <c r="J2175" s="3" t="str">
        <f t="shared" si="168"/>
        <v>2.5</v>
      </c>
      <c r="K2175" s="5">
        <v>2700</v>
      </c>
      <c r="L2175" t="s">
        <v>14</v>
      </c>
      <c r="M2175">
        <v>74</v>
      </c>
    </row>
    <row r="2176" spans="1:13" x14ac:dyDescent="0.25">
      <c r="A2176">
        <v>2201</v>
      </c>
      <c r="B2176" t="s">
        <v>12</v>
      </c>
      <c r="C2176" t="s">
        <v>140</v>
      </c>
      <c r="D2176" s="1">
        <v>390000</v>
      </c>
      <c r="E2176" s="2" t="s">
        <v>141</v>
      </c>
      <c r="F2176" s="3">
        <f t="shared" si="165"/>
        <v>10</v>
      </c>
      <c r="G2176" s="3" t="str">
        <f t="shared" si="166"/>
        <v>2</v>
      </c>
      <c r="H2176" s="3">
        <f t="shared" si="167"/>
        <v>15</v>
      </c>
      <c r="I2176" s="3" t="str">
        <f t="shared" si="169"/>
        <v>ds2Ba</v>
      </c>
      <c r="J2176" s="3" t="str">
        <f t="shared" si="168"/>
        <v>2</v>
      </c>
      <c r="K2176" s="5">
        <v>1200</v>
      </c>
      <c r="L2176" t="s">
        <v>14</v>
      </c>
      <c r="M2176">
        <v>74</v>
      </c>
    </row>
    <row r="2177" spans="1:13" x14ac:dyDescent="0.25">
      <c r="A2177">
        <v>2202</v>
      </c>
      <c r="B2177" t="s">
        <v>12</v>
      </c>
      <c r="C2177" t="s">
        <v>142</v>
      </c>
      <c r="D2177" s="1">
        <v>375000</v>
      </c>
      <c r="E2177" s="2" t="s">
        <v>143</v>
      </c>
      <c r="F2177" s="3">
        <f t="shared" si="165"/>
        <v>10</v>
      </c>
      <c r="G2177" s="3" t="str">
        <f t="shared" si="166"/>
        <v>2</v>
      </c>
      <c r="H2177" s="3">
        <f t="shared" si="167"/>
        <v>17</v>
      </c>
      <c r="I2177" s="3" t="str">
        <f t="shared" si="169"/>
        <v>2.5Ba</v>
      </c>
      <c r="J2177" s="3" t="str">
        <f t="shared" si="168"/>
        <v>2.5</v>
      </c>
      <c r="K2177" s="5">
        <v>1404</v>
      </c>
      <c r="L2177" t="s">
        <v>14</v>
      </c>
      <c r="M2177">
        <v>74</v>
      </c>
    </row>
    <row r="2178" spans="1:13" x14ac:dyDescent="0.25">
      <c r="A2178">
        <v>2203</v>
      </c>
      <c r="B2178" t="s">
        <v>12</v>
      </c>
      <c r="C2178" t="s">
        <v>144</v>
      </c>
      <c r="D2178" s="1">
        <v>475000</v>
      </c>
      <c r="E2178" s="2" t="s">
        <v>145</v>
      </c>
      <c r="F2178" s="3">
        <f t="shared" si="165"/>
        <v>10</v>
      </c>
      <c r="G2178" s="3" t="str">
        <f t="shared" si="166"/>
        <v>4</v>
      </c>
      <c r="H2178" s="3">
        <f t="shared" si="167"/>
        <v>17</v>
      </c>
      <c r="I2178" s="3" t="str">
        <f t="shared" si="169"/>
        <v>2.5Ba</v>
      </c>
      <c r="J2178" s="3" t="str">
        <f t="shared" si="168"/>
        <v>2.5</v>
      </c>
      <c r="K2178" s="5">
        <v>3540</v>
      </c>
      <c r="L2178" t="s">
        <v>14</v>
      </c>
      <c r="M2178">
        <v>74</v>
      </c>
    </row>
    <row r="2179" spans="1:13" x14ac:dyDescent="0.25">
      <c r="A2179">
        <v>2204</v>
      </c>
      <c r="B2179" t="s">
        <v>12</v>
      </c>
      <c r="C2179" t="s">
        <v>146</v>
      </c>
      <c r="D2179" s="1">
        <v>410000</v>
      </c>
      <c r="E2179" s="2" t="s">
        <v>147</v>
      </c>
      <c r="F2179" s="3">
        <f t="shared" ref="F2179:F2242" si="170">FIND(F$1,E2179)</f>
        <v>10</v>
      </c>
      <c r="G2179" s="3" t="str">
        <f t="shared" ref="G2179:G2242" si="171">RIGHT(LEFT(E2179,F2179-1),1)</f>
        <v>2</v>
      </c>
      <c r="H2179" s="3">
        <f t="shared" ref="H2179:H2242" si="172">FIND(H$1,E2179)</f>
        <v>15</v>
      </c>
      <c r="I2179" s="3" t="str">
        <f t="shared" si="169"/>
        <v>ds2Ba</v>
      </c>
      <c r="J2179" s="3" t="str">
        <f t="shared" ref="J2179:J2242" si="173">IF(LEFT(I2179,2) = "ds", RIGHT(LEFT(I2179,3),1), LEFT(I2179,3))</f>
        <v>2</v>
      </c>
      <c r="K2179" s="5">
        <v>1350</v>
      </c>
      <c r="L2179" t="s">
        <v>14</v>
      </c>
      <c r="M2179">
        <v>74</v>
      </c>
    </row>
    <row r="2180" spans="1:13" x14ac:dyDescent="0.25">
      <c r="A2180">
        <v>2205</v>
      </c>
      <c r="B2180" t="s">
        <v>12</v>
      </c>
      <c r="C2180" t="s">
        <v>148</v>
      </c>
      <c r="D2180" s="1">
        <v>189000</v>
      </c>
      <c r="E2180" s="2" t="s">
        <v>149</v>
      </c>
      <c r="F2180" s="3">
        <f t="shared" si="170"/>
        <v>10</v>
      </c>
      <c r="G2180" s="3" t="str">
        <f t="shared" si="171"/>
        <v>2</v>
      </c>
      <c r="H2180" s="3">
        <f t="shared" si="172"/>
        <v>15</v>
      </c>
      <c r="I2180" s="3" t="str">
        <f t="shared" ref="I2180:I2243" si="174">RIGHT(LEFT(E2180,H2180+1),5)</f>
        <v>ds1Ba</v>
      </c>
      <c r="J2180" s="3" t="str">
        <f t="shared" si="173"/>
        <v>1</v>
      </c>
      <c r="K2180" s="5">
        <v>1100</v>
      </c>
      <c r="L2180" t="s">
        <v>14</v>
      </c>
      <c r="M2180">
        <v>74</v>
      </c>
    </row>
    <row r="2181" spans="1:13" x14ac:dyDescent="0.25">
      <c r="A2181">
        <v>2206</v>
      </c>
      <c r="B2181" t="s">
        <v>12</v>
      </c>
      <c r="C2181" t="s">
        <v>150</v>
      </c>
      <c r="D2181" s="1">
        <v>450000</v>
      </c>
      <c r="E2181" s="2" t="s">
        <v>151</v>
      </c>
      <c r="F2181" s="3">
        <f t="shared" si="170"/>
        <v>10</v>
      </c>
      <c r="G2181" s="3" t="str">
        <f t="shared" si="171"/>
        <v>-</v>
      </c>
      <c r="H2181" s="3">
        <f t="shared" si="172"/>
        <v>15</v>
      </c>
      <c r="I2181" s="3" t="str">
        <f t="shared" si="174"/>
        <v>ds-Ba</v>
      </c>
      <c r="J2181" s="3" t="str">
        <f t="shared" si="173"/>
        <v>-</v>
      </c>
      <c r="K2181" s="3" t="s">
        <v>11</v>
      </c>
      <c r="L2181" t="s">
        <v>14</v>
      </c>
      <c r="M2181">
        <v>74</v>
      </c>
    </row>
    <row r="2182" spans="1:13" x14ac:dyDescent="0.25">
      <c r="A2182">
        <v>2207</v>
      </c>
      <c r="B2182" t="s">
        <v>12</v>
      </c>
      <c r="C2182" t="s">
        <v>152</v>
      </c>
      <c r="D2182" s="1">
        <v>94900</v>
      </c>
      <c r="E2182" s="2" t="s">
        <v>153</v>
      </c>
      <c r="F2182" s="3">
        <f t="shared" si="170"/>
        <v>9</v>
      </c>
      <c r="G2182" s="3" t="str">
        <f t="shared" si="171"/>
        <v>-</v>
      </c>
      <c r="H2182" s="3">
        <f t="shared" si="172"/>
        <v>14</v>
      </c>
      <c r="I2182" s="3" t="str">
        <f t="shared" si="174"/>
        <v>ds1Ba</v>
      </c>
      <c r="J2182" s="3" t="str">
        <f t="shared" si="173"/>
        <v>1</v>
      </c>
      <c r="K2182" s="3">
        <v>420</v>
      </c>
      <c r="L2182" t="s">
        <v>14</v>
      </c>
      <c r="M2182">
        <v>74</v>
      </c>
    </row>
    <row r="2183" spans="1:13" x14ac:dyDescent="0.25">
      <c r="A2183">
        <v>2208</v>
      </c>
      <c r="B2183" t="s">
        <v>12</v>
      </c>
      <c r="C2183" t="s">
        <v>154</v>
      </c>
      <c r="D2183" s="1">
        <v>199999</v>
      </c>
      <c r="E2183" s="2" t="s">
        <v>155</v>
      </c>
      <c r="F2183" s="3">
        <f t="shared" si="170"/>
        <v>10</v>
      </c>
      <c r="G2183" s="3" t="str">
        <f t="shared" si="171"/>
        <v>3</v>
      </c>
      <c r="H2183" s="3">
        <f t="shared" si="172"/>
        <v>15</v>
      </c>
      <c r="I2183" s="3" t="str">
        <f t="shared" si="174"/>
        <v>ds2Ba</v>
      </c>
      <c r="J2183" s="3" t="str">
        <f t="shared" si="173"/>
        <v>2</v>
      </c>
      <c r="K2183" s="5">
        <v>1250</v>
      </c>
      <c r="L2183" t="s">
        <v>14</v>
      </c>
      <c r="M2183">
        <v>74</v>
      </c>
    </row>
    <row r="2184" spans="1:13" x14ac:dyDescent="0.25">
      <c r="A2184">
        <v>2209</v>
      </c>
      <c r="B2184" t="s">
        <v>12</v>
      </c>
      <c r="C2184" t="s">
        <v>156</v>
      </c>
      <c r="D2184" s="1">
        <v>599000</v>
      </c>
      <c r="E2184" s="2" t="s">
        <v>157</v>
      </c>
      <c r="F2184" s="3">
        <f t="shared" si="170"/>
        <v>10</v>
      </c>
      <c r="G2184" s="3" t="str">
        <f t="shared" si="171"/>
        <v>5</v>
      </c>
      <c r="H2184" s="3">
        <f t="shared" si="172"/>
        <v>15</v>
      </c>
      <c r="I2184" s="3" t="str">
        <f t="shared" si="174"/>
        <v>ds4Ba</v>
      </c>
      <c r="J2184" s="3" t="str">
        <f t="shared" si="173"/>
        <v>4</v>
      </c>
      <c r="K2184" s="5">
        <v>3355</v>
      </c>
      <c r="L2184" t="s">
        <v>14</v>
      </c>
      <c r="M2184">
        <v>74</v>
      </c>
    </row>
    <row r="2185" spans="1:13" x14ac:dyDescent="0.25">
      <c r="A2185">
        <v>2210</v>
      </c>
      <c r="B2185" t="s">
        <v>12</v>
      </c>
      <c r="C2185" t="s">
        <v>158</v>
      </c>
      <c r="D2185" s="1">
        <v>269900</v>
      </c>
      <c r="E2185" s="2" t="s">
        <v>159</v>
      </c>
      <c r="F2185" s="3">
        <f t="shared" si="170"/>
        <v>10</v>
      </c>
      <c r="G2185" s="3" t="str">
        <f t="shared" si="171"/>
        <v>2</v>
      </c>
      <c r="H2185" s="3">
        <f t="shared" si="172"/>
        <v>15</v>
      </c>
      <c r="I2185" s="3" t="str">
        <f t="shared" si="174"/>
        <v>ds2Ba</v>
      </c>
      <c r="J2185" s="3" t="str">
        <f t="shared" si="173"/>
        <v>2</v>
      </c>
      <c r="K2185" s="3">
        <v>900</v>
      </c>
      <c r="L2185" t="s">
        <v>14</v>
      </c>
      <c r="M2185">
        <v>74</v>
      </c>
    </row>
    <row r="2186" spans="1:13" x14ac:dyDescent="0.25">
      <c r="A2186">
        <v>2211</v>
      </c>
      <c r="B2186" t="s">
        <v>12</v>
      </c>
      <c r="C2186" t="s">
        <v>160</v>
      </c>
      <c r="D2186" s="1">
        <v>1375000</v>
      </c>
      <c r="E2186" s="2" t="s">
        <v>161</v>
      </c>
      <c r="F2186" s="3">
        <f t="shared" si="170"/>
        <v>12</v>
      </c>
      <c r="G2186" s="3" t="str">
        <f t="shared" si="171"/>
        <v>5</v>
      </c>
      <c r="H2186" s="3">
        <f t="shared" si="172"/>
        <v>19</v>
      </c>
      <c r="I2186" s="3" t="str">
        <f t="shared" si="174"/>
        <v>3.5Ba</v>
      </c>
      <c r="J2186" s="3" t="str">
        <f t="shared" si="173"/>
        <v>3.5</v>
      </c>
      <c r="K2186" s="5">
        <v>3500</v>
      </c>
      <c r="L2186" t="s">
        <v>14</v>
      </c>
      <c r="M2186">
        <v>74</v>
      </c>
    </row>
    <row r="2187" spans="1:13" x14ac:dyDescent="0.25">
      <c r="A2187">
        <v>2212</v>
      </c>
      <c r="B2187" t="s">
        <v>12</v>
      </c>
      <c r="C2187" t="s">
        <v>162</v>
      </c>
      <c r="D2187" s="1">
        <v>1199000</v>
      </c>
      <c r="E2187" s="2" t="s">
        <v>163</v>
      </c>
      <c r="F2187" s="3">
        <f t="shared" si="170"/>
        <v>12</v>
      </c>
      <c r="G2187" s="3" t="str">
        <f t="shared" si="171"/>
        <v>3</v>
      </c>
      <c r="H2187" s="3">
        <f t="shared" si="172"/>
        <v>19</v>
      </c>
      <c r="I2187" s="3" t="str">
        <f t="shared" si="174"/>
        <v>2.5Ba</v>
      </c>
      <c r="J2187" s="3" t="str">
        <f t="shared" si="173"/>
        <v>2.5</v>
      </c>
      <c r="K2187" s="5">
        <v>1669</v>
      </c>
      <c r="L2187" t="s">
        <v>14</v>
      </c>
      <c r="M2187">
        <v>74</v>
      </c>
    </row>
    <row r="2188" spans="1:13" x14ac:dyDescent="0.25">
      <c r="A2188">
        <v>2213</v>
      </c>
      <c r="B2188" t="s">
        <v>12</v>
      </c>
      <c r="C2188" t="s">
        <v>164</v>
      </c>
      <c r="D2188" s="1">
        <v>189800</v>
      </c>
      <c r="E2188" s="2" t="s">
        <v>165</v>
      </c>
      <c r="F2188" s="3">
        <f t="shared" si="170"/>
        <v>10</v>
      </c>
      <c r="G2188" s="3" t="str">
        <f t="shared" si="171"/>
        <v>2</v>
      </c>
      <c r="H2188" s="3">
        <f t="shared" si="172"/>
        <v>17</v>
      </c>
      <c r="I2188" s="3" t="str">
        <f t="shared" si="174"/>
        <v>2.5Ba</v>
      </c>
      <c r="J2188" s="3" t="str">
        <f t="shared" si="173"/>
        <v>2.5</v>
      </c>
      <c r="K2188" s="5">
        <v>1542</v>
      </c>
      <c r="L2188" t="s">
        <v>14</v>
      </c>
      <c r="M2188">
        <v>74</v>
      </c>
    </row>
    <row r="2189" spans="1:13" x14ac:dyDescent="0.25">
      <c r="A2189">
        <v>2214</v>
      </c>
      <c r="B2189" t="s">
        <v>12</v>
      </c>
      <c r="C2189" t="s">
        <v>166</v>
      </c>
      <c r="D2189" s="1">
        <v>360000</v>
      </c>
      <c r="E2189" s="2" t="s">
        <v>167</v>
      </c>
      <c r="F2189" s="3">
        <f t="shared" si="170"/>
        <v>10</v>
      </c>
      <c r="G2189" s="3" t="str">
        <f t="shared" si="171"/>
        <v>2</v>
      </c>
      <c r="H2189" s="3">
        <f t="shared" si="172"/>
        <v>15</v>
      </c>
      <c r="I2189" s="3" t="str">
        <f t="shared" si="174"/>
        <v>ds2Ba</v>
      </c>
      <c r="J2189" s="3" t="str">
        <f t="shared" si="173"/>
        <v>2</v>
      </c>
      <c r="K2189" s="5">
        <v>1187</v>
      </c>
      <c r="L2189" t="s">
        <v>14</v>
      </c>
      <c r="M2189">
        <v>74</v>
      </c>
    </row>
    <row r="2190" spans="1:13" x14ac:dyDescent="0.25">
      <c r="A2190">
        <v>2215</v>
      </c>
      <c r="B2190" t="s">
        <v>12</v>
      </c>
      <c r="C2190" t="s">
        <v>168</v>
      </c>
      <c r="D2190" s="1">
        <v>1699000</v>
      </c>
      <c r="E2190" s="2" t="s">
        <v>169</v>
      </c>
      <c r="F2190" s="3">
        <f t="shared" si="170"/>
        <v>13</v>
      </c>
      <c r="G2190" s="3" t="str">
        <f t="shared" si="171"/>
        <v>2</v>
      </c>
      <c r="H2190" s="3">
        <f t="shared" si="172"/>
        <v>18</v>
      </c>
      <c r="I2190" s="3" t="str">
        <f t="shared" si="174"/>
        <v>ds7Ba</v>
      </c>
      <c r="J2190" s="3" t="str">
        <f t="shared" si="173"/>
        <v>7</v>
      </c>
      <c r="K2190" s="3" t="s">
        <v>11</v>
      </c>
      <c r="L2190" t="s">
        <v>14</v>
      </c>
      <c r="M2190">
        <v>74</v>
      </c>
    </row>
    <row r="2191" spans="1:13" x14ac:dyDescent="0.25">
      <c r="A2191">
        <v>2216</v>
      </c>
      <c r="B2191" t="s">
        <v>12</v>
      </c>
      <c r="C2191" t="s">
        <v>170</v>
      </c>
      <c r="D2191" s="1">
        <v>139900</v>
      </c>
      <c r="E2191" s="2" t="s">
        <v>171</v>
      </c>
      <c r="F2191" s="3">
        <f t="shared" si="170"/>
        <v>10</v>
      </c>
      <c r="G2191" s="3" t="str">
        <f t="shared" si="171"/>
        <v>1</v>
      </c>
      <c r="H2191" s="3">
        <f t="shared" si="172"/>
        <v>15</v>
      </c>
      <c r="I2191" s="3" t="str">
        <f t="shared" si="174"/>
        <v>ds1Ba</v>
      </c>
      <c r="J2191" s="3" t="str">
        <f t="shared" si="173"/>
        <v>1</v>
      </c>
      <c r="K2191" s="3">
        <v>800</v>
      </c>
      <c r="L2191" t="s">
        <v>14</v>
      </c>
      <c r="M2191">
        <v>74</v>
      </c>
    </row>
    <row r="2192" spans="1:13" x14ac:dyDescent="0.25">
      <c r="A2192">
        <v>2217</v>
      </c>
      <c r="B2192" t="s">
        <v>12</v>
      </c>
      <c r="C2192" t="s">
        <v>172</v>
      </c>
      <c r="D2192" s="1">
        <v>340000</v>
      </c>
      <c r="E2192" s="2" t="s">
        <v>173</v>
      </c>
      <c r="F2192" s="3">
        <f t="shared" si="170"/>
        <v>10</v>
      </c>
      <c r="G2192" s="3" t="str">
        <f t="shared" si="171"/>
        <v>2</v>
      </c>
      <c r="H2192" s="3">
        <f t="shared" si="172"/>
        <v>15</v>
      </c>
      <c r="I2192" s="3" t="str">
        <f t="shared" si="174"/>
        <v>ds2Ba</v>
      </c>
      <c r="J2192" s="3" t="str">
        <f t="shared" si="173"/>
        <v>2</v>
      </c>
      <c r="K2192" s="5">
        <v>1284</v>
      </c>
      <c r="L2192" t="s">
        <v>14</v>
      </c>
      <c r="M2192">
        <v>74</v>
      </c>
    </row>
    <row r="2193" spans="1:13" x14ac:dyDescent="0.25">
      <c r="A2193">
        <v>2218</v>
      </c>
      <c r="B2193" t="s">
        <v>12</v>
      </c>
      <c r="C2193" t="s">
        <v>174</v>
      </c>
      <c r="D2193" s="1">
        <v>325000</v>
      </c>
      <c r="E2193" s="2" t="s">
        <v>175</v>
      </c>
      <c r="F2193" s="3">
        <f t="shared" si="170"/>
        <v>10</v>
      </c>
      <c r="G2193" s="3" t="str">
        <f t="shared" si="171"/>
        <v>2</v>
      </c>
      <c r="H2193" s="3">
        <f t="shared" si="172"/>
        <v>15</v>
      </c>
      <c r="I2193" s="3" t="str">
        <f t="shared" si="174"/>
        <v>ds2Ba</v>
      </c>
      <c r="J2193" s="3" t="str">
        <f t="shared" si="173"/>
        <v>2</v>
      </c>
      <c r="K2193" s="5">
        <v>1200</v>
      </c>
      <c r="L2193" t="s">
        <v>14</v>
      </c>
      <c r="M2193">
        <v>74</v>
      </c>
    </row>
    <row r="2194" spans="1:13" x14ac:dyDescent="0.25">
      <c r="A2194">
        <v>2219</v>
      </c>
      <c r="B2194" t="s">
        <v>12</v>
      </c>
      <c r="C2194" t="s">
        <v>176</v>
      </c>
      <c r="D2194" s="1">
        <v>374900</v>
      </c>
      <c r="E2194" s="2" t="s">
        <v>177</v>
      </c>
      <c r="F2194" s="3">
        <f t="shared" si="170"/>
        <v>10</v>
      </c>
      <c r="G2194" s="3" t="str">
        <f t="shared" si="171"/>
        <v>7</v>
      </c>
      <c r="H2194" s="3">
        <f t="shared" si="172"/>
        <v>15</v>
      </c>
      <c r="I2194" s="3" t="str">
        <f t="shared" si="174"/>
        <v>ds3Ba</v>
      </c>
      <c r="J2194" s="3" t="str">
        <f t="shared" si="173"/>
        <v>3</v>
      </c>
      <c r="K2194" s="3" t="s">
        <v>11</v>
      </c>
      <c r="L2194" t="s">
        <v>14</v>
      </c>
      <c r="M2194">
        <v>74</v>
      </c>
    </row>
    <row r="2195" spans="1:13" x14ac:dyDescent="0.25">
      <c r="A2195">
        <v>2220</v>
      </c>
      <c r="B2195" t="s">
        <v>12</v>
      </c>
      <c r="C2195" t="s">
        <v>178</v>
      </c>
      <c r="D2195" s="1">
        <v>559950</v>
      </c>
      <c r="E2195" s="2" t="s">
        <v>179</v>
      </c>
      <c r="F2195" s="3">
        <f t="shared" si="170"/>
        <v>10</v>
      </c>
      <c r="G2195" s="3" t="str">
        <f t="shared" si="171"/>
        <v>4</v>
      </c>
      <c r="H2195" s="3">
        <f t="shared" si="172"/>
        <v>15</v>
      </c>
      <c r="I2195" s="3" t="str">
        <f t="shared" si="174"/>
        <v>ds2Ba</v>
      </c>
      <c r="J2195" s="3" t="str">
        <f t="shared" si="173"/>
        <v>2</v>
      </c>
      <c r="K2195" s="5">
        <v>2000</v>
      </c>
      <c r="L2195" t="s">
        <v>14</v>
      </c>
      <c r="M2195">
        <v>74</v>
      </c>
    </row>
    <row r="2196" spans="1:13" x14ac:dyDescent="0.25">
      <c r="A2196">
        <v>2221</v>
      </c>
      <c r="B2196" t="s">
        <v>12</v>
      </c>
      <c r="C2196" t="s">
        <v>180</v>
      </c>
      <c r="D2196" s="1">
        <v>299900</v>
      </c>
      <c r="E2196" s="2" t="s">
        <v>181</v>
      </c>
      <c r="F2196" s="3">
        <f t="shared" si="170"/>
        <v>10</v>
      </c>
      <c r="G2196" s="3" t="str">
        <f t="shared" si="171"/>
        <v>3</v>
      </c>
      <c r="H2196" s="3">
        <f t="shared" si="172"/>
        <v>17</v>
      </c>
      <c r="I2196" s="3" t="str">
        <f t="shared" si="174"/>
        <v>2.5Ba</v>
      </c>
      <c r="J2196" s="3" t="str">
        <f t="shared" si="173"/>
        <v>2.5</v>
      </c>
      <c r="K2196" s="3" t="s">
        <v>11</v>
      </c>
      <c r="L2196" t="s">
        <v>14</v>
      </c>
      <c r="M2196">
        <v>75</v>
      </c>
    </row>
    <row r="2197" spans="1:13" x14ac:dyDescent="0.25">
      <c r="A2197">
        <v>2222</v>
      </c>
      <c r="B2197" t="s">
        <v>12</v>
      </c>
      <c r="C2197" t="s">
        <v>118</v>
      </c>
      <c r="D2197" s="1">
        <v>560000</v>
      </c>
      <c r="E2197" s="2" t="s">
        <v>182</v>
      </c>
      <c r="F2197" s="3">
        <f t="shared" si="170"/>
        <v>10</v>
      </c>
      <c r="G2197" s="3" t="str">
        <f t="shared" si="171"/>
        <v>2</v>
      </c>
      <c r="H2197" s="3">
        <f t="shared" si="172"/>
        <v>15</v>
      </c>
      <c r="I2197" s="3" t="str">
        <f t="shared" si="174"/>
        <v>ds2Ba</v>
      </c>
      <c r="J2197" s="3" t="str">
        <f t="shared" si="173"/>
        <v>2</v>
      </c>
      <c r="K2197" s="5">
        <v>1244</v>
      </c>
      <c r="L2197" t="s">
        <v>14</v>
      </c>
      <c r="M2197">
        <v>75</v>
      </c>
    </row>
    <row r="2198" spans="1:13" x14ac:dyDescent="0.25">
      <c r="A2198">
        <v>2223</v>
      </c>
      <c r="B2198" t="s">
        <v>12</v>
      </c>
      <c r="C2198" t="s">
        <v>183</v>
      </c>
      <c r="D2198" s="1">
        <v>269900</v>
      </c>
      <c r="E2198" s="2" t="s">
        <v>184</v>
      </c>
      <c r="F2198" s="3">
        <f t="shared" si="170"/>
        <v>10</v>
      </c>
      <c r="G2198" s="3" t="str">
        <f t="shared" si="171"/>
        <v>2</v>
      </c>
      <c r="H2198" s="3">
        <f t="shared" si="172"/>
        <v>15</v>
      </c>
      <c r="I2198" s="3" t="str">
        <f t="shared" si="174"/>
        <v>ds2Ba</v>
      </c>
      <c r="J2198" s="3" t="str">
        <f t="shared" si="173"/>
        <v>2</v>
      </c>
      <c r="K2198" s="5">
        <v>1000</v>
      </c>
      <c r="L2198" t="s">
        <v>14</v>
      </c>
      <c r="M2198">
        <v>75</v>
      </c>
    </row>
    <row r="2199" spans="1:13" x14ac:dyDescent="0.25">
      <c r="A2199">
        <v>2224</v>
      </c>
      <c r="B2199" t="s">
        <v>12</v>
      </c>
      <c r="C2199" t="s">
        <v>185</v>
      </c>
      <c r="D2199" s="1">
        <v>445000</v>
      </c>
      <c r="E2199" s="2" t="s">
        <v>186</v>
      </c>
      <c r="F2199" s="3">
        <f t="shared" si="170"/>
        <v>10</v>
      </c>
      <c r="G2199" s="3" t="str">
        <f t="shared" si="171"/>
        <v>4</v>
      </c>
      <c r="H2199" s="3">
        <f t="shared" si="172"/>
        <v>15</v>
      </c>
      <c r="I2199" s="3" t="str">
        <f t="shared" si="174"/>
        <v>ds2Ba</v>
      </c>
      <c r="J2199" s="3" t="str">
        <f t="shared" si="173"/>
        <v>2</v>
      </c>
      <c r="K2199" s="3" t="s">
        <v>11</v>
      </c>
      <c r="L2199" t="s">
        <v>14</v>
      </c>
      <c r="M2199">
        <v>75</v>
      </c>
    </row>
    <row r="2200" spans="1:13" x14ac:dyDescent="0.25">
      <c r="A2200">
        <v>2225</v>
      </c>
      <c r="B2200" t="s">
        <v>12</v>
      </c>
      <c r="C2200" t="s">
        <v>187</v>
      </c>
      <c r="D2200" s="1">
        <v>795000</v>
      </c>
      <c r="E2200" s="2" t="s">
        <v>188</v>
      </c>
      <c r="F2200" s="3">
        <f t="shared" si="170"/>
        <v>10</v>
      </c>
      <c r="G2200" s="3" t="str">
        <f t="shared" si="171"/>
        <v>3</v>
      </c>
      <c r="H2200" s="3">
        <f t="shared" si="172"/>
        <v>17</v>
      </c>
      <c r="I2200" s="3" t="str">
        <f t="shared" si="174"/>
        <v>3.5Ba</v>
      </c>
      <c r="J2200" s="3" t="str">
        <f t="shared" si="173"/>
        <v>3.5</v>
      </c>
      <c r="K2200" s="5">
        <v>2800</v>
      </c>
      <c r="L2200" t="s">
        <v>14</v>
      </c>
      <c r="M2200">
        <v>75</v>
      </c>
    </row>
    <row r="2201" spans="1:13" x14ac:dyDescent="0.25">
      <c r="A2201">
        <v>2226</v>
      </c>
      <c r="B2201" t="s">
        <v>12</v>
      </c>
      <c r="C2201" t="s">
        <v>189</v>
      </c>
      <c r="D2201" s="1">
        <v>449900</v>
      </c>
      <c r="E2201" s="2" t="s">
        <v>190</v>
      </c>
      <c r="F2201" s="3">
        <f t="shared" si="170"/>
        <v>10</v>
      </c>
      <c r="G2201" s="3" t="str">
        <f t="shared" si="171"/>
        <v>2</v>
      </c>
      <c r="H2201" s="3">
        <f t="shared" si="172"/>
        <v>15</v>
      </c>
      <c r="I2201" s="3" t="str">
        <f t="shared" si="174"/>
        <v>ds2Ba</v>
      </c>
      <c r="J2201" s="3" t="str">
        <f t="shared" si="173"/>
        <v>2</v>
      </c>
      <c r="K2201" s="5">
        <v>1300</v>
      </c>
      <c r="L2201" t="s">
        <v>14</v>
      </c>
      <c r="M2201">
        <v>75</v>
      </c>
    </row>
    <row r="2202" spans="1:13" x14ac:dyDescent="0.25">
      <c r="A2202">
        <v>2227</v>
      </c>
      <c r="B2202" t="s">
        <v>12</v>
      </c>
      <c r="C2202" t="s">
        <v>191</v>
      </c>
      <c r="D2202" s="1">
        <v>359000</v>
      </c>
      <c r="E2202" s="2" t="s">
        <v>192</v>
      </c>
      <c r="F2202" s="3">
        <f t="shared" si="170"/>
        <v>10</v>
      </c>
      <c r="G2202" s="3" t="str">
        <f t="shared" si="171"/>
        <v>3</v>
      </c>
      <c r="H2202" s="3">
        <f t="shared" si="172"/>
        <v>15</v>
      </c>
      <c r="I2202" s="3" t="str">
        <f t="shared" si="174"/>
        <v>ds3Ba</v>
      </c>
      <c r="J2202" s="3" t="str">
        <f t="shared" si="173"/>
        <v>3</v>
      </c>
      <c r="K2202" s="5">
        <v>1600</v>
      </c>
      <c r="L2202" t="s">
        <v>14</v>
      </c>
      <c r="M2202">
        <v>75</v>
      </c>
    </row>
    <row r="2203" spans="1:13" x14ac:dyDescent="0.25">
      <c r="A2203">
        <v>2228</v>
      </c>
      <c r="B2203" t="s">
        <v>12</v>
      </c>
      <c r="C2203" t="s">
        <v>193</v>
      </c>
      <c r="D2203" s="1">
        <v>350000</v>
      </c>
      <c r="E2203" s="2" t="s">
        <v>194</v>
      </c>
      <c r="F2203" s="3">
        <f t="shared" si="170"/>
        <v>10</v>
      </c>
      <c r="G2203" s="3" t="str">
        <f t="shared" si="171"/>
        <v>2</v>
      </c>
      <c r="H2203" s="3">
        <f t="shared" si="172"/>
        <v>15</v>
      </c>
      <c r="I2203" s="3" t="str">
        <f t="shared" si="174"/>
        <v>ds2Ba</v>
      </c>
      <c r="J2203" s="3" t="str">
        <f t="shared" si="173"/>
        <v>2</v>
      </c>
      <c r="K2203" s="5">
        <v>1401</v>
      </c>
      <c r="L2203" t="s">
        <v>14</v>
      </c>
      <c r="M2203">
        <v>75</v>
      </c>
    </row>
    <row r="2204" spans="1:13" x14ac:dyDescent="0.25">
      <c r="A2204">
        <v>2229</v>
      </c>
      <c r="B2204" t="s">
        <v>12</v>
      </c>
      <c r="C2204" t="s">
        <v>195</v>
      </c>
      <c r="D2204" s="1">
        <v>1250000</v>
      </c>
      <c r="E2204" s="2" t="s">
        <v>196</v>
      </c>
      <c r="F2204" s="3">
        <f t="shared" si="170"/>
        <v>12</v>
      </c>
      <c r="G2204" s="3" t="str">
        <f t="shared" si="171"/>
        <v>3</v>
      </c>
      <c r="H2204" s="3">
        <f t="shared" si="172"/>
        <v>17</v>
      </c>
      <c r="I2204" s="3" t="str">
        <f t="shared" si="174"/>
        <v>ds2Ba</v>
      </c>
      <c r="J2204" s="3" t="str">
        <f t="shared" si="173"/>
        <v>2</v>
      </c>
      <c r="K2204" s="3" t="s">
        <v>11</v>
      </c>
      <c r="L2204" t="s">
        <v>14</v>
      </c>
      <c r="M2204">
        <v>75</v>
      </c>
    </row>
    <row r="2205" spans="1:13" x14ac:dyDescent="0.25">
      <c r="A2205">
        <v>2230</v>
      </c>
      <c r="B2205" t="s">
        <v>12</v>
      </c>
      <c r="C2205" t="s">
        <v>197</v>
      </c>
      <c r="D2205" s="1">
        <v>210000</v>
      </c>
      <c r="E2205" s="2" t="s">
        <v>198</v>
      </c>
      <c r="F2205" s="3">
        <f t="shared" si="170"/>
        <v>10</v>
      </c>
      <c r="G2205" s="3" t="str">
        <f t="shared" si="171"/>
        <v>1</v>
      </c>
      <c r="H2205" s="3">
        <f t="shared" si="172"/>
        <v>15</v>
      </c>
      <c r="I2205" s="3" t="str">
        <f t="shared" si="174"/>
        <v>ds1Ba</v>
      </c>
      <c r="J2205" s="3" t="str">
        <f t="shared" si="173"/>
        <v>1</v>
      </c>
      <c r="K2205" s="3">
        <v>705</v>
      </c>
      <c r="L2205" t="s">
        <v>14</v>
      </c>
      <c r="M2205">
        <v>75</v>
      </c>
    </row>
    <row r="2206" spans="1:13" x14ac:dyDescent="0.25">
      <c r="A2206">
        <v>2231</v>
      </c>
      <c r="B2206" t="s">
        <v>12</v>
      </c>
      <c r="C2206" t="s">
        <v>199</v>
      </c>
      <c r="D2206" s="1">
        <v>425000</v>
      </c>
      <c r="E2206" s="2" t="s">
        <v>200</v>
      </c>
      <c r="F2206" s="3">
        <f t="shared" si="170"/>
        <v>10</v>
      </c>
      <c r="G2206" s="3" t="str">
        <f t="shared" si="171"/>
        <v>4</v>
      </c>
      <c r="H2206" s="3">
        <f t="shared" si="172"/>
        <v>15</v>
      </c>
      <c r="I2206" s="3" t="str">
        <f t="shared" si="174"/>
        <v>ds2Ba</v>
      </c>
      <c r="J2206" s="3" t="str">
        <f t="shared" si="173"/>
        <v>2</v>
      </c>
      <c r="K2206" s="5">
        <v>1900</v>
      </c>
      <c r="L2206" t="s">
        <v>14</v>
      </c>
      <c r="M2206">
        <v>75</v>
      </c>
    </row>
    <row r="2207" spans="1:13" x14ac:dyDescent="0.25">
      <c r="A2207">
        <v>2232</v>
      </c>
      <c r="B2207" t="s">
        <v>12</v>
      </c>
      <c r="C2207" t="s">
        <v>201</v>
      </c>
      <c r="D2207" s="1">
        <v>450000</v>
      </c>
      <c r="E2207" s="2" t="s">
        <v>202</v>
      </c>
      <c r="F2207" s="3">
        <f t="shared" si="170"/>
        <v>10</v>
      </c>
      <c r="G2207" s="3" t="str">
        <f t="shared" si="171"/>
        <v>7</v>
      </c>
      <c r="H2207" s="3">
        <f t="shared" si="172"/>
        <v>15</v>
      </c>
      <c r="I2207" s="3" t="str">
        <f t="shared" si="174"/>
        <v>ds3Ba</v>
      </c>
      <c r="J2207" s="3" t="str">
        <f t="shared" si="173"/>
        <v>3</v>
      </c>
      <c r="K2207" s="3" t="s">
        <v>11</v>
      </c>
      <c r="L2207" t="s">
        <v>14</v>
      </c>
      <c r="M2207">
        <v>75</v>
      </c>
    </row>
    <row r="2208" spans="1:13" x14ac:dyDescent="0.25">
      <c r="A2208">
        <v>2233</v>
      </c>
      <c r="B2208" t="s">
        <v>12</v>
      </c>
      <c r="C2208" t="s">
        <v>203</v>
      </c>
      <c r="D2208" s="1">
        <v>387000</v>
      </c>
      <c r="E2208" s="2" t="s">
        <v>204</v>
      </c>
      <c r="F2208" s="3">
        <f t="shared" si="170"/>
        <v>10</v>
      </c>
      <c r="G2208" s="3" t="str">
        <f t="shared" si="171"/>
        <v>3</v>
      </c>
      <c r="H2208" s="3">
        <f t="shared" si="172"/>
        <v>17</v>
      </c>
      <c r="I2208" s="3" t="str">
        <f t="shared" si="174"/>
        <v>2.5Ba</v>
      </c>
      <c r="J2208" s="3" t="str">
        <f t="shared" si="173"/>
        <v>2.5</v>
      </c>
      <c r="K2208" s="5">
        <v>1350</v>
      </c>
      <c r="L2208" t="s">
        <v>14</v>
      </c>
      <c r="M2208">
        <v>75</v>
      </c>
    </row>
    <row r="2209" spans="1:13" x14ac:dyDescent="0.25">
      <c r="A2209">
        <v>2234</v>
      </c>
      <c r="B2209" t="s">
        <v>12</v>
      </c>
      <c r="C2209" t="s">
        <v>205</v>
      </c>
      <c r="D2209" s="1">
        <v>419900</v>
      </c>
      <c r="E2209" s="2" t="s">
        <v>206</v>
      </c>
      <c r="F2209" s="3">
        <f t="shared" si="170"/>
        <v>10</v>
      </c>
      <c r="G2209" s="3" t="str">
        <f t="shared" si="171"/>
        <v>3</v>
      </c>
      <c r="H2209" s="3">
        <f t="shared" si="172"/>
        <v>15</v>
      </c>
      <c r="I2209" s="3" t="str">
        <f t="shared" si="174"/>
        <v>ds2Ba</v>
      </c>
      <c r="J2209" s="3" t="str">
        <f t="shared" si="173"/>
        <v>2</v>
      </c>
      <c r="K2209" s="5">
        <v>1800</v>
      </c>
      <c r="L2209" t="s">
        <v>14</v>
      </c>
      <c r="M2209">
        <v>75</v>
      </c>
    </row>
    <row r="2210" spans="1:13" x14ac:dyDescent="0.25">
      <c r="A2210">
        <v>2235</v>
      </c>
      <c r="B2210" t="s">
        <v>12</v>
      </c>
      <c r="C2210" t="s">
        <v>207</v>
      </c>
      <c r="D2210" s="1">
        <v>309000</v>
      </c>
      <c r="E2210" s="2" t="s">
        <v>208</v>
      </c>
      <c r="F2210" s="3">
        <f t="shared" si="170"/>
        <v>10</v>
      </c>
      <c r="G2210" s="3" t="str">
        <f t="shared" si="171"/>
        <v>2</v>
      </c>
      <c r="H2210" s="3">
        <f t="shared" si="172"/>
        <v>15</v>
      </c>
      <c r="I2210" s="3" t="str">
        <f t="shared" si="174"/>
        <v>ds1Ba</v>
      </c>
      <c r="J2210" s="3" t="str">
        <f t="shared" si="173"/>
        <v>1</v>
      </c>
      <c r="K2210" s="3">
        <v>920</v>
      </c>
      <c r="L2210" t="s">
        <v>14</v>
      </c>
      <c r="M2210">
        <v>75</v>
      </c>
    </row>
    <row r="2211" spans="1:13" x14ac:dyDescent="0.25">
      <c r="A2211">
        <v>2236</v>
      </c>
      <c r="B2211" t="s">
        <v>12</v>
      </c>
      <c r="C2211" t="s">
        <v>209</v>
      </c>
      <c r="D2211" s="1">
        <v>209000</v>
      </c>
      <c r="E2211" s="2" t="s">
        <v>210</v>
      </c>
      <c r="F2211" s="3">
        <f t="shared" si="170"/>
        <v>10</v>
      </c>
      <c r="G2211" s="3" t="str">
        <f t="shared" si="171"/>
        <v>1</v>
      </c>
      <c r="H2211" s="3">
        <f t="shared" si="172"/>
        <v>15</v>
      </c>
      <c r="I2211" s="3" t="str">
        <f t="shared" si="174"/>
        <v>ds1Ba</v>
      </c>
      <c r="J2211" s="3" t="str">
        <f t="shared" si="173"/>
        <v>1</v>
      </c>
      <c r="K2211" s="3" t="s">
        <v>11</v>
      </c>
      <c r="L2211" t="s">
        <v>14</v>
      </c>
      <c r="M2211">
        <v>75</v>
      </c>
    </row>
    <row r="2212" spans="1:13" x14ac:dyDescent="0.25">
      <c r="A2212">
        <v>2237</v>
      </c>
      <c r="B2212" t="s">
        <v>12</v>
      </c>
      <c r="C2212" t="s">
        <v>211</v>
      </c>
      <c r="D2212" s="1">
        <v>305000</v>
      </c>
      <c r="E2212" s="2" t="s">
        <v>212</v>
      </c>
      <c r="F2212" s="3">
        <f t="shared" si="170"/>
        <v>10</v>
      </c>
      <c r="G2212" s="3" t="str">
        <f t="shared" si="171"/>
        <v>1</v>
      </c>
      <c r="H2212" s="3">
        <f t="shared" si="172"/>
        <v>15</v>
      </c>
      <c r="I2212" s="3" t="str">
        <f t="shared" si="174"/>
        <v>ds1Ba</v>
      </c>
      <c r="J2212" s="3" t="str">
        <f t="shared" si="173"/>
        <v>1</v>
      </c>
      <c r="K2212" s="3">
        <v>700</v>
      </c>
      <c r="L2212" t="s">
        <v>14</v>
      </c>
      <c r="M2212">
        <v>75</v>
      </c>
    </row>
    <row r="2213" spans="1:13" x14ac:dyDescent="0.25">
      <c r="A2213">
        <v>2238</v>
      </c>
      <c r="B2213" t="s">
        <v>12</v>
      </c>
      <c r="C2213" t="s">
        <v>213</v>
      </c>
      <c r="D2213" s="1">
        <v>629900</v>
      </c>
      <c r="E2213" s="2" t="s">
        <v>214</v>
      </c>
      <c r="F2213" s="3">
        <f t="shared" si="170"/>
        <v>10</v>
      </c>
      <c r="G2213" s="3" t="str">
        <f t="shared" si="171"/>
        <v>3</v>
      </c>
      <c r="H2213" s="3">
        <f t="shared" si="172"/>
        <v>17</v>
      </c>
      <c r="I2213" s="3" t="str">
        <f t="shared" si="174"/>
        <v>2.5Ba</v>
      </c>
      <c r="J2213" s="3" t="str">
        <f t="shared" si="173"/>
        <v>2.5</v>
      </c>
      <c r="K2213" s="3" t="s">
        <v>11</v>
      </c>
      <c r="L2213" t="s">
        <v>14</v>
      </c>
      <c r="M2213">
        <v>75</v>
      </c>
    </row>
    <row r="2214" spans="1:13" x14ac:dyDescent="0.25">
      <c r="A2214">
        <v>2239</v>
      </c>
      <c r="B2214" t="s">
        <v>12</v>
      </c>
      <c r="C2214" t="s">
        <v>215</v>
      </c>
      <c r="D2214" s="1">
        <v>679000</v>
      </c>
      <c r="E2214" s="2" t="s">
        <v>216</v>
      </c>
      <c r="F2214" s="3">
        <f t="shared" si="170"/>
        <v>10</v>
      </c>
      <c r="G2214" s="3" t="str">
        <f t="shared" si="171"/>
        <v>3</v>
      </c>
      <c r="H2214" s="3">
        <f t="shared" si="172"/>
        <v>17</v>
      </c>
      <c r="I2214" s="3" t="str">
        <f t="shared" si="174"/>
        <v>2.5Ba</v>
      </c>
      <c r="J2214" s="3" t="str">
        <f t="shared" si="173"/>
        <v>2.5</v>
      </c>
      <c r="K2214" s="5">
        <v>1820</v>
      </c>
      <c r="L2214" t="s">
        <v>14</v>
      </c>
      <c r="M2214">
        <v>75</v>
      </c>
    </row>
    <row r="2215" spans="1:13" x14ac:dyDescent="0.25">
      <c r="A2215">
        <v>2240</v>
      </c>
      <c r="B2215" t="s">
        <v>12</v>
      </c>
      <c r="C2215" t="s">
        <v>217</v>
      </c>
      <c r="D2215" s="1">
        <v>689000</v>
      </c>
      <c r="E2215" s="2" t="s">
        <v>218</v>
      </c>
      <c r="F2215" s="3">
        <f t="shared" si="170"/>
        <v>10</v>
      </c>
      <c r="G2215" s="3" t="str">
        <f t="shared" si="171"/>
        <v>3</v>
      </c>
      <c r="H2215" s="3">
        <f t="shared" si="172"/>
        <v>17</v>
      </c>
      <c r="I2215" s="3" t="str">
        <f t="shared" si="174"/>
        <v>2.5Ba</v>
      </c>
      <c r="J2215" s="3" t="str">
        <f t="shared" si="173"/>
        <v>2.5</v>
      </c>
      <c r="K2215" s="5">
        <v>1820</v>
      </c>
      <c r="L2215" t="s">
        <v>14</v>
      </c>
      <c r="M2215">
        <v>75</v>
      </c>
    </row>
    <row r="2216" spans="1:13" x14ac:dyDescent="0.25">
      <c r="A2216">
        <v>2241</v>
      </c>
      <c r="B2216" t="s">
        <v>12</v>
      </c>
      <c r="C2216" t="s">
        <v>219</v>
      </c>
      <c r="D2216" s="1">
        <v>549900</v>
      </c>
      <c r="E2216" s="2" t="s">
        <v>220</v>
      </c>
      <c r="F2216" s="3">
        <f t="shared" si="170"/>
        <v>10</v>
      </c>
      <c r="G2216" s="3" t="str">
        <f t="shared" si="171"/>
        <v>3</v>
      </c>
      <c r="H2216" s="3">
        <f t="shared" si="172"/>
        <v>15</v>
      </c>
      <c r="I2216" s="3" t="str">
        <f t="shared" si="174"/>
        <v>ds2Ba</v>
      </c>
      <c r="J2216" s="3" t="str">
        <f t="shared" si="173"/>
        <v>2</v>
      </c>
      <c r="K2216" s="5">
        <v>1460</v>
      </c>
      <c r="L2216" t="s">
        <v>14</v>
      </c>
      <c r="M2216">
        <v>75</v>
      </c>
    </row>
    <row r="2217" spans="1:13" x14ac:dyDescent="0.25">
      <c r="A2217">
        <v>2242</v>
      </c>
      <c r="B2217" t="s">
        <v>12</v>
      </c>
      <c r="C2217" t="s">
        <v>221</v>
      </c>
      <c r="D2217" s="1">
        <v>649900</v>
      </c>
      <c r="E2217" s="2" t="s">
        <v>222</v>
      </c>
      <c r="F2217" s="3">
        <f t="shared" si="170"/>
        <v>10</v>
      </c>
      <c r="G2217" s="3" t="str">
        <f t="shared" si="171"/>
        <v>3</v>
      </c>
      <c r="H2217" s="3">
        <f t="shared" si="172"/>
        <v>15</v>
      </c>
      <c r="I2217" s="3" t="str">
        <f t="shared" si="174"/>
        <v>ds2Ba</v>
      </c>
      <c r="J2217" s="3" t="str">
        <f t="shared" si="173"/>
        <v>2</v>
      </c>
      <c r="K2217" s="5">
        <v>1620</v>
      </c>
      <c r="L2217" t="s">
        <v>14</v>
      </c>
      <c r="M2217">
        <v>75</v>
      </c>
    </row>
    <row r="2218" spans="1:13" x14ac:dyDescent="0.25">
      <c r="A2218">
        <v>2243</v>
      </c>
      <c r="B2218" t="s">
        <v>12</v>
      </c>
      <c r="C2218" t="s">
        <v>223</v>
      </c>
      <c r="D2218" s="1">
        <v>674900</v>
      </c>
      <c r="E2218" s="2" t="s">
        <v>224</v>
      </c>
      <c r="F2218" s="3">
        <f t="shared" si="170"/>
        <v>10</v>
      </c>
      <c r="G2218" s="3" t="str">
        <f t="shared" si="171"/>
        <v>2</v>
      </c>
      <c r="H2218" s="3">
        <f t="shared" si="172"/>
        <v>15</v>
      </c>
      <c r="I2218" s="3" t="str">
        <f t="shared" si="174"/>
        <v>ds2Ba</v>
      </c>
      <c r="J2218" s="3" t="str">
        <f t="shared" si="173"/>
        <v>2</v>
      </c>
      <c r="K2218" s="5">
        <v>2473</v>
      </c>
      <c r="L2218" t="s">
        <v>14</v>
      </c>
      <c r="M2218">
        <v>75</v>
      </c>
    </row>
    <row r="2219" spans="1:13" x14ac:dyDescent="0.25">
      <c r="A2219">
        <v>2244</v>
      </c>
      <c r="B2219" t="s">
        <v>12</v>
      </c>
      <c r="C2219" t="s">
        <v>225</v>
      </c>
      <c r="D2219" s="1">
        <v>699000</v>
      </c>
      <c r="E2219" s="2" t="s">
        <v>226</v>
      </c>
      <c r="F2219" s="3">
        <f t="shared" si="170"/>
        <v>10</v>
      </c>
      <c r="G2219" s="3" t="str">
        <f t="shared" si="171"/>
        <v>3</v>
      </c>
      <c r="H2219" s="3">
        <f t="shared" si="172"/>
        <v>15</v>
      </c>
      <c r="I2219" s="3" t="str">
        <f t="shared" si="174"/>
        <v>ds3Ba</v>
      </c>
      <c r="J2219" s="3" t="str">
        <f t="shared" si="173"/>
        <v>3</v>
      </c>
      <c r="K2219" s="5">
        <v>2900</v>
      </c>
      <c r="L2219" t="s">
        <v>14</v>
      </c>
      <c r="M2219">
        <v>75</v>
      </c>
    </row>
    <row r="2220" spans="1:13" x14ac:dyDescent="0.25">
      <c r="A2220">
        <v>2245</v>
      </c>
      <c r="B2220" t="s">
        <v>12</v>
      </c>
      <c r="C2220" t="s">
        <v>227</v>
      </c>
      <c r="D2220" s="1">
        <v>1089500</v>
      </c>
      <c r="E2220" s="2" t="s">
        <v>228</v>
      </c>
      <c r="F2220" s="3">
        <f t="shared" si="170"/>
        <v>12</v>
      </c>
      <c r="G2220" s="3" t="str">
        <f t="shared" si="171"/>
        <v>8</v>
      </c>
      <c r="H2220" s="3">
        <f t="shared" si="172"/>
        <v>17</v>
      </c>
      <c r="I2220" s="3" t="str">
        <f t="shared" si="174"/>
        <v>ds6Ba</v>
      </c>
      <c r="J2220" s="3" t="str">
        <f t="shared" si="173"/>
        <v>6</v>
      </c>
      <c r="K2220" s="3" t="s">
        <v>11</v>
      </c>
      <c r="L2220" t="s">
        <v>14</v>
      </c>
      <c r="M2220">
        <v>75</v>
      </c>
    </row>
    <row r="2221" spans="1:13" x14ac:dyDescent="0.25">
      <c r="A2221">
        <v>2246</v>
      </c>
      <c r="B2221" t="s">
        <v>12</v>
      </c>
      <c r="C2221" t="s">
        <v>229</v>
      </c>
      <c r="D2221" s="1">
        <v>375999</v>
      </c>
      <c r="E2221" s="2" t="s">
        <v>230</v>
      </c>
      <c r="F2221" s="3">
        <f t="shared" si="170"/>
        <v>10</v>
      </c>
      <c r="G2221" s="3" t="str">
        <f t="shared" si="171"/>
        <v>4</v>
      </c>
      <c r="H2221" s="3">
        <f t="shared" si="172"/>
        <v>17</v>
      </c>
      <c r="I2221" s="3" t="str">
        <f t="shared" si="174"/>
        <v>2.5Ba</v>
      </c>
      <c r="J2221" s="3" t="str">
        <f t="shared" si="173"/>
        <v>2.5</v>
      </c>
      <c r="K2221" s="5">
        <v>1600</v>
      </c>
      <c r="L2221" t="s">
        <v>14</v>
      </c>
      <c r="M2221">
        <v>75</v>
      </c>
    </row>
    <row r="2222" spans="1:13" x14ac:dyDescent="0.25">
      <c r="A2222">
        <v>2247</v>
      </c>
      <c r="B2222" t="s">
        <v>12</v>
      </c>
      <c r="C2222" t="s">
        <v>122</v>
      </c>
      <c r="D2222" s="1">
        <v>295000</v>
      </c>
      <c r="E2222" s="2" t="s">
        <v>231</v>
      </c>
      <c r="F2222" s="3">
        <f t="shared" si="170"/>
        <v>10</v>
      </c>
      <c r="G2222" s="3" t="str">
        <f t="shared" si="171"/>
        <v>5</v>
      </c>
      <c r="H2222" s="3">
        <f t="shared" si="172"/>
        <v>17</v>
      </c>
      <c r="I2222" s="3" t="str">
        <f t="shared" si="174"/>
        <v>2.5Ba</v>
      </c>
      <c r="J2222" s="3" t="str">
        <f t="shared" si="173"/>
        <v>2.5</v>
      </c>
      <c r="K2222" s="5">
        <v>2611</v>
      </c>
      <c r="L2222" t="s">
        <v>14</v>
      </c>
      <c r="M2222">
        <v>75</v>
      </c>
    </row>
    <row r="2223" spans="1:13" x14ac:dyDescent="0.25">
      <c r="A2223">
        <v>2248</v>
      </c>
      <c r="B2223" t="s">
        <v>12</v>
      </c>
      <c r="C2223" t="s">
        <v>232</v>
      </c>
      <c r="D2223" s="1">
        <v>30000</v>
      </c>
      <c r="E2223" s="2" t="s">
        <v>233</v>
      </c>
      <c r="F2223" s="3">
        <f t="shared" si="170"/>
        <v>9</v>
      </c>
      <c r="G2223" s="3" t="str">
        <f t="shared" si="171"/>
        <v>-</v>
      </c>
      <c r="H2223" s="3">
        <f t="shared" si="172"/>
        <v>14</v>
      </c>
      <c r="I2223" s="3" t="str">
        <f t="shared" si="174"/>
        <v>ds-Ba</v>
      </c>
      <c r="J2223" s="3" t="str">
        <f t="shared" si="173"/>
        <v>-</v>
      </c>
      <c r="K2223" s="3" t="s">
        <v>11</v>
      </c>
      <c r="L2223" t="s">
        <v>14</v>
      </c>
      <c r="M2223">
        <v>75</v>
      </c>
    </row>
    <row r="2224" spans="1:13" x14ac:dyDescent="0.25">
      <c r="A2224">
        <v>2249</v>
      </c>
      <c r="B2224" t="s">
        <v>12</v>
      </c>
      <c r="C2224" t="s">
        <v>234</v>
      </c>
      <c r="D2224" s="1">
        <v>425000</v>
      </c>
      <c r="E2224" s="2" t="s">
        <v>235</v>
      </c>
      <c r="F2224" s="3">
        <f t="shared" si="170"/>
        <v>10</v>
      </c>
      <c r="G2224" s="3" t="str">
        <f t="shared" si="171"/>
        <v>2</v>
      </c>
      <c r="H2224" s="3">
        <f t="shared" si="172"/>
        <v>15</v>
      </c>
      <c r="I2224" s="3" t="str">
        <f t="shared" si="174"/>
        <v>ds2Ba</v>
      </c>
      <c r="J2224" s="3" t="str">
        <f t="shared" si="173"/>
        <v>2</v>
      </c>
      <c r="K2224" s="5">
        <v>1110</v>
      </c>
      <c r="L2224" t="s">
        <v>14</v>
      </c>
      <c r="M2224">
        <v>75</v>
      </c>
    </row>
    <row r="2225" spans="1:13" x14ac:dyDescent="0.25">
      <c r="A2225">
        <v>2250</v>
      </c>
      <c r="B2225" t="s">
        <v>12</v>
      </c>
      <c r="C2225" t="s">
        <v>236</v>
      </c>
      <c r="D2225" s="1">
        <v>217000</v>
      </c>
      <c r="E2225" s="2" t="s">
        <v>237</v>
      </c>
      <c r="F2225" s="3">
        <f t="shared" si="170"/>
        <v>10</v>
      </c>
      <c r="G2225" s="3" t="str">
        <f t="shared" si="171"/>
        <v>-</v>
      </c>
      <c r="H2225" s="3">
        <f t="shared" si="172"/>
        <v>15</v>
      </c>
      <c r="I2225" s="3" t="str">
        <f t="shared" si="174"/>
        <v>ds1Ba</v>
      </c>
      <c r="J2225" s="3" t="str">
        <f t="shared" si="173"/>
        <v>1</v>
      </c>
      <c r="K2225" s="3" t="s">
        <v>11</v>
      </c>
      <c r="L2225" t="s">
        <v>14</v>
      </c>
      <c r="M2225">
        <v>75</v>
      </c>
    </row>
    <row r="2226" spans="1:13" x14ac:dyDescent="0.25">
      <c r="A2226">
        <v>2251</v>
      </c>
      <c r="B2226" t="s">
        <v>12</v>
      </c>
      <c r="C2226" t="s">
        <v>238</v>
      </c>
      <c r="D2226" s="1">
        <v>210000</v>
      </c>
      <c r="E2226" s="2" t="s">
        <v>239</v>
      </c>
      <c r="F2226" s="3">
        <f t="shared" si="170"/>
        <v>10</v>
      </c>
      <c r="G2226" s="3" t="str">
        <f t="shared" si="171"/>
        <v>1</v>
      </c>
      <c r="H2226" s="3">
        <f t="shared" si="172"/>
        <v>15</v>
      </c>
      <c r="I2226" s="3" t="str">
        <f t="shared" si="174"/>
        <v>ds1Ba</v>
      </c>
      <c r="J2226" s="3" t="str">
        <f t="shared" si="173"/>
        <v>1</v>
      </c>
      <c r="K2226" s="3" t="s">
        <v>11</v>
      </c>
      <c r="L2226" t="s">
        <v>14</v>
      </c>
      <c r="M2226">
        <v>76</v>
      </c>
    </row>
    <row r="2227" spans="1:13" x14ac:dyDescent="0.25">
      <c r="A2227">
        <v>2252</v>
      </c>
      <c r="B2227" t="s">
        <v>12</v>
      </c>
      <c r="C2227" t="s">
        <v>240</v>
      </c>
      <c r="D2227" s="1">
        <v>350000</v>
      </c>
      <c r="E2227" s="2" t="s">
        <v>241</v>
      </c>
      <c r="F2227" s="3">
        <f t="shared" si="170"/>
        <v>10</v>
      </c>
      <c r="G2227" s="3" t="str">
        <f t="shared" si="171"/>
        <v>3</v>
      </c>
      <c r="H2227" s="3">
        <f t="shared" si="172"/>
        <v>15</v>
      </c>
      <c r="I2227" s="3" t="str">
        <f t="shared" si="174"/>
        <v>ds2Ba</v>
      </c>
      <c r="J2227" s="3" t="str">
        <f t="shared" si="173"/>
        <v>2</v>
      </c>
      <c r="K2227" s="5">
        <v>1120</v>
      </c>
      <c r="L2227" t="s">
        <v>14</v>
      </c>
      <c r="M2227">
        <v>76</v>
      </c>
    </row>
    <row r="2228" spans="1:13" x14ac:dyDescent="0.25">
      <c r="A2228">
        <v>2253</v>
      </c>
      <c r="B2228" t="s">
        <v>12</v>
      </c>
      <c r="C2228" t="s">
        <v>242</v>
      </c>
      <c r="D2228" s="1">
        <v>249900</v>
      </c>
      <c r="E2228" s="2" t="s">
        <v>243</v>
      </c>
      <c r="F2228" s="3">
        <f t="shared" si="170"/>
        <v>10</v>
      </c>
      <c r="G2228" s="3" t="str">
        <f t="shared" si="171"/>
        <v>2</v>
      </c>
      <c r="H2228" s="3">
        <f t="shared" si="172"/>
        <v>15</v>
      </c>
      <c r="I2228" s="3" t="str">
        <f t="shared" si="174"/>
        <v>ds1Ba</v>
      </c>
      <c r="J2228" s="3" t="str">
        <f t="shared" si="173"/>
        <v>1</v>
      </c>
      <c r="K2228" s="3" t="s">
        <v>11</v>
      </c>
      <c r="L2228" t="s">
        <v>14</v>
      </c>
      <c r="M2228">
        <v>76</v>
      </c>
    </row>
    <row r="2229" spans="1:13" x14ac:dyDescent="0.25">
      <c r="A2229">
        <v>2254</v>
      </c>
      <c r="B2229" t="s">
        <v>12</v>
      </c>
      <c r="C2229" t="s">
        <v>244</v>
      </c>
      <c r="D2229" s="1">
        <v>199000</v>
      </c>
      <c r="E2229" s="2" t="s">
        <v>245</v>
      </c>
      <c r="F2229" s="3">
        <f t="shared" si="170"/>
        <v>10</v>
      </c>
      <c r="G2229" s="3" t="str">
        <f t="shared" si="171"/>
        <v>1</v>
      </c>
      <c r="H2229" s="3">
        <f t="shared" si="172"/>
        <v>15</v>
      </c>
      <c r="I2229" s="3" t="str">
        <f t="shared" si="174"/>
        <v>ds1Ba</v>
      </c>
      <c r="J2229" s="3" t="str">
        <f t="shared" si="173"/>
        <v>1</v>
      </c>
      <c r="K2229" s="3">
        <v>800</v>
      </c>
      <c r="L2229" t="s">
        <v>14</v>
      </c>
      <c r="M2229">
        <v>76</v>
      </c>
    </row>
    <row r="2230" spans="1:13" x14ac:dyDescent="0.25">
      <c r="A2230">
        <v>2255</v>
      </c>
      <c r="B2230" t="s">
        <v>12</v>
      </c>
      <c r="C2230" t="s">
        <v>246</v>
      </c>
      <c r="D2230" s="1">
        <v>155000</v>
      </c>
      <c r="E2230" s="2" t="s">
        <v>247</v>
      </c>
      <c r="F2230" s="3">
        <f t="shared" si="170"/>
        <v>10</v>
      </c>
      <c r="G2230" s="3" t="str">
        <f t="shared" si="171"/>
        <v>1</v>
      </c>
      <c r="H2230" s="3">
        <f t="shared" si="172"/>
        <v>15</v>
      </c>
      <c r="I2230" s="3" t="str">
        <f t="shared" si="174"/>
        <v>ds1Ba</v>
      </c>
      <c r="J2230" s="3" t="str">
        <f t="shared" si="173"/>
        <v>1</v>
      </c>
      <c r="K2230" s="3">
        <v>835</v>
      </c>
      <c r="L2230" t="s">
        <v>14</v>
      </c>
      <c r="M2230">
        <v>76</v>
      </c>
    </row>
    <row r="2231" spans="1:13" x14ac:dyDescent="0.25">
      <c r="A2231">
        <v>2256</v>
      </c>
      <c r="B2231" t="s">
        <v>12</v>
      </c>
      <c r="C2231" t="s">
        <v>248</v>
      </c>
      <c r="D2231" s="1">
        <v>309900</v>
      </c>
      <c r="E2231" s="2" t="s">
        <v>249</v>
      </c>
      <c r="F2231" s="3">
        <f t="shared" si="170"/>
        <v>10</v>
      </c>
      <c r="G2231" s="3" t="str">
        <f t="shared" si="171"/>
        <v>2</v>
      </c>
      <c r="H2231" s="3">
        <f t="shared" si="172"/>
        <v>15</v>
      </c>
      <c r="I2231" s="3" t="str">
        <f t="shared" si="174"/>
        <v>ds1Ba</v>
      </c>
      <c r="J2231" s="3" t="str">
        <f t="shared" si="173"/>
        <v>1</v>
      </c>
      <c r="K2231" s="3" t="s">
        <v>11</v>
      </c>
      <c r="L2231" t="s">
        <v>14</v>
      </c>
      <c r="M2231">
        <v>76</v>
      </c>
    </row>
    <row r="2232" spans="1:13" x14ac:dyDescent="0.25">
      <c r="A2232">
        <v>2257</v>
      </c>
      <c r="B2232" t="s">
        <v>12</v>
      </c>
      <c r="C2232" t="s">
        <v>250</v>
      </c>
      <c r="D2232" s="1">
        <v>539000</v>
      </c>
      <c r="E2232" s="2" t="s">
        <v>251</v>
      </c>
      <c r="F2232" s="3">
        <f t="shared" si="170"/>
        <v>10</v>
      </c>
      <c r="G2232" s="3" t="str">
        <f t="shared" si="171"/>
        <v>2</v>
      </c>
      <c r="H2232" s="3">
        <f t="shared" si="172"/>
        <v>15</v>
      </c>
      <c r="I2232" s="3" t="str">
        <f t="shared" si="174"/>
        <v>ds2Ba</v>
      </c>
      <c r="J2232" s="3" t="str">
        <f t="shared" si="173"/>
        <v>2</v>
      </c>
      <c r="K2232" s="5">
        <v>1177</v>
      </c>
      <c r="L2232" t="s">
        <v>14</v>
      </c>
      <c r="M2232">
        <v>76</v>
      </c>
    </row>
    <row r="2233" spans="1:13" x14ac:dyDescent="0.25">
      <c r="A2233">
        <v>2258</v>
      </c>
      <c r="B2233" t="s">
        <v>12</v>
      </c>
      <c r="C2233" t="s">
        <v>252</v>
      </c>
      <c r="D2233" s="1">
        <v>489900</v>
      </c>
      <c r="E2233" s="2" t="s">
        <v>253</v>
      </c>
      <c r="F2233" s="3">
        <f t="shared" si="170"/>
        <v>10</v>
      </c>
      <c r="G2233" s="3" t="str">
        <f t="shared" si="171"/>
        <v>2</v>
      </c>
      <c r="H2233" s="3">
        <f t="shared" si="172"/>
        <v>15</v>
      </c>
      <c r="I2233" s="3" t="str">
        <f t="shared" si="174"/>
        <v>ds2Ba</v>
      </c>
      <c r="J2233" s="3" t="str">
        <f t="shared" si="173"/>
        <v>2</v>
      </c>
      <c r="K2233" s="5">
        <v>1348</v>
      </c>
      <c r="L2233" t="s">
        <v>14</v>
      </c>
      <c r="M2233">
        <v>76</v>
      </c>
    </row>
    <row r="2234" spans="1:13" x14ac:dyDescent="0.25">
      <c r="A2234">
        <v>2259</v>
      </c>
      <c r="B2234" t="s">
        <v>12</v>
      </c>
      <c r="C2234" t="s">
        <v>254</v>
      </c>
      <c r="D2234" s="1">
        <v>499900</v>
      </c>
      <c r="E2234" s="2" t="s">
        <v>255</v>
      </c>
      <c r="F2234" s="3">
        <f t="shared" si="170"/>
        <v>10</v>
      </c>
      <c r="G2234" s="3" t="str">
        <f t="shared" si="171"/>
        <v>3</v>
      </c>
      <c r="H2234" s="3">
        <f t="shared" si="172"/>
        <v>15</v>
      </c>
      <c r="I2234" s="3" t="str">
        <f t="shared" si="174"/>
        <v>ds2Ba</v>
      </c>
      <c r="J2234" s="3" t="str">
        <f t="shared" si="173"/>
        <v>2</v>
      </c>
      <c r="K2234" s="5">
        <v>2100</v>
      </c>
      <c r="L2234" t="s">
        <v>14</v>
      </c>
      <c r="M2234">
        <v>76</v>
      </c>
    </row>
    <row r="2235" spans="1:13" x14ac:dyDescent="0.25">
      <c r="A2235">
        <v>2260</v>
      </c>
      <c r="B2235" t="s">
        <v>12</v>
      </c>
      <c r="C2235" t="s">
        <v>256</v>
      </c>
      <c r="D2235" s="1">
        <v>265000</v>
      </c>
      <c r="E2235" s="2" t="s">
        <v>257</v>
      </c>
      <c r="F2235" s="3">
        <f t="shared" si="170"/>
        <v>10</v>
      </c>
      <c r="G2235" s="3" t="str">
        <f t="shared" si="171"/>
        <v>1</v>
      </c>
      <c r="H2235" s="3">
        <f t="shared" si="172"/>
        <v>15</v>
      </c>
      <c r="I2235" s="3" t="str">
        <f t="shared" si="174"/>
        <v>ds1Ba</v>
      </c>
      <c r="J2235" s="3" t="str">
        <f t="shared" si="173"/>
        <v>1</v>
      </c>
      <c r="K2235" s="3">
        <v>650</v>
      </c>
      <c r="L2235" t="s">
        <v>14</v>
      </c>
      <c r="M2235">
        <v>76</v>
      </c>
    </row>
    <row r="2236" spans="1:13" x14ac:dyDescent="0.25">
      <c r="A2236">
        <v>2261</v>
      </c>
      <c r="B2236" t="s">
        <v>12</v>
      </c>
      <c r="C2236" t="s">
        <v>258</v>
      </c>
      <c r="D2236" s="1">
        <v>459900</v>
      </c>
      <c r="E2236" s="2" t="s">
        <v>259</v>
      </c>
      <c r="F2236" s="3">
        <f t="shared" si="170"/>
        <v>10</v>
      </c>
      <c r="G2236" s="3" t="str">
        <f t="shared" si="171"/>
        <v>4</v>
      </c>
      <c r="H2236" s="3">
        <f t="shared" si="172"/>
        <v>15</v>
      </c>
      <c r="I2236" s="3" t="str">
        <f t="shared" si="174"/>
        <v>ds4Ba</v>
      </c>
      <c r="J2236" s="3" t="str">
        <f t="shared" si="173"/>
        <v>4</v>
      </c>
      <c r="K2236" s="5">
        <v>3450</v>
      </c>
      <c r="L2236" t="s">
        <v>14</v>
      </c>
      <c r="M2236">
        <v>76</v>
      </c>
    </row>
    <row r="2237" spans="1:13" x14ac:dyDescent="0.25">
      <c r="A2237">
        <v>2262</v>
      </c>
      <c r="B2237" t="s">
        <v>12</v>
      </c>
      <c r="C2237" t="s">
        <v>260</v>
      </c>
      <c r="D2237" s="1">
        <v>249900</v>
      </c>
      <c r="E2237" s="2" t="s">
        <v>261</v>
      </c>
      <c r="F2237" s="3">
        <f t="shared" si="170"/>
        <v>10</v>
      </c>
      <c r="G2237" s="3" t="str">
        <f t="shared" si="171"/>
        <v>4</v>
      </c>
      <c r="H2237" s="3">
        <f t="shared" si="172"/>
        <v>15</v>
      </c>
      <c r="I2237" s="3" t="str">
        <f t="shared" si="174"/>
        <v>ds2Ba</v>
      </c>
      <c r="J2237" s="3" t="str">
        <f t="shared" si="173"/>
        <v>2</v>
      </c>
      <c r="K2237" s="3" t="s">
        <v>11</v>
      </c>
      <c r="L2237" t="s">
        <v>14</v>
      </c>
      <c r="M2237">
        <v>76</v>
      </c>
    </row>
    <row r="2238" spans="1:13" x14ac:dyDescent="0.25">
      <c r="A2238">
        <v>2263</v>
      </c>
      <c r="B2238" t="s">
        <v>12</v>
      </c>
      <c r="C2238" t="s">
        <v>262</v>
      </c>
      <c r="D2238" s="1">
        <v>224900</v>
      </c>
      <c r="E2238" s="2" t="s">
        <v>263</v>
      </c>
      <c r="F2238" s="3">
        <f t="shared" si="170"/>
        <v>10</v>
      </c>
      <c r="G2238" s="3" t="str">
        <f t="shared" si="171"/>
        <v>1</v>
      </c>
      <c r="H2238" s="3">
        <f t="shared" si="172"/>
        <v>15</v>
      </c>
      <c r="I2238" s="3" t="str">
        <f t="shared" si="174"/>
        <v>ds1Ba</v>
      </c>
      <c r="J2238" s="3" t="str">
        <f t="shared" si="173"/>
        <v>1</v>
      </c>
      <c r="K2238" s="3" t="s">
        <v>11</v>
      </c>
      <c r="L2238" t="s">
        <v>14</v>
      </c>
      <c r="M2238">
        <v>76</v>
      </c>
    </row>
    <row r="2239" spans="1:13" x14ac:dyDescent="0.25">
      <c r="A2239">
        <v>2264</v>
      </c>
      <c r="B2239" t="s">
        <v>12</v>
      </c>
      <c r="C2239" t="s">
        <v>264</v>
      </c>
      <c r="D2239" s="1">
        <v>795000</v>
      </c>
      <c r="E2239" s="2" t="s">
        <v>188</v>
      </c>
      <c r="F2239" s="3">
        <f t="shared" si="170"/>
        <v>10</v>
      </c>
      <c r="G2239" s="3" t="str">
        <f t="shared" si="171"/>
        <v>3</v>
      </c>
      <c r="H2239" s="3">
        <f t="shared" si="172"/>
        <v>17</v>
      </c>
      <c r="I2239" s="3" t="str">
        <f t="shared" si="174"/>
        <v>3.5Ba</v>
      </c>
      <c r="J2239" s="3" t="str">
        <f t="shared" si="173"/>
        <v>3.5</v>
      </c>
      <c r="K2239" s="5">
        <v>2800</v>
      </c>
      <c r="L2239" t="s">
        <v>14</v>
      </c>
      <c r="M2239">
        <v>76</v>
      </c>
    </row>
    <row r="2240" spans="1:13" x14ac:dyDescent="0.25">
      <c r="A2240">
        <v>2265</v>
      </c>
      <c r="B2240" t="s">
        <v>12</v>
      </c>
      <c r="C2240" t="s">
        <v>265</v>
      </c>
      <c r="D2240" s="1">
        <v>799000</v>
      </c>
      <c r="E2240" s="2" t="s">
        <v>266</v>
      </c>
      <c r="F2240" s="3">
        <f t="shared" si="170"/>
        <v>10</v>
      </c>
      <c r="G2240" s="3" t="str">
        <f t="shared" si="171"/>
        <v>3</v>
      </c>
      <c r="H2240" s="3">
        <f t="shared" si="172"/>
        <v>15</v>
      </c>
      <c r="I2240" s="3" t="str">
        <f t="shared" si="174"/>
        <v>ds2Ba</v>
      </c>
      <c r="J2240" s="3" t="str">
        <f t="shared" si="173"/>
        <v>2</v>
      </c>
      <c r="K2240" s="3" t="s">
        <v>11</v>
      </c>
      <c r="L2240" t="s">
        <v>14</v>
      </c>
      <c r="M2240">
        <v>76</v>
      </c>
    </row>
    <row r="2241" spans="1:13" x14ac:dyDescent="0.25">
      <c r="A2241">
        <v>2266</v>
      </c>
      <c r="B2241" t="s">
        <v>12</v>
      </c>
      <c r="C2241" t="s">
        <v>267</v>
      </c>
      <c r="D2241" s="1">
        <v>264000</v>
      </c>
      <c r="E2241" s="2" t="s">
        <v>268</v>
      </c>
      <c r="F2241" s="3">
        <f t="shared" si="170"/>
        <v>10</v>
      </c>
      <c r="G2241" s="3" t="str">
        <f t="shared" si="171"/>
        <v>1</v>
      </c>
      <c r="H2241" s="3">
        <f t="shared" si="172"/>
        <v>15</v>
      </c>
      <c r="I2241" s="3" t="str">
        <f t="shared" si="174"/>
        <v>ds1Ba</v>
      </c>
      <c r="J2241" s="3" t="str">
        <f t="shared" si="173"/>
        <v>1</v>
      </c>
      <c r="K2241" s="3" t="s">
        <v>11</v>
      </c>
      <c r="L2241" t="s">
        <v>14</v>
      </c>
      <c r="M2241">
        <v>76</v>
      </c>
    </row>
    <row r="2242" spans="1:13" x14ac:dyDescent="0.25">
      <c r="A2242">
        <v>2267</v>
      </c>
      <c r="B2242" t="s">
        <v>12</v>
      </c>
      <c r="C2242" t="s">
        <v>269</v>
      </c>
      <c r="D2242" s="1">
        <v>285000</v>
      </c>
      <c r="E2242" s="2" t="s">
        <v>270</v>
      </c>
      <c r="F2242" s="3">
        <f t="shared" si="170"/>
        <v>10</v>
      </c>
      <c r="G2242" s="3" t="str">
        <f t="shared" si="171"/>
        <v>4</v>
      </c>
      <c r="H2242" s="3">
        <f t="shared" si="172"/>
        <v>17</v>
      </c>
      <c r="I2242" s="3" t="str">
        <f t="shared" si="174"/>
        <v>2.5Ba</v>
      </c>
      <c r="J2242" s="3" t="str">
        <f t="shared" si="173"/>
        <v>2.5</v>
      </c>
      <c r="K2242" s="5">
        <v>2000</v>
      </c>
      <c r="L2242" t="s">
        <v>14</v>
      </c>
      <c r="M2242">
        <v>76</v>
      </c>
    </row>
    <row r="2243" spans="1:13" x14ac:dyDescent="0.25">
      <c r="A2243">
        <v>2268</v>
      </c>
      <c r="B2243" t="s">
        <v>12</v>
      </c>
      <c r="C2243" t="s">
        <v>271</v>
      </c>
      <c r="D2243" s="1">
        <v>269900</v>
      </c>
      <c r="E2243" s="2" t="s">
        <v>272</v>
      </c>
      <c r="F2243" s="3">
        <f t="shared" ref="F2243:F2306" si="175">FIND(F$1,E2243)</f>
        <v>10</v>
      </c>
      <c r="G2243" s="3" t="str">
        <f t="shared" ref="G2243:G2306" si="176">RIGHT(LEFT(E2243,F2243-1),1)</f>
        <v>1</v>
      </c>
      <c r="H2243" s="3">
        <f t="shared" ref="H2243:H2306" si="177">FIND(H$1,E2243)</f>
        <v>15</v>
      </c>
      <c r="I2243" s="3" t="str">
        <f t="shared" si="174"/>
        <v>ds1Ba</v>
      </c>
      <c r="J2243" s="3" t="str">
        <f t="shared" ref="J2243:J2306" si="178">IF(LEFT(I2243,2) = "ds", RIGHT(LEFT(I2243,3),1), LEFT(I2243,3))</f>
        <v>1</v>
      </c>
      <c r="K2243" s="3" t="s">
        <v>11</v>
      </c>
      <c r="L2243" t="s">
        <v>14</v>
      </c>
      <c r="M2243">
        <v>76</v>
      </c>
    </row>
    <row r="2244" spans="1:13" x14ac:dyDescent="0.25">
      <c r="A2244">
        <v>2269</v>
      </c>
      <c r="B2244" t="s">
        <v>12</v>
      </c>
      <c r="C2244" t="s">
        <v>273</v>
      </c>
      <c r="D2244" s="1">
        <v>344000</v>
      </c>
      <c r="E2244" s="2" t="s">
        <v>274</v>
      </c>
      <c r="F2244" s="3">
        <f t="shared" si="175"/>
        <v>10</v>
      </c>
      <c r="G2244" s="3" t="str">
        <f t="shared" si="176"/>
        <v>5</v>
      </c>
      <c r="H2244" s="3">
        <f t="shared" si="177"/>
        <v>15</v>
      </c>
      <c r="I2244" s="3" t="str">
        <f t="shared" ref="I2244:I2307" si="179">RIGHT(LEFT(E2244,H2244+1),5)</f>
        <v>ds3Ba</v>
      </c>
      <c r="J2244" s="3" t="str">
        <f t="shared" si="178"/>
        <v>3</v>
      </c>
      <c r="K2244" s="5">
        <v>2500</v>
      </c>
      <c r="L2244" t="s">
        <v>14</v>
      </c>
      <c r="M2244">
        <v>76</v>
      </c>
    </row>
    <row r="2245" spans="1:13" x14ac:dyDescent="0.25">
      <c r="A2245">
        <v>2270</v>
      </c>
      <c r="B2245" t="s">
        <v>12</v>
      </c>
      <c r="C2245" t="s">
        <v>275</v>
      </c>
      <c r="D2245" s="1">
        <v>209000</v>
      </c>
      <c r="E2245" s="2" t="s">
        <v>210</v>
      </c>
      <c r="F2245" s="3">
        <f t="shared" si="175"/>
        <v>10</v>
      </c>
      <c r="G2245" s="3" t="str">
        <f t="shared" si="176"/>
        <v>1</v>
      </c>
      <c r="H2245" s="3">
        <f t="shared" si="177"/>
        <v>15</v>
      </c>
      <c r="I2245" s="3" t="str">
        <f t="shared" si="179"/>
        <v>ds1Ba</v>
      </c>
      <c r="J2245" s="3" t="str">
        <f t="shared" si="178"/>
        <v>1</v>
      </c>
      <c r="K2245" s="3" t="s">
        <v>11</v>
      </c>
      <c r="L2245" t="s">
        <v>14</v>
      </c>
      <c r="M2245">
        <v>76</v>
      </c>
    </row>
    <row r="2246" spans="1:13" x14ac:dyDescent="0.25">
      <c r="A2246">
        <v>2271</v>
      </c>
      <c r="B2246" t="s">
        <v>12</v>
      </c>
      <c r="C2246" t="s">
        <v>276</v>
      </c>
      <c r="D2246" s="1">
        <v>719000</v>
      </c>
      <c r="E2246" s="2" t="s">
        <v>277</v>
      </c>
      <c r="F2246" s="3">
        <f t="shared" si="175"/>
        <v>10</v>
      </c>
      <c r="G2246" s="3" t="str">
        <f t="shared" si="176"/>
        <v>3</v>
      </c>
      <c r="H2246" s="3">
        <f t="shared" si="177"/>
        <v>17</v>
      </c>
      <c r="I2246" s="3" t="str">
        <f t="shared" si="179"/>
        <v>2.5Ba</v>
      </c>
      <c r="J2246" s="3" t="str">
        <f t="shared" si="178"/>
        <v>2.5</v>
      </c>
      <c r="K2246" s="3" t="s">
        <v>11</v>
      </c>
      <c r="L2246" t="s">
        <v>14</v>
      </c>
      <c r="M2246">
        <v>76</v>
      </c>
    </row>
    <row r="2247" spans="1:13" x14ac:dyDescent="0.25">
      <c r="A2247">
        <v>2272</v>
      </c>
      <c r="B2247" t="s">
        <v>12</v>
      </c>
      <c r="C2247" t="s">
        <v>278</v>
      </c>
      <c r="D2247" s="1">
        <v>126200</v>
      </c>
      <c r="E2247" s="2" t="s">
        <v>279</v>
      </c>
      <c r="F2247" s="3">
        <f t="shared" si="175"/>
        <v>10</v>
      </c>
      <c r="G2247" s="3" t="str">
        <f t="shared" si="176"/>
        <v>-</v>
      </c>
      <c r="H2247" s="3">
        <f t="shared" si="177"/>
        <v>15</v>
      </c>
      <c r="I2247" s="3" t="str">
        <f t="shared" si="179"/>
        <v>ds1Ba</v>
      </c>
      <c r="J2247" s="3" t="str">
        <f t="shared" si="178"/>
        <v>1</v>
      </c>
      <c r="K2247" s="3">
        <v>531</v>
      </c>
      <c r="L2247" t="s">
        <v>14</v>
      </c>
      <c r="M2247">
        <v>76</v>
      </c>
    </row>
    <row r="2248" spans="1:13" x14ac:dyDescent="0.25">
      <c r="A2248">
        <v>2273</v>
      </c>
      <c r="B2248" t="s">
        <v>12</v>
      </c>
      <c r="C2248" t="s">
        <v>280</v>
      </c>
      <c r="D2248" s="1">
        <v>89000</v>
      </c>
      <c r="E2248" s="2" t="s">
        <v>281</v>
      </c>
      <c r="F2248" s="3">
        <f t="shared" si="175"/>
        <v>9</v>
      </c>
      <c r="G2248" s="3" t="str">
        <f t="shared" si="176"/>
        <v>-</v>
      </c>
      <c r="H2248" s="3">
        <f t="shared" si="177"/>
        <v>14</v>
      </c>
      <c r="I2248" s="3" t="str">
        <f t="shared" si="179"/>
        <v>ds-Ba</v>
      </c>
      <c r="J2248" s="3" t="str">
        <f t="shared" si="178"/>
        <v>-</v>
      </c>
      <c r="K2248" s="3" t="s">
        <v>11</v>
      </c>
      <c r="L2248" t="s">
        <v>14</v>
      </c>
      <c r="M2248">
        <v>76</v>
      </c>
    </row>
    <row r="2249" spans="1:13" x14ac:dyDescent="0.25">
      <c r="A2249">
        <v>2274</v>
      </c>
      <c r="B2249" t="s">
        <v>12</v>
      </c>
      <c r="C2249" t="s">
        <v>282</v>
      </c>
      <c r="D2249" s="1">
        <v>724900</v>
      </c>
      <c r="E2249" s="2" t="s">
        <v>283</v>
      </c>
      <c r="F2249" s="3">
        <f t="shared" si="175"/>
        <v>10</v>
      </c>
      <c r="G2249" s="3" t="str">
        <f t="shared" si="176"/>
        <v>3</v>
      </c>
      <c r="H2249" s="3">
        <f t="shared" si="177"/>
        <v>17</v>
      </c>
      <c r="I2249" s="3" t="str">
        <f t="shared" si="179"/>
        <v>2.5Ba</v>
      </c>
      <c r="J2249" s="3" t="str">
        <f t="shared" si="178"/>
        <v>2.5</v>
      </c>
      <c r="K2249" s="3" t="s">
        <v>11</v>
      </c>
      <c r="L2249" t="s">
        <v>14</v>
      </c>
      <c r="M2249">
        <v>76</v>
      </c>
    </row>
    <row r="2250" spans="1:13" x14ac:dyDescent="0.25">
      <c r="A2250">
        <v>2275</v>
      </c>
      <c r="B2250" t="s">
        <v>12</v>
      </c>
      <c r="C2250" t="s">
        <v>284</v>
      </c>
      <c r="D2250" s="1">
        <v>114900</v>
      </c>
      <c r="E2250" s="2" t="s">
        <v>285</v>
      </c>
      <c r="F2250" s="3">
        <f t="shared" si="175"/>
        <v>10</v>
      </c>
      <c r="G2250" s="3" t="str">
        <f t="shared" si="176"/>
        <v>3</v>
      </c>
      <c r="H2250" s="3">
        <f t="shared" si="177"/>
        <v>17</v>
      </c>
      <c r="I2250" s="3" t="str">
        <f t="shared" si="179"/>
        <v>2.5Ba</v>
      </c>
      <c r="J2250" s="3" t="str">
        <f t="shared" si="178"/>
        <v>2.5</v>
      </c>
      <c r="K2250" s="5">
        <v>1000</v>
      </c>
      <c r="L2250" t="s">
        <v>14</v>
      </c>
      <c r="M2250">
        <v>76</v>
      </c>
    </row>
    <row r="2251" spans="1:13" x14ac:dyDescent="0.25">
      <c r="A2251">
        <v>2276</v>
      </c>
      <c r="B2251" t="s">
        <v>12</v>
      </c>
      <c r="C2251" t="s">
        <v>286</v>
      </c>
      <c r="D2251" s="1">
        <v>150000</v>
      </c>
      <c r="E2251" s="2" t="s">
        <v>287</v>
      </c>
      <c r="F2251" s="3">
        <f t="shared" si="175"/>
        <v>10</v>
      </c>
      <c r="G2251" s="3" t="str">
        <f t="shared" si="176"/>
        <v>2</v>
      </c>
      <c r="H2251" s="3">
        <f t="shared" si="177"/>
        <v>17</v>
      </c>
      <c r="I2251" s="3" t="str">
        <f t="shared" si="179"/>
        <v>1.5Ba</v>
      </c>
      <c r="J2251" s="3" t="str">
        <f t="shared" si="178"/>
        <v>1.5</v>
      </c>
      <c r="K2251" s="5">
        <v>1000</v>
      </c>
      <c r="L2251" t="s">
        <v>14</v>
      </c>
      <c r="M2251">
        <v>76</v>
      </c>
    </row>
    <row r="2252" spans="1:13" x14ac:dyDescent="0.25">
      <c r="A2252">
        <v>2277</v>
      </c>
      <c r="B2252" t="s">
        <v>12</v>
      </c>
      <c r="C2252" t="s">
        <v>288</v>
      </c>
      <c r="D2252" s="1">
        <v>419000</v>
      </c>
      <c r="E2252" s="2" t="s">
        <v>289</v>
      </c>
      <c r="F2252" s="3">
        <f t="shared" si="175"/>
        <v>10</v>
      </c>
      <c r="G2252" s="3" t="str">
        <f t="shared" si="176"/>
        <v>4</v>
      </c>
      <c r="H2252" s="3">
        <f t="shared" si="177"/>
        <v>15</v>
      </c>
      <c r="I2252" s="3" t="str">
        <f t="shared" si="179"/>
        <v>ds3Ba</v>
      </c>
      <c r="J2252" s="3" t="str">
        <f t="shared" si="178"/>
        <v>3</v>
      </c>
      <c r="K2252" s="5">
        <v>3150</v>
      </c>
      <c r="L2252" t="s">
        <v>14</v>
      </c>
      <c r="M2252">
        <v>76</v>
      </c>
    </row>
    <row r="2253" spans="1:13" x14ac:dyDescent="0.25">
      <c r="A2253">
        <v>2278</v>
      </c>
      <c r="B2253" t="s">
        <v>12</v>
      </c>
      <c r="C2253" t="s">
        <v>290</v>
      </c>
      <c r="D2253" s="1">
        <v>60000</v>
      </c>
      <c r="E2253" s="2" t="s">
        <v>291</v>
      </c>
      <c r="F2253" s="3">
        <f t="shared" si="175"/>
        <v>9</v>
      </c>
      <c r="G2253" s="3" t="str">
        <f t="shared" si="176"/>
        <v>-</v>
      </c>
      <c r="H2253" s="3">
        <f t="shared" si="177"/>
        <v>14</v>
      </c>
      <c r="I2253" s="3" t="str">
        <f t="shared" si="179"/>
        <v>ds-Ba</v>
      </c>
      <c r="J2253" s="3" t="str">
        <f t="shared" si="178"/>
        <v>-</v>
      </c>
      <c r="K2253" s="3" t="s">
        <v>11</v>
      </c>
      <c r="L2253" t="s">
        <v>14</v>
      </c>
      <c r="M2253">
        <v>76</v>
      </c>
    </row>
    <row r="2254" spans="1:13" x14ac:dyDescent="0.25">
      <c r="A2254">
        <v>2279</v>
      </c>
      <c r="B2254" t="s">
        <v>12</v>
      </c>
      <c r="C2254" t="s">
        <v>292</v>
      </c>
      <c r="D2254" s="1">
        <v>275000</v>
      </c>
      <c r="E2254" s="2" t="s">
        <v>293</v>
      </c>
      <c r="F2254" s="3">
        <f t="shared" si="175"/>
        <v>10</v>
      </c>
      <c r="G2254" s="3" t="str">
        <f t="shared" si="176"/>
        <v>1</v>
      </c>
      <c r="H2254" s="3">
        <f t="shared" si="177"/>
        <v>15</v>
      </c>
      <c r="I2254" s="3" t="str">
        <f t="shared" si="179"/>
        <v>ds1Ba</v>
      </c>
      <c r="J2254" s="3" t="str">
        <f t="shared" si="178"/>
        <v>1</v>
      </c>
      <c r="K2254" s="3">
        <v>900</v>
      </c>
      <c r="L2254" t="s">
        <v>14</v>
      </c>
      <c r="M2254">
        <v>76</v>
      </c>
    </row>
    <row r="2255" spans="1:13" x14ac:dyDescent="0.25">
      <c r="A2255">
        <v>2280</v>
      </c>
      <c r="B2255" t="s">
        <v>12</v>
      </c>
      <c r="C2255" t="s">
        <v>294</v>
      </c>
      <c r="D2255" s="1">
        <v>340000</v>
      </c>
      <c r="E2255" s="2" t="s">
        <v>295</v>
      </c>
      <c r="F2255" s="3">
        <f t="shared" si="175"/>
        <v>10</v>
      </c>
      <c r="G2255" s="3" t="str">
        <f t="shared" si="176"/>
        <v>2</v>
      </c>
      <c r="H2255" s="3">
        <f t="shared" si="177"/>
        <v>17</v>
      </c>
      <c r="I2255" s="3" t="str">
        <f t="shared" si="179"/>
        <v>2.5Ba</v>
      </c>
      <c r="J2255" s="3" t="str">
        <f t="shared" si="178"/>
        <v>2.5</v>
      </c>
      <c r="K2255" s="5">
        <v>1356</v>
      </c>
      <c r="L2255" t="s">
        <v>14</v>
      </c>
      <c r="M2255">
        <v>76</v>
      </c>
    </row>
    <row r="2256" spans="1:13" x14ac:dyDescent="0.25">
      <c r="A2256">
        <v>2281</v>
      </c>
      <c r="B2256" t="s">
        <v>12</v>
      </c>
      <c r="C2256" t="s">
        <v>296</v>
      </c>
      <c r="D2256" s="1">
        <v>2975000</v>
      </c>
      <c r="E2256" s="2" t="s">
        <v>297</v>
      </c>
      <c r="F2256" s="3">
        <f t="shared" si="175"/>
        <v>12</v>
      </c>
      <c r="G2256" s="3" t="str">
        <f t="shared" si="176"/>
        <v>-</v>
      </c>
      <c r="H2256" s="3">
        <f t="shared" si="177"/>
        <v>17</v>
      </c>
      <c r="I2256" s="3" t="str">
        <f t="shared" si="179"/>
        <v>ds-Ba</v>
      </c>
      <c r="J2256" s="3" t="str">
        <f t="shared" si="178"/>
        <v>-</v>
      </c>
      <c r="K2256" s="3" t="s">
        <v>11</v>
      </c>
      <c r="L2256" t="s">
        <v>14</v>
      </c>
      <c r="M2256">
        <v>77</v>
      </c>
    </row>
    <row r="2257" spans="1:13" x14ac:dyDescent="0.25">
      <c r="A2257">
        <v>2282</v>
      </c>
      <c r="B2257" t="s">
        <v>12</v>
      </c>
      <c r="C2257" t="s">
        <v>298</v>
      </c>
      <c r="D2257" s="1">
        <v>35000</v>
      </c>
      <c r="E2257" s="2" t="s">
        <v>299</v>
      </c>
      <c r="F2257" s="3">
        <f t="shared" si="175"/>
        <v>9</v>
      </c>
      <c r="G2257" s="3" t="str">
        <f t="shared" si="176"/>
        <v>-</v>
      </c>
      <c r="H2257" s="3">
        <f t="shared" si="177"/>
        <v>14</v>
      </c>
      <c r="I2257" s="3" t="str">
        <f t="shared" si="179"/>
        <v>ds-Ba</v>
      </c>
      <c r="J2257" s="3" t="str">
        <f t="shared" si="178"/>
        <v>-</v>
      </c>
      <c r="K2257" s="3" t="s">
        <v>11</v>
      </c>
      <c r="L2257" t="s">
        <v>14</v>
      </c>
      <c r="M2257">
        <v>77</v>
      </c>
    </row>
    <row r="2258" spans="1:13" x14ac:dyDescent="0.25">
      <c r="A2258">
        <v>2283</v>
      </c>
      <c r="B2258" t="s">
        <v>12</v>
      </c>
      <c r="C2258" t="s">
        <v>300</v>
      </c>
      <c r="D2258" s="1">
        <v>30000</v>
      </c>
      <c r="E2258" s="2" t="s">
        <v>233</v>
      </c>
      <c r="F2258" s="3">
        <f t="shared" si="175"/>
        <v>9</v>
      </c>
      <c r="G2258" s="3" t="str">
        <f t="shared" si="176"/>
        <v>-</v>
      </c>
      <c r="H2258" s="3">
        <f t="shared" si="177"/>
        <v>14</v>
      </c>
      <c r="I2258" s="3" t="str">
        <f t="shared" si="179"/>
        <v>ds-Ba</v>
      </c>
      <c r="J2258" s="3" t="str">
        <f t="shared" si="178"/>
        <v>-</v>
      </c>
      <c r="K2258" s="3" t="s">
        <v>11</v>
      </c>
      <c r="L2258" t="s">
        <v>14</v>
      </c>
      <c r="M2258">
        <v>77</v>
      </c>
    </row>
    <row r="2259" spans="1:13" x14ac:dyDescent="0.25">
      <c r="A2259">
        <v>2284</v>
      </c>
      <c r="B2259" t="s">
        <v>12</v>
      </c>
      <c r="C2259" t="s">
        <v>301</v>
      </c>
      <c r="D2259" s="1">
        <v>500000</v>
      </c>
      <c r="E2259" s="2" t="s">
        <v>302</v>
      </c>
      <c r="F2259" s="3">
        <f t="shared" si="175"/>
        <v>10</v>
      </c>
      <c r="G2259" s="3" t="str">
        <f t="shared" si="176"/>
        <v>-</v>
      </c>
      <c r="H2259" s="3">
        <f t="shared" si="177"/>
        <v>15</v>
      </c>
      <c r="I2259" s="3" t="str">
        <f t="shared" si="179"/>
        <v>ds-Ba</v>
      </c>
      <c r="J2259" s="3" t="str">
        <f t="shared" si="178"/>
        <v>-</v>
      </c>
      <c r="K2259" s="3" t="s">
        <v>11</v>
      </c>
      <c r="L2259" t="s">
        <v>14</v>
      </c>
      <c r="M2259">
        <v>77</v>
      </c>
    </row>
    <row r="2260" spans="1:13" x14ac:dyDescent="0.25">
      <c r="A2260">
        <v>2285</v>
      </c>
      <c r="B2260" t="s">
        <v>12</v>
      </c>
      <c r="C2260" t="s">
        <v>303</v>
      </c>
      <c r="D2260" s="1">
        <v>35000</v>
      </c>
      <c r="E2260" s="2" t="s">
        <v>299</v>
      </c>
      <c r="F2260" s="3">
        <f t="shared" si="175"/>
        <v>9</v>
      </c>
      <c r="G2260" s="3" t="str">
        <f t="shared" si="176"/>
        <v>-</v>
      </c>
      <c r="H2260" s="3">
        <f t="shared" si="177"/>
        <v>14</v>
      </c>
      <c r="I2260" s="3" t="str">
        <f t="shared" si="179"/>
        <v>ds-Ba</v>
      </c>
      <c r="J2260" s="3" t="str">
        <f t="shared" si="178"/>
        <v>-</v>
      </c>
      <c r="K2260" s="3" t="s">
        <v>11</v>
      </c>
      <c r="L2260" t="s">
        <v>14</v>
      </c>
      <c r="M2260">
        <v>77</v>
      </c>
    </row>
    <row r="2261" spans="1:13" x14ac:dyDescent="0.25">
      <c r="A2261">
        <v>2286</v>
      </c>
      <c r="B2261" t="s">
        <v>12</v>
      </c>
      <c r="C2261" t="s">
        <v>304</v>
      </c>
      <c r="D2261" s="1">
        <v>810000</v>
      </c>
      <c r="E2261" s="2" t="s">
        <v>305</v>
      </c>
      <c r="F2261" s="3">
        <f t="shared" si="175"/>
        <v>10</v>
      </c>
      <c r="G2261" s="3" t="str">
        <f t="shared" si="176"/>
        <v>2</v>
      </c>
      <c r="H2261" s="3">
        <f t="shared" si="177"/>
        <v>17</v>
      </c>
      <c r="I2261" s="3" t="str">
        <f t="shared" si="179"/>
        <v>2.5Ba</v>
      </c>
      <c r="J2261" s="3" t="str">
        <f t="shared" si="178"/>
        <v>2.5</v>
      </c>
      <c r="K2261" s="3" t="s">
        <v>11</v>
      </c>
      <c r="L2261" t="s">
        <v>14</v>
      </c>
      <c r="M2261">
        <v>77</v>
      </c>
    </row>
    <row r="2262" spans="1:13" x14ac:dyDescent="0.25">
      <c r="A2262">
        <v>2287</v>
      </c>
      <c r="B2262" t="s">
        <v>12</v>
      </c>
      <c r="C2262" t="s">
        <v>306</v>
      </c>
      <c r="D2262" s="1">
        <v>1000000</v>
      </c>
      <c r="E2262" s="2" t="s">
        <v>307</v>
      </c>
      <c r="F2262" s="3">
        <f t="shared" si="175"/>
        <v>12</v>
      </c>
      <c r="G2262" s="3" t="str">
        <f t="shared" si="176"/>
        <v>-</v>
      </c>
      <c r="H2262" s="3">
        <f t="shared" si="177"/>
        <v>17</v>
      </c>
      <c r="I2262" s="3" t="str">
        <f t="shared" si="179"/>
        <v>ds-Ba</v>
      </c>
      <c r="J2262" s="3" t="str">
        <f t="shared" si="178"/>
        <v>-</v>
      </c>
      <c r="K2262" s="3" t="s">
        <v>11</v>
      </c>
      <c r="L2262" t="s">
        <v>14</v>
      </c>
      <c r="M2262">
        <v>77</v>
      </c>
    </row>
    <row r="2263" spans="1:13" x14ac:dyDescent="0.25">
      <c r="A2263">
        <v>2288</v>
      </c>
      <c r="B2263" t="s">
        <v>12</v>
      </c>
      <c r="C2263" t="s">
        <v>308</v>
      </c>
      <c r="D2263" s="1">
        <v>250000</v>
      </c>
      <c r="E2263" s="2" t="s">
        <v>309</v>
      </c>
      <c r="F2263" s="3">
        <f t="shared" si="175"/>
        <v>10</v>
      </c>
      <c r="G2263" s="3" t="str">
        <f t="shared" si="176"/>
        <v>-</v>
      </c>
      <c r="H2263" s="3">
        <f t="shared" si="177"/>
        <v>15</v>
      </c>
      <c r="I2263" s="3" t="str">
        <f t="shared" si="179"/>
        <v>ds-Ba</v>
      </c>
      <c r="J2263" s="3" t="str">
        <f t="shared" si="178"/>
        <v>-</v>
      </c>
      <c r="K2263" s="3" t="s">
        <v>11</v>
      </c>
      <c r="L2263" t="s">
        <v>14</v>
      </c>
      <c r="M2263">
        <v>77</v>
      </c>
    </row>
    <row r="2264" spans="1:13" x14ac:dyDescent="0.25">
      <c r="A2264">
        <v>2289</v>
      </c>
      <c r="B2264" t="s">
        <v>12</v>
      </c>
      <c r="C2264" t="s">
        <v>310</v>
      </c>
      <c r="D2264" s="1">
        <v>325000</v>
      </c>
      <c r="E2264" s="2" t="s">
        <v>311</v>
      </c>
      <c r="F2264" s="3">
        <f t="shared" si="175"/>
        <v>10</v>
      </c>
      <c r="G2264" s="3" t="str">
        <f t="shared" si="176"/>
        <v>-</v>
      </c>
      <c r="H2264" s="3">
        <f t="shared" si="177"/>
        <v>15</v>
      </c>
      <c r="I2264" s="3" t="str">
        <f t="shared" si="179"/>
        <v>ds-Ba</v>
      </c>
      <c r="J2264" s="3" t="str">
        <f t="shared" si="178"/>
        <v>-</v>
      </c>
      <c r="K2264" s="3" t="s">
        <v>11</v>
      </c>
      <c r="L2264" t="s">
        <v>14</v>
      </c>
      <c r="M2264">
        <v>77</v>
      </c>
    </row>
    <row r="2265" spans="1:13" x14ac:dyDescent="0.25">
      <c r="A2265">
        <v>2290</v>
      </c>
      <c r="B2265" t="s">
        <v>12</v>
      </c>
      <c r="C2265" t="s">
        <v>312</v>
      </c>
      <c r="D2265" s="1">
        <v>524900</v>
      </c>
      <c r="E2265" s="2" t="s">
        <v>313</v>
      </c>
      <c r="F2265" s="3">
        <f t="shared" si="175"/>
        <v>10</v>
      </c>
      <c r="G2265" s="3" t="str">
        <f t="shared" si="176"/>
        <v>4</v>
      </c>
      <c r="H2265" s="3">
        <f t="shared" si="177"/>
        <v>17</v>
      </c>
      <c r="I2265" s="3" t="str">
        <f t="shared" si="179"/>
        <v>3.5Ba</v>
      </c>
      <c r="J2265" s="3" t="str">
        <f t="shared" si="178"/>
        <v>3.5</v>
      </c>
      <c r="K2265" s="5">
        <v>2700</v>
      </c>
      <c r="L2265" t="s">
        <v>14</v>
      </c>
      <c r="M2265">
        <v>77</v>
      </c>
    </row>
    <row r="2266" spans="1:13" x14ac:dyDescent="0.25">
      <c r="A2266">
        <v>2291</v>
      </c>
      <c r="B2266" t="s">
        <v>12</v>
      </c>
      <c r="C2266" t="s">
        <v>314</v>
      </c>
      <c r="D2266" s="1">
        <v>110000</v>
      </c>
      <c r="E2266" s="2" t="s">
        <v>315</v>
      </c>
      <c r="F2266" s="3">
        <f t="shared" si="175"/>
        <v>10</v>
      </c>
      <c r="G2266" s="3" t="str">
        <f t="shared" si="176"/>
        <v>1</v>
      </c>
      <c r="H2266" s="3">
        <f t="shared" si="177"/>
        <v>15</v>
      </c>
      <c r="I2266" s="3" t="str">
        <f t="shared" si="179"/>
        <v>ds1Ba</v>
      </c>
      <c r="J2266" s="3" t="str">
        <f t="shared" si="178"/>
        <v>1</v>
      </c>
      <c r="K2266" s="3">
        <v>950</v>
      </c>
      <c r="L2266" t="s">
        <v>14</v>
      </c>
      <c r="M2266">
        <v>77</v>
      </c>
    </row>
    <row r="2267" spans="1:13" x14ac:dyDescent="0.25">
      <c r="A2267">
        <v>2292</v>
      </c>
      <c r="B2267" t="s">
        <v>12</v>
      </c>
      <c r="C2267" t="s">
        <v>316</v>
      </c>
      <c r="D2267" s="1">
        <v>35000</v>
      </c>
      <c r="E2267" s="2" t="s">
        <v>299</v>
      </c>
      <c r="F2267" s="3">
        <f t="shared" si="175"/>
        <v>9</v>
      </c>
      <c r="G2267" s="3" t="str">
        <f t="shared" si="176"/>
        <v>-</v>
      </c>
      <c r="H2267" s="3">
        <f t="shared" si="177"/>
        <v>14</v>
      </c>
      <c r="I2267" s="3" t="str">
        <f t="shared" si="179"/>
        <v>ds-Ba</v>
      </c>
      <c r="J2267" s="3" t="str">
        <f t="shared" si="178"/>
        <v>-</v>
      </c>
      <c r="K2267" s="3" t="s">
        <v>11</v>
      </c>
      <c r="L2267" t="s">
        <v>14</v>
      </c>
      <c r="M2267">
        <v>77</v>
      </c>
    </row>
    <row r="2268" spans="1:13" x14ac:dyDescent="0.25">
      <c r="A2268">
        <v>2294</v>
      </c>
      <c r="B2268" t="s">
        <v>12</v>
      </c>
      <c r="C2268" t="s">
        <v>318</v>
      </c>
      <c r="D2268" s="1">
        <v>489000</v>
      </c>
      <c r="E2268" s="2" t="s">
        <v>319</v>
      </c>
      <c r="F2268" s="3">
        <f t="shared" si="175"/>
        <v>10</v>
      </c>
      <c r="G2268" s="3" t="str">
        <f t="shared" si="176"/>
        <v>8</v>
      </c>
      <c r="H2268" s="3">
        <f t="shared" si="177"/>
        <v>15</v>
      </c>
      <c r="I2268" s="3" t="str">
        <f t="shared" si="179"/>
        <v>ds5Ba</v>
      </c>
      <c r="J2268" s="3" t="str">
        <f t="shared" si="178"/>
        <v>5</v>
      </c>
      <c r="K2268" s="3" t="s">
        <v>11</v>
      </c>
      <c r="L2268" t="s">
        <v>14</v>
      </c>
      <c r="M2268">
        <v>77</v>
      </c>
    </row>
    <row r="2269" spans="1:13" x14ac:dyDescent="0.25">
      <c r="A2269">
        <v>2295</v>
      </c>
      <c r="B2269" t="s">
        <v>12</v>
      </c>
      <c r="C2269" t="s">
        <v>320</v>
      </c>
      <c r="D2269" s="1">
        <v>239900</v>
      </c>
      <c r="E2269" s="2" t="s">
        <v>321</v>
      </c>
      <c r="F2269" s="3">
        <f t="shared" si="175"/>
        <v>10</v>
      </c>
      <c r="G2269" s="3" t="str">
        <f t="shared" si="176"/>
        <v>2</v>
      </c>
      <c r="H2269" s="3">
        <f t="shared" si="177"/>
        <v>17</v>
      </c>
      <c r="I2269" s="3" t="str">
        <f t="shared" si="179"/>
        <v>1.5Ba</v>
      </c>
      <c r="J2269" s="3" t="str">
        <f t="shared" si="178"/>
        <v>1.5</v>
      </c>
      <c r="K2269" s="5">
        <v>1700</v>
      </c>
      <c r="L2269" t="s">
        <v>14</v>
      </c>
      <c r="M2269">
        <v>77</v>
      </c>
    </row>
    <row r="2270" spans="1:13" x14ac:dyDescent="0.25">
      <c r="A2270">
        <v>2296</v>
      </c>
      <c r="B2270" t="s">
        <v>12</v>
      </c>
      <c r="C2270" t="s">
        <v>322</v>
      </c>
      <c r="D2270" s="1">
        <v>359500</v>
      </c>
      <c r="E2270" s="2" t="s">
        <v>323</v>
      </c>
      <c r="F2270" s="3">
        <f t="shared" si="175"/>
        <v>10</v>
      </c>
      <c r="G2270" s="3" t="str">
        <f t="shared" si="176"/>
        <v>7</v>
      </c>
      <c r="H2270" s="3">
        <f t="shared" si="177"/>
        <v>15</v>
      </c>
      <c r="I2270" s="3" t="str">
        <f t="shared" si="179"/>
        <v>ds5Ba</v>
      </c>
      <c r="J2270" s="3" t="str">
        <f t="shared" si="178"/>
        <v>5</v>
      </c>
      <c r="K2270" s="3" t="s">
        <v>11</v>
      </c>
      <c r="L2270" t="s">
        <v>14</v>
      </c>
      <c r="M2270">
        <v>77</v>
      </c>
    </row>
    <row r="2271" spans="1:13" x14ac:dyDescent="0.25">
      <c r="A2271">
        <v>2297</v>
      </c>
      <c r="B2271" t="s">
        <v>12</v>
      </c>
      <c r="C2271" t="s">
        <v>324</v>
      </c>
      <c r="D2271" s="1">
        <v>335000</v>
      </c>
      <c r="E2271" s="2" t="s">
        <v>325</v>
      </c>
      <c r="F2271" s="3">
        <f t="shared" si="175"/>
        <v>10</v>
      </c>
      <c r="G2271" s="3" t="str">
        <f t="shared" si="176"/>
        <v>4</v>
      </c>
      <c r="H2271" s="3">
        <f t="shared" si="177"/>
        <v>15</v>
      </c>
      <c r="I2271" s="3" t="str">
        <f t="shared" si="179"/>
        <v>ds2Ba</v>
      </c>
      <c r="J2271" s="3" t="str">
        <f t="shared" si="178"/>
        <v>2</v>
      </c>
      <c r="K2271" s="5">
        <v>1888</v>
      </c>
      <c r="L2271" t="s">
        <v>14</v>
      </c>
      <c r="M2271">
        <v>77</v>
      </c>
    </row>
    <row r="2272" spans="1:13" x14ac:dyDescent="0.25">
      <c r="A2272">
        <v>2298</v>
      </c>
      <c r="B2272" t="s">
        <v>12</v>
      </c>
      <c r="C2272" t="s">
        <v>326</v>
      </c>
      <c r="D2272" s="1">
        <v>149500</v>
      </c>
      <c r="E2272" s="2" t="s">
        <v>327</v>
      </c>
      <c r="F2272" s="3">
        <f t="shared" si="175"/>
        <v>10</v>
      </c>
      <c r="G2272" s="3" t="str">
        <f t="shared" si="176"/>
        <v>2</v>
      </c>
      <c r="H2272" s="3">
        <f t="shared" si="177"/>
        <v>17</v>
      </c>
      <c r="I2272" s="3" t="str">
        <f t="shared" si="179"/>
        <v>1.5Ba</v>
      </c>
      <c r="J2272" s="3" t="str">
        <f t="shared" si="178"/>
        <v>1.5</v>
      </c>
      <c r="K2272" s="3">
        <v>900</v>
      </c>
      <c r="L2272" t="s">
        <v>14</v>
      </c>
      <c r="M2272">
        <v>77</v>
      </c>
    </row>
    <row r="2273" spans="1:13" x14ac:dyDescent="0.25">
      <c r="A2273">
        <v>2299</v>
      </c>
      <c r="B2273" t="s">
        <v>12</v>
      </c>
      <c r="C2273" t="s">
        <v>328</v>
      </c>
      <c r="D2273" s="1">
        <v>321900</v>
      </c>
      <c r="E2273" s="2" t="s">
        <v>329</v>
      </c>
      <c r="F2273" s="3">
        <f t="shared" si="175"/>
        <v>10</v>
      </c>
      <c r="G2273" s="3" t="str">
        <f t="shared" si="176"/>
        <v>6</v>
      </c>
      <c r="H2273" s="3">
        <f t="shared" si="177"/>
        <v>15</v>
      </c>
      <c r="I2273" s="3" t="str">
        <f t="shared" si="179"/>
        <v>ds3Ba</v>
      </c>
      <c r="J2273" s="3" t="str">
        <f t="shared" si="178"/>
        <v>3</v>
      </c>
      <c r="K2273" s="5">
        <v>3400</v>
      </c>
      <c r="L2273" t="s">
        <v>14</v>
      </c>
      <c r="M2273">
        <v>77</v>
      </c>
    </row>
    <row r="2274" spans="1:13" x14ac:dyDescent="0.25">
      <c r="A2274">
        <v>2300</v>
      </c>
      <c r="B2274" t="s">
        <v>12</v>
      </c>
      <c r="C2274" t="s">
        <v>330</v>
      </c>
      <c r="D2274" s="1">
        <v>239900</v>
      </c>
      <c r="E2274" s="2" t="s">
        <v>331</v>
      </c>
      <c r="F2274" s="3">
        <f t="shared" si="175"/>
        <v>10</v>
      </c>
      <c r="G2274" s="3" t="str">
        <f t="shared" si="176"/>
        <v>7</v>
      </c>
      <c r="H2274" s="3">
        <f t="shared" si="177"/>
        <v>15</v>
      </c>
      <c r="I2274" s="3" t="str">
        <f t="shared" si="179"/>
        <v>ds4Ba</v>
      </c>
      <c r="J2274" s="3" t="str">
        <f t="shared" si="178"/>
        <v>4</v>
      </c>
      <c r="K2274" s="3" t="s">
        <v>11</v>
      </c>
      <c r="L2274" t="s">
        <v>14</v>
      </c>
      <c r="M2274">
        <v>77</v>
      </c>
    </row>
    <row r="2275" spans="1:13" x14ac:dyDescent="0.25">
      <c r="A2275">
        <v>2301</v>
      </c>
      <c r="B2275" t="s">
        <v>12</v>
      </c>
      <c r="C2275" t="s">
        <v>332</v>
      </c>
      <c r="D2275" s="1">
        <v>199900</v>
      </c>
      <c r="E2275" s="2" t="s">
        <v>333</v>
      </c>
      <c r="F2275" s="3">
        <f t="shared" si="175"/>
        <v>10</v>
      </c>
      <c r="G2275" s="3" t="str">
        <f t="shared" si="176"/>
        <v>4</v>
      </c>
      <c r="H2275" s="3">
        <f t="shared" si="177"/>
        <v>15</v>
      </c>
      <c r="I2275" s="3" t="str">
        <f t="shared" si="179"/>
        <v>ds2Ba</v>
      </c>
      <c r="J2275" s="3" t="str">
        <f t="shared" si="178"/>
        <v>2</v>
      </c>
      <c r="K2275" s="5">
        <v>2138</v>
      </c>
      <c r="L2275" t="s">
        <v>14</v>
      </c>
      <c r="M2275">
        <v>77</v>
      </c>
    </row>
    <row r="2276" spans="1:13" x14ac:dyDescent="0.25">
      <c r="A2276">
        <v>2302</v>
      </c>
      <c r="B2276" t="s">
        <v>12</v>
      </c>
      <c r="C2276" t="s">
        <v>334</v>
      </c>
      <c r="D2276" s="1">
        <v>89000</v>
      </c>
      <c r="E2276" s="2" t="s">
        <v>335</v>
      </c>
      <c r="F2276" s="3">
        <f t="shared" si="175"/>
        <v>9</v>
      </c>
      <c r="G2276" s="3" t="str">
        <f t="shared" si="176"/>
        <v>3</v>
      </c>
      <c r="H2276" s="3">
        <f t="shared" si="177"/>
        <v>14</v>
      </c>
      <c r="I2276" s="3" t="str">
        <f t="shared" si="179"/>
        <v>ds2Ba</v>
      </c>
      <c r="J2276" s="3" t="str">
        <f t="shared" si="178"/>
        <v>2</v>
      </c>
      <c r="K2276" s="5">
        <v>1344</v>
      </c>
      <c r="L2276" t="s">
        <v>14</v>
      </c>
      <c r="M2276">
        <v>77</v>
      </c>
    </row>
    <row r="2277" spans="1:13" x14ac:dyDescent="0.25">
      <c r="A2277">
        <v>2303</v>
      </c>
      <c r="B2277" t="s">
        <v>12</v>
      </c>
      <c r="C2277" t="s">
        <v>336</v>
      </c>
      <c r="D2277" s="1">
        <v>230000</v>
      </c>
      <c r="E2277" s="2" t="s">
        <v>337</v>
      </c>
      <c r="F2277" s="3">
        <f t="shared" si="175"/>
        <v>10</v>
      </c>
      <c r="G2277" s="3" t="str">
        <f t="shared" si="176"/>
        <v>3</v>
      </c>
      <c r="H2277" s="3">
        <f t="shared" si="177"/>
        <v>15</v>
      </c>
      <c r="I2277" s="3" t="str">
        <f t="shared" si="179"/>
        <v>ds2Ba</v>
      </c>
      <c r="J2277" s="3" t="str">
        <f t="shared" si="178"/>
        <v>2</v>
      </c>
      <c r="K2277" s="5">
        <v>1432</v>
      </c>
      <c r="L2277" t="s">
        <v>14</v>
      </c>
      <c r="M2277">
        <v>77</v>
      </c>
    </row>
    <row r="2278" spans="1:13" x14ac:dyDescent="0.25">
      <c r="A2278">
        <v>2304</v>
      </c>
      <c r="B2278" t="s">
        <v>12</v>
      </c>
      <c r="C2278" t="s">
        <v>338</v>
      </c>
      <c r="D2278" s="1">
        <v>199999</v>
      </c>
      <c r="E2278" s="2" t="s">
        <v>339</v>
      </c>
      <c r="F2278" s="3">
        <f t="shared" si="175"/>
        <v>10</v>
      </c>
      <c r="G2278" s="3" t="str">
        <f t="shared" si="176"/>
        <v>4</v>
      </c>
      <c r="H2278" s="3">
        <f t="shared" si="177"/>
        <v>15</v>
      </c>
      <c r="I2278" s="3" t="str">
        <f t="shared" si="179"/>
        <v>ds2Ba</v>
      </c>
      <c r="J2278" s="3" t="str">
        <f t="shared" si="178"/>
        <v>2</v>
      </c>
      <c r="K2278" s="5">
        <v>1800</v>
      </c>
      <c r="L2278" t="s">
        <v>14</v>
      </c>
      <c r="M2278">
        <v>77</v>
      </c>
    </row>
    <row r="2279" spans="1:13" x14ac:dyDescent="0.25">
      <c r="A2279">
        <v>2305</v>
      </c>
      <c r="B2279" t="s">
        <v>12</v>
      </c>
      <c r="C2279" t="s">
        <v>340</v>
      </c>
      <c r="D2279" s="1">
        <v>1099000</v>
      </c>
      <c r="E2279" s="2" t="s">
        <v>341</v>
      </c>
      <c r="F2279" s="3">
        <f t="shared" si="175"/>
        <v>12</v>
      </c>
      <c r="G2279" s="3" t="str">
        <f t="shared" si="176"/>
        <v>4</v>
      </c>
      <c r="H2279" s="3">
        <f t="shared" si="177"/>
        <v>19</v>
      </c>
      <c r="I2279" s="3" t="str">
        <f t="shared" si="179"/>
        <v>4.5Ba</v>
      </c>
      <c r="J2279" s="3" t="str">
        <f t="shared" si="178"/>
        <v>4.5</v>
      </c>
      <c r="K2279" s="5">
        <v>4200</v>
      </c>
      <c r="L2279" t="s">
        <v>14</v>
      </c>
      <c r="M2279">
        <v>77</v>
      </c>
    </row>
    <row r="2280" spans="1:13" x14ac:dyDescent="0.25">
      <c r="A2280">
        <v>2306</v>
      </c>
      <c r="B2280" t="s">
        <v>12</v>
      </c>
      <c r="C2280" t="s">
        <v>342</v>
      </c>
      <c r="D2280" s="1">
        <v>168900</v>
      </c>
      <c r="E2280" s="2" t="s">
        <v>343</v>
      </c>
      <c r="F2280" s="3">
        <f t="shared" si="175"/>
        <v>10</v>
      </c>
      <c r="G2280" s="3" t="str">
        <f t="shared" si="176"/>
        <v>2</v>
      </c>
      <c r="H2280" s="3">
        <f t="shared" si="177"/>
        <v>15</v>
      </c>
      <c r="I2280" s="3" t="str">
        <f t="shared" si="179"/>
        <v>ds1Ba</v>
      </c>
      <c r="J2280" s="3" t="str">
        <f t="shared" si="178"/>
        <v>1</v>
      </c>
      <c r="K2280" s="3">
        <v>848</v>
      </c>
      <c r="L2280" t="s">
        <v>14</v>
      </c>
      <c r="M2280">
        <v>77</v>
      </c>
    </row>
    <row r="2281" spans="1:13" x14ac:dyDescent="0.25">
      <c r="A2281">
        <v>2307</v>
      </c>
      <c r="B2281" t="s">
        <v>12</v>
      </c>
      <c r="C2281" t="s">
        <v>344</v>
      </c>
      <c r="D2281" s="1">
        <v>645000</v>
      </c>
      <c r="E2281" s="2" t="s">
        <v>345</v>
      </c>
      <c r="F2281" s="3">
        <f t="shared" si="175"/>
        <v>10</v>
      </c>
      <c r="G2281" s="3" t="str">
        <f t="shared" si="176"/>
        <v>4</v>
      </c>
      <c r="H2281" s="3">
        <f t="shared" si="177"/>
        <v>17</v>
      </c>
      <c r="I2281" s="3" t="str">
        <f t="shared" si="179"/>
        <v>3.5Ba</v>
      </c>
      <c r="J2281" s="3" t="str">
        <f t="shared" si="178"/>
        <v>3.5</v>
      </c>
      <c r="K2281" s="5">
        <v>3266</v>
      </c>
      <c r="L2281" t="s">
        <v>14</v>
      </c>
      <c r="M2281">
        <v>77</v>
      </c>
    </row>
    <row r="2282" spans="1:13" x14ac:dyDescent="0.25">
      <c r="A2282">
        <v>2308</v>
      </c>
      <c r="B2282" t="s">
        <v>12</v>
      </c>
      <c r="C2282" t="s">
        <v>346</v>
      </c>
      <c r="D2282" s="1">
        <v>280000</v>
      </c>
      <c r="E2282" s="2" t="s">
        <v>347</v>
      </c>
      <c r="F2282" s="3">
        <f t="shared" si="175"/>
        <v>10</v>
      </c>
      <c r="G2282" s="3" t="str">
        <f t="shared" si="176"/>
        <v>3</v>
      </c>
      <c r="H2282" s="3">
        <f t="shared" si="177"/>
        <v>15</v>
      </c>
      <c r="I2282" s="3" t="str">
        <f t="shared" si="179"/>
        <v>ds2Ba</v>
      </c>
      <c r="J2282" s="3" t="str">
        <f t="shared" si="178"/>
        <v>2</v>
      </c>
      <c r="K2282" s="5">
        <v>1700</v>
      </c>
      <c r="L2282" t="s">
        <v>14</v>
      </c>
      <c r="M2282">
        <v>77</v>
      </c>
    </row>
    <row r="2283" spans="1:13" x14ac:dyDescent="0.25">
      <c r="A2283">
        <v>2309</v>
      </c>
      <c r="B2283" t="s">
        <v>12</v>
      </c>
      <c r="C2283" t="s">
        <v>348</v>
      </c>
      <c r="D2283" s="1">
        <v>457500</v>
      </c>
      <c r="E2283" s="2" t="s">
        <v>349</v>
      </c>
      <c r="F2283" s="3">
        <f t="shared" si="175"/>
        <v>10</v>
      </c>
      <c r="G2283" s="3" t="str">
        <f t="shared" si="176"/>
        <v>3</v>
      </c>
      <c r="H2283" s="3">
        <f t="shared" si="177"/>
        <v>17</v>
      </c>
      <c r="I2283" s="3" t="str">
        <f t="shared" si="179"/>
        <v>2.5Ba</v>
      </c>
      <c r="J2283" s="3" t="str">
        <f t="shared" si="178"/>
        <v>2.5</v>
      </c>
      <c r="K2283" s="5">
        <v>1972</v>
      </c>
      <c r="L2283" t="s">
        <v>14</v>
      </c>
      <c r="M2283">
        <v>77</v>
      </c>
    </row>
    <row r="2284" spans="1:13" x14ac:dyDescent="0.25">
      <c r="A2284">
        <v>2310</v>
      </c>
      <c r="B2284" t="s">
        <v>12</v>
      </c>
      <c r="C2284" t="s">
        <v>350</v>
      </c>
      <c r="D2284" s="1">
        <v>274900</v>
      </c>
      <c r="E2284" s="2" t="s">
        <v>351</v>
      </c>
      <c r="F2284" s="3">
        <f t="shared" si="175"/>
        <v>10</v>
      </c>
      <c r="G2284" s="3" t="str">
        <f t="shared" si="176"/>
        <v>-</v>
      </c>
      <c r="H2284" s="3">
        <f t="shared" si="177"/>
        <v>15</v>
      </c>
      <c r="I2284" s="3" t="str">
        <f t="shared" si="179"/>
        <v>ds-Ba</v>
      </c>
      <c r="J2284" s="3" t="str">
        <f t="shared" si="178"/>
        <v>-</v>
      </c>
      <c r="K2284" s="3" t="s">
        <v>11</v>
      </c>
      <c r="L2284" t="s">
        <v>14</v>
      </c>
      <c r="M2284">
        <v>77</v>
      </c>
    </row>
    <row r="2285" spans="1:13" x14ac:dyDescent="0.25">
      <c r="A2285">
        <v>2311</v>
      </c>
      <c r="B2285" t="s">
        <v>12</v>
      </c>
      <c r="C2285" t="s">
        <v>352</v>
      </c>
      <c r="D2285" s="1">
        <v>199000</v>
      </c>
      <c r="E2285" s="2" t="s">
        <v>353</v>
      </c>
      <c r="F2285" s="3">
        <f t="shared" si="175"/>
        <v>10</v>
      </c>
      <c r="G2285" s="3" t="str">
        <f t="shared" si="176"/>
        <v>4</v>
      </c>
      <c r="H2285" s="3">
        <f t="shared" si="177"/>
        <v>15</v>
      </c>
      <c r="I2285" s="3" t="str">
        <f t="shared" si="179"/>
        <v>ds2Ba</v>
      </c>
      <c r="J2285" s="3" t="str">
        <f t="shared" si="178"/>
        <v>2</v>
      </c>
      <c r="K2285" s="5">
        <v>1731</v>
      </c>
      <c r="L2285" t="s">
        <v>14</v>
      </c>
      <c r="M2285">
        <v>78</v>
      </c>
    </row>
    <row r="2286" spans="1:13" x14ac:dyDescent="0.25">
      <c r="A2286">
        <v>2312</v>
      </c>
      <c r="B2286" t="s">
        <v>12</v>
      </c>
      <c r="C2286" t="s">
        <v>354</v>
      </c>
      <c r="D2286" s="1">
        <v>115000</v>
      </c>
      <c r="E2286" s="2" t="s">
        <v>355</v>
      </c>
      <c r="F2286" s="3">
        <f t="shared" si="175"/>
        <v>10</v>
      </c>
      <c r="G2286" s="3" t="str">
        <f t="shared" si="176"/>
        <v>2</v>
      </c>
      <c r="H2286" s="3">
        <f t="shared" si="177"/>
        <v>15</v>
      </c>
      <c r="I2286" s="3" t="str">
        <f t="shared" si="179"/>
        <v>ds1Ba</v>
      </c>
      <c r="J2286" s="3" t="str">
        <f t="shared" si="178"/>
        <v>1</v>
      </c>
      <c r="K2286" s="3" t="s">
        <v>11</v>
      </c>
      <c r="L2286" t="s">
        <v>14</v>
      </c>
      <c r="M2286">
        <v>78</v>
      </c>
    </row>
    <row r="2287" spans="1:13" x14ac:dyDescent="0.25">
      <c r="A2287">
        <v>2313</v>
      </c>
      <c r="B2287" t="s">
        <v>12</v>
      </c>
      <c r="C2287" t="s">
        <v>356</v>
      </c>
      <c r="D2287" s="1">
        <v>385000</v>
      </c>
      <c r="E2287" s="2" t="s">
        <v>357</v>
      </c>
      <c r="F2287" s="3">
        <f t="shared" si="175"/>
        <v>10</v>
      </c>
      <c r="G2287" s="3" t="str">
        <f t="shared" si="176"/>
        <v>3</v>
      </c>
      <c r="H2287" s="3">
        <f t="shared" si="177"/>
        <v>15</v>
      </c>
      <c r="I2287" s="3" t="str">
        <f t="shared" si="179"/>
        <v>ds3Ba</v>
      </c>
      <c r="J2287" s="3" t="str">
        <f t="shared" si="178"/>
        <v>3</v>
      </c>
      <c r="K2287" s="5">
        <v>1392</v>
      </c>
      <c r="L2287" t="s">
        <v>14</v>
      </c>
      <c r="M2287">
        <v>78</v>
      </c>
    </row>
    <row r="2288" spans="1:13" x14ac:dyDescent="0.25">
      <c r="A2288">
        <v>2314</v>
      </c>
      <c r="B2288" t="s">
        <v>12</v>
      </c>
      <c r="C2288" t="s">
        <v>358</v>
      </c>
      <c r="D2288" s="1">
        <v>223900</v>
      </c>
      <c r="E2288" s="2" t="s">
        <v>359</v>
      </c>
      <c r="F2288" s="3">
        <f t="shared" si="175"/>
        <v>10</v>
      </c>
      <c r="G2288" s="3" t="str">
        <f t="shared" si="176"/>
        <v>1</v>
      </c>
      <c r="H2288" s="3">
        <f t="shared" si="177"/>
        <v>15</v>
      </c>
      <c r="I2288" s="3" t="str">
        <f t="shared" si="179"/>
        <v>ds1Ba</v>
      </c>
      <c r="J2288" s="3" t="str">
        <f t="shared" si="178"/>
        <v>1</v>
      </c>
      <c r="K2288" s="3">
        <v>750</v>
      </c>
      <c r="L2288" t="s">
        <v>14</v>
      </c>
      <c r="M2288">
        <v>78</v>
      </c>
    </row>
    <row r="2289" spans="1:13" x14ac:dyDescent="0.25">
      <c r="A2289">
        <v>2315</v>
      </c>
      <c r="B2289" t="s">
        <v>12</v>
      </c>
      <c r="C2289" t="s">
        <v>360</v>
      </c>
      <c r="D2289" s="1">
        <v>449750</v>
      </c>
      <c r="E2289" s="2" t="s">
        <v>361</v>
      </c>
      <c r="F2289" s="3">
        <f t="shared" si="175"/>
        <v>10</v>
      </c>
      <c r="G2289" s="3" t="str">
        <f t="shared" si="176"/>
        <v>3</v>
      </c>
      <c r="H2289" s="3">
        <f t="shared" si="177"/>
        <v>17</v>
      </c>
      <c r="I2289" s="3" t="str">
        <f t="shared" si="179"/>
        <v>2.5Ba</v>
      </c>
      <c r="J2289" s="3" t="str">
        <f t="shared" si="178"/>
        <v>2.5</v>
      </c>
      <c r="K2289" s="5">
        <v>1985</v>
      </c>
      <c r="L2289" t="s">
        <v>14</v>
      </c>
      <c r="M2289">
        <v>78</v>
      </c>
    </row>
    <row r="2290" spans="1:13" x14ac:dyDescent="0.25">
      <c r="A2290">
        <v>2316</v>
      </c>
      <c r="B2290" t="s">
        <v>12</v>
      </c>
      <c r="C2290" t="s">
        <v>362</v>
      </c>
      <c r="D2290" s="1">
        <v>299900</v>
      </c>
      <c r="E2290" s="2" t="s">
        <v>363</v>
      </c>
      <c r="F2290" s="3">
        <f t="shared" si="175"/>
        <v>10</v>
      </c>
      <c r="G2290" s="3" t="str">
        <f t="shared" si="176"/>
        <v>2</v>
      </c>
      <c r="H2290" s="3">
        <f t="shared" si="177"/>
        <v>15</v>
      </c>
      <c r="I2290" s="3" t="str">
        <f t="shared" si="179"/>
        <v>ds2Ba</v>
      </c>
      <c r="J2290" s="3" t="str">
        <f t="shared" si="178"/>
        <v>2</v>
      </c>
      <c r="K2290" s="5">
        <v>1200</v>
      </c>
      <c r="L2290" t="s">
        <v>14</v>
      </c>
      <c r="M2290">
        <v>78</v>
      </c>
    </row>
    <row r="2291" spans="1:13" x14ac:dyDescent="0.25">
      <c r="A2291">
        <v>2317</v>
      </c>
      <c r="B2291" t="s">
        <v>12</v>
      </c>
      <c r="C2291" t="s">
        <v>364</v>
      </c>
      <c r="D2291" s="1">
        <v>269750</v>
      </c>
      <c r="E2291" s="2" t="s">
        <v>365</v>
      </c>
      <c r="F2291" s="3">
        <f t="shared" si="175"/>
        <v>10</v>
      </c>
      <c r="G2291" s="3" t="str">
        <f t="shared" si="176"/>
        <v>3</v>
      </c>
      <c r="H2291" s="3">
        <f t="shared" si="177"/>
        <v>15</v>
      </c>
      <c r="I2291" s="3" t="str">
        <f t="shared" si="179"/>
        <v>ds2Ba</v>
      </c>
      <c r="J2291" s="3" t="str">
        <f t="shared" si="178"/>
        <v>2</v>
      </c>
      <c r="K2291" s="5">
        <v>1097</v>
      </c>
      <c r="L2291" t="s">
        <v>14</v>
      </c>
      <c r="M2291">
        <v>78</v>
      </c>
    </row>
    <row r="2292" spans="1:13" x14ac:dyDescent="0.25">
      <c r="A2292">
        <v>2318</v>
      </c>
      <c r="B2292" t="s">
        <v>12</v>
      </c>
      <c r="C2292" t="s">
        <v>366</v>
      </c>
      <c r="D2292" s="1">
        <v>300000</v>
      </c>
      <c r="E2292" s="2" t="s">
        <v>367</v>
      </c>
      <c r="F2292" s="3">
        <f t="shared" si="175"/>
        <v>10</v>
      </c>
      <c r="G2292" s="3" t="str">
        <f t="shared" si="176"/>
        <v>3</v>
      </c>
      <c r="H2292" s="3">
        <f t="shared" si="177"/>
        <v>17</v>
      </c>
      <c r="I2292" s="3" t="str">
        <f t="shared" si="179"/>
        <v>2.5Ba</v>
      </c>
      <c r="J2292" s="3" t="str">
        <f t="shared" si="178"/>
        <v>2.5</v>
      </c>
      <c r="K2292" s="5">
        <v>1632</v>
      </c>
      <c r="L2292" t="s">
        <v>14</v>
      </c>
      <c r="M2292">
        <v>78</v>
      </c>
    </row>
    <row r="2293" spans="1:13" x14ac:dyDescent="0.25">
      <c r="A2293">
        <v>2319</v>
      </c>
      <c r="B2293" t="s">
        <v>12</v>
      </c>
      <c r="C2293" t="s">
        <v>368</v>
      </c>
      <c r="D2293" s="1">
        <v>29900</v>
      </c>
      <c r="E2293" s="2" t="s">
        <v>369</v>
      </c>
      <c r="F2293" s="3">
        <f t="shared" si="175"/>
        <v>9</v>
      </c>
      <c r="G2293" s="3" t="str">
        <f t="shared" si="176"/>
        <v>-</v>
      </c>
      <c r="H2293" s="3">
        <f t="shared" si="177"/>
        <v>14</v>
      </c>
      <c r="I2293" s="3" t="str">
        <f t="shared" si="179"/>
        <v>ds-Ba</v>
      </c>
      <c r="J2293" s="3" t="str">
        <f t="shared" si="178"/>
        <v>-</v>
      </c>
      <c r="K2293" s="3" t="s">
        <v>11</v>
      </c>
      <c r="L2293" t="s">
        <v>14</v>
      </c>
      <c r="M2293">
        <v>78</v>
      </c>
    </row>
    <row r="2294" spans="1:13" x14ac:dyDescent="0.25">
      <c r="A2294">
        <v>2320</v>
      </c>
      <c r="B2294" t="s">
        <v>12</v>
      </c>
      <c r="C2294" t="s">
        <v>370</v>
      </c>
      <c r="D2294" s="1">
        <v>418000</v>
      </c>
      <c r="E2294" s="2" t="s">
        <v>371</v>
      </c>
      <c r="F2294" s="3">
        <f t="shared" si="175"/>
        <v>10</v>
      </c>
      <c r="G2294" s="3" t="str">
        <f t="shared" si="176"/>
        <v>3</v>
      </c>
      <c r="H2294" s="3">
        <f t="shared" si="177"/>
        <v>17</v>
      </c>
      <c r="I2294" s="3" t="str">
        <f t="shared" si="179"/>
        <v>2.5Ba</v>
      </c>
      <c r="J2294" s="3" t="str">
        <f t="shared" si="178"/>
        <v>2.5</v>
      </c>
      <c r="K2294" s="5">
        <v>2193</v>
      </c>
      <c r="L2294" t="s">
        <v>14</v>
      </c>
      <c r="M2294">
        <v>78</v>
      </c>
    </row>
    <row r="2295" spans="1:13" x14ac:dyDescent="0.25">
      <c r="A2295">
        <v>2321</v>
      </c>
      <c r="B2295" t="s">
        <v>12</v>
      </c>
      <c r="C2295" t="s">
        <v>372</v>
      </c>
      <c r="D2295" s="1">
        <v>150000</v>
      </c>
      <c r="E2295" s="2" t="s">
        <v>373</v>
      </c>
      <c r="F2295" s="3">
        <f t="shared" si="175"/>
        <v>10</v>
      </c>
      <c r="G2295" s="3" t="str">
        <f t="shared" si="176"/>
        <v>-</v>
      </c>
      <c r="H2295" s="3">
        <f t="shared" si="177"/>
        <v>15</v>
      </c>
      <c r="I2295" s="3" t="str">
        <f t="shared" si="179"/>
        <v>ds-Ba</v>
      </c>
      <c r="J2295" s="3" t="str">
        <f t="shared" si="178"/>
        <v>-</v>
      </c>
      <c r="K2295" s="3" t="s">
        <v>11</v>
      </c>
      <c r="L2295" t="s">
        <v>14</v>
      </c>
      <c r="M2295">
        <v>78</v>
      </c>
    </row>
    <row r="2296" spans="1:13" x14ac:dyDescent="0.25">
      <c r="A2296">
        <v>2322</v>
      </c>
      <c r="B2296" t="s">
        <v>12</v>
      </c>
      <c r="C2296" t="s">
        <v>374</v>
      </c>
      <c r="D2296" s="1">
        <v>375000</v>
      </c>
      <c r="E2296" s="2" t="s">
        <v>375</v>
      </c>
      <c r="F2296" s="3">
        <f t="shared" si="175"/>
        <v>10</v>
      </c>
      <c r="G2296" s="3" t="str">
        <f t="shared" si="176"/>
        <v>3</v>
      </c>
      <c r="H2296" s="3">
        <f t="shared" si="177"/>
        <v>17</v>
      </c>
      <c r="I2296" s="3" t="str">
        <f t="shared" si="179"/>
        <v>2.5Ba</v>
      </c>
      <c r="J2296" s="3" t="str">
        <f t="shared" si="178"/>
        <v>2.5</v>
      </c>
      <c r="K2296" s="5">
        <v>2243</v>
      </c>
      <c r="L2296" t="s">
        <v>14</v>
      </c>
      <c r="M2296">
        <v>78</v>
      </c>
    </row>
    <row r="2297" spans="1:13" x14ac:dyDescent="0.25">
      <c r="A2297">
        <v>2323</v>
      </c>
      <c r="B2297" t="s">
        <v>12</v>
      </c>
      <c r="C2297" t="s">
        <v>376</v>
      </c>
      <c r="D2297" s="1">
        <v>385000</v>
      </c>
      <c r="E2297" s="2" t="s">
        <v>377</v>
      </c>
      <c r="F2297" s="3">
        <f t="shared" si="175"/>
        <v>10</v>
      </c>
      <c r="G2297" s="3" t="str">
        <f t="shared" si="176"/>
        <v>-</v>
      </c>
      <c r="H2297" s="3">
        <f t="shared" si="177"/>
        <v>15</v>
      </c>
      <c r="I2297" s="3" t="str">
        <f t="shared" si="179"/>
        <v>ds-Ba</v>
      </c>
      <c r="J2297" s="3" t="str">
        <f t="shared" si="178"/>
        <v>-</v>
      </c>
      <c r="K2297" s="3" t="s">
        <v>11</v>
      </c>
      <c r="L2297" t="s">
        <v>14</v>
      </c>
      <c r="M2297">
        <v>78</v>
      </c>
    </row>
    <row r="2298" spans="1:13" x14ac:dyDescent="0.25">
      <c r="A2298">
        <v>2324</v>
      </c>
      <c r="B2298" t="s">
        <v>12</v>
      </c>
      <c r="C2298" t="s">
        <v>378</v>
      </c>
      <c r="D2298" s="1">
        <v>120000</v>
      </c>
      <c r="E2298" s="2" t="s">
        <v>379</v>
      </c>
      <c r="F2298" s="3">
        <f t="shared" si="175"/>
        <v>10</v>
      </c>
      <c r="G2298" s="3" t="str">
        <f t="shared" si="176"/>
        <v>4</v>
      </c>
      <c r="H2298" s="3">
        <f t="shared" si="177"/>
        <v>15</v>
      </c>
      <c r="I2298" s="3" t="str">
        <f t="shared" si="179"/>
        <v>ds2Ba</v>
      </c>
      <c r="J2298" s="3" t="str">
        <f t="shared" si="178"/>
        <v>2</v>
      </c>
      <c r="K2298" s="5">
        <v>1732</v>
      </c>
      <c r="L2298" t="s">
        <v>14</v>
      </c>
      <c r="M2298">
        <v>78</v>
      </c>
    </row>
    <row r="2299" spans="1:13" x14ac:dyDescent="0.25">
      <c r="A2299">
        <v>2325</v>
      </c>
      <c r="B2299" t="s">
        <v>12</v>
      </c>
      <c r="C2299" t="s">
        <v>380</v>
      </c>
      <c r="D2299" s="1">
        <v>540200</v>
      </c>
      <c r="E2299" s="2" t="s">
        <v>381</v>
      </c>
      <c r="F2299" s="3">
        <f t="shared" si="175"/>
        <v>10</v>
      </c>
      <c r="G2299" s="3" t="str">
        <f t="shared" si="176"/>
        <v>-</v>
      </c>
      <c r="H2299" s="3">
        <f t="shared" si="177"/>
        <v>15</v>
      </c>
      <c r="I2299" s="3" t="str">
        <f t="shared" si="179"/>
        <v>ds-Ba</v>
      </c>
      <c r="J2299" s="3" t="str">
        <f t="shared" si="178"/>
        <v>-</v>
      </c>
      <c r="K2299" s="3" t="s">
        <v>11</v>
      </c>
      <c r="L2299" t="s">
        <v>14</v>
      </c>
      <c r="M2299">
        <v>78</v>
      </c>
    </row>
    <row r="2300" spans="1:13" x14ac:dyDescent="0.25">
      <c r="A2300">
        <v>2326</v>
      </c>
      <c r="B2300" t="s">
        <v>12</v>
      </c>
      <c r="C2300" t="s">
        <v>382</v>
      </c>
      <c r="D2300" s="1">
        <v>450000</v>
      </c>
      <c r="E2300" s="2" t="s">
        <v>383</v>
      </c>
      <c r="F2300" s="3">
        <f t="shared" si="175"/>
        <v>10</v>
      </c>
      <c r="G2300" s="3" t="str">
        <f t="shared" si="176"/>
        <v>4</v>
      </c>
      <c r="H2300" s="3">
        <f t="shared" si="177"/>
        <v>17</v>
      </c>
      <c r="I2300" s="3" t="str">
        <f t="shared" si="179"/>
        <v>2.5Ba</v>
      </c>
      <c r="J2300" s="3" t="str">
        <f t="shared" si="178"/>
        <v>2.5</v>
      </c>
      <c r="K2300" s="5">
        <v>3245</v>
      </c>
      <c r="L2300" t="s">
        <v>14</v>
      </c>
      <c r="M2300">
        <v>78</v>
      </c>
    </row>
    <row r="2301" spans="1:13" x14ac:dyDescent="0.25">
      <c r="A2301">
        <v>2327</v>
      </c>
      <c r="B2301" t="s">
        <v>12</v>
      </c>
      <c r="C2301" t="s">
        <v>384</v>
      </c>
      <c r="D2301" s="1">
        <v>199900</v>
      </c>
      <c r="E2301" s="2" t="s">
        <v>385</v>
      </c>
      <c r="F2301" s="3">
        <f t="shared" si="175"/>
        <v>10</v>
      </c>
      <c r="G2301" s="3" t="str">
        <f t="shared" si="176"/>
        <v>3</v>
      </c>
      <c r="H2301" s="3">
        <f t="shared" si="177"/>
        <v>15</v>
      </c>
      <c r="I2301" s="3" t="str">
        <f t="shared" si="179"/>
        <v>ds1Ba</v>
      </c>
      <c r="J2301" s="3" t="str">
        <f t="shared" si="178"/>
        <v>1</v>
      </c>
      <c r="K2301" s="5">
        <v>1498</v>
      </c>
      <c r="L2301" t="s">
        <v>14</v>
      </c>
      <c r="M2301">
        <v>78</v>
      </c>
    </row>
    <row r="2302" spans="1:13" x14ac:dyDescent="0.25">
      <c r="A2302">
        <v>2328</v>
      </c>
      <c r="B2302" t="s">
        <v>12</v>
      </c>
      <c r="C2302" t="s">
        <v>386</v>
      </c>
      <c r="D2302" s="1">
        <v>479000</v>
      </c>
      <c r="E2302" s="2" t="s">
        <v>387</v>
      </c>
      <c r="F2302" s="3">
        <f t="shared" si="175"/>
        <v>10</v>
      </c>
      <c r="G2302" s="3" t="str">
        <f t="shared" si="176"/>
        <v>2</v>
      </c>
      <c r="H2302" s="3">
        <f t="shared" si="177"/>
        <v>17</v>
      </c>
      <c r="I2302" s="3" t="str">
        <f t="shared" si="179"/>
        <v>2.5Ba</v>
      </c>
      <c r="J2302" s="3" t="str">
        <f t="shared" si="178"/>
        <v>2.5</v>
      </c>
      <c r="K2302" s="5">
        <v>2500</v>
      </c>
      <c r="L2302" t="s">
        <v>14</v>
      </c>
      <c r="M2302">
        <v>78</v>
      </c>
    </row>
    <row r="2303" spans="1:13" x14ac:dyDescent="0.25">
      <c r="A2303">
        <v>2329</v>
      </c>
      <c r="B2303" t="s">
        <v>12</v>
      </c>
      <c r="C2303" t="s">
        <v>388</v>
      </c>
      <c r="D2303" s="1">
        <v>325000</v>
      </c>
      <c r="E2303" s="2" t="s">
        <v>389</v>
      </c>
      <c r="F2303" s="3">
        <f t="shared" si="175"/>
        <v>10</v>
      </c>
      <c r="G2303" s="3" t="str">
        <f t="shared" si="176"/>
        <v>3</v>
      </c>
      <c r="H2303" s="3">
        <f t="shared" si="177"/>
        <v>15</v>
      </c>
      <c r="I2303" s="3" t="str">
        <f t="shared" si="179"/>
        <v>ds2Ba</v>
      </c>
      <c r="J2303" s="3" t="str">
        <f t="shared" si="178"/>
        <v>2</v>
      </c>
      <c r="K2303" s="5">
        <v>1300</v>
      </c>
      <c r="L2303" t="s">
        <v>14</v>
      </c>
      <c r="M2303">
        <v>78</v>
      </c>
    </row>
    <row r="2304" spans="1:13" x14ac:dyDescent="0.25">
      <c r="A2304">
        <v>2330</v>
      </c>
      <c r="B2304" t="s">
        <v>12</v>
      </c>
      <c r="C2304" t="s">
        <v>390</v>
      </c>
      <c r="D2304" s="1">
        <v>189900</v>
      </c>
      <c r="E2304" s="2" t="s">
        <v>391</v>
      </c>
      <c r="F2304" s="3">
        <f t="shared" si="175"/>
        <v>10</v>
      </c>
      <c r="G2304" s="3" t="str">
        <f t="shared" si="176"/>
        <v>3</v>
      </c>
      <c r="H2304" s="3">
        <f t="shared" si="177"/>
        <v>17</v>
      </c>
      <c r="I2304" s="3" t="str">
        <f t="shared" si="179"/>
        <v>2.5Ba</v>
      </c>
      <c r="J2304" s="3" t="str">
        <f t="shared" si="178"/>
        <v>2.5</v>
      </c>
      <c r="K2304" s="5">
        <v>2145</v>
      </c>
      <c r="L2304" t="s">
        <v>14</v>
      </c>
      <c r="M2304">
        <v>78</v>
      </c>
    </row>
    <row r="2305" spans="1:13" x14ac:dyDescent="0.25">
      <c r="A2305">
        <v>2331</v>
      </c>
      <c r="B2305" t="s">
        <v>12</v>
      </c>
      <c r="C2305" t="s">
        <v>392</v>
      </c>
      <c r="D2305" s="1">
        <v>850000</v>
      </c>
      <c r="E2305" s="2" t="s">
        <v>393</v>
      </c>
      <c r="F2305" s="3">
        <f t="shared" si="175"/>
        <v>10</v>
      </c>
      <c r="G2305" s="3" t="str">
        <f t="shared" si="176"/>
        <v>5</v>
      </c>
      <c r="H2305" s="3">
        <f t="shared" si="177"/>
        <v>17</v>
      </c>
      <c r="I2305" s="3" t="str">
        <f t="shared" si="179"/>
        <v>4.5Ba</v>
      </c>
      <c r="J2305" s="3" t="str">
        <f t="shared" si="178"/>
        <v>4.5</v>
      </c>
      <c r="K2305" s="5">
        <v>3870</v>
      </c>
      <c r="L2305" t="s">
        <v>14</v>
      </c>
      <c r="M2305">
        <v>78</v>
      </c>
    </row>
    <row r="2306" spans="1:13" x14ac:dyDescent="0.25">
      <c r="A2306">
        <v>2332</v>
      </c>
      <c r="B2306" t="s">
        <v>12</v>
      </c>
      <c r="C2306" t="s">
        <v>394</v>
      </c>
      <c r="D2306" s="1">
        <v>249900</v>
      </c>
      <c r="E2306" s="2" t="s">
        <v>395</v>
      </c>
      <c r="F2306" s="3">
        <f t="shared" si="175"/>
        <v>10</v>
      </c>
      <c r="G2306" s="3" t="str">
        <f t="shared" si="176"/>
        <v>4</v>
      </c>
      <c r="H2306" s="3">
        <f t="shared" si="177"/>
        <v>15</v>
      </c>
      <c r="I2306" s="3" t="str">
        <f t="shared" si="179"/>
        <v>ds3Ba</v>
      </c>
      <c r="J2306" s="3" t="str">
        <f t="shared" si="178"/>
        <v>3</v>
      </c>
      <c r="K2306" s="5">
        <v>2100</v>
      </c>
      <c r="L2306" t="s">
        <v>14</v>
      </c>
      <c r="M2306">
        <v>78</v>
      </c>
    </row>
    <row r="2307" spans="1:13" x14ac:dyDescent="0.25">
      <c r="A2307">
        <v>2333</v>
      </c>
      <c r="B2307" t="s">
        <v>12</v>
      </c>
      <c r="C2307" t="s">
        <v>396</v>
      </c>
      <c r="D2307" s="1">
        <v>250000</v>
      </c>
      <c r="E2307" s="2" t="s">
        <v>397</v>
      </c>
      <c r="F2307" s="3">
        <f t="shared" ref="F2307:F2344" si="180">FIND(F$1,E2307)</f>
        <v>10</v>
      </c>
      <c r="G2307" s="3" t="str">
        <f t="shared" ref="G2307:G2344" si="181">RIGHT(LEFT(E2307,F2307-1),1)</f>
        <v>3</v>
      </c>
      <c r="H2307" s="3">
        <f t="shared" ref="H2307:H2344" si="182">FIND(H$1,E2307)</f>
        <v>15</v>
      </c>
      <c r="I2307" s="3" t="str">
        <f t="shared" si="179"/>
        <v>ds2Ba</v>
      </c>
      <c r="J2307" s="3" t="str">
        <f t="shared" ref="J2307:J2344" si="183">IF(LEFT(I2307,2) = "ds", RIGHT(LEFT(I2307,3),1), LEFT(I2307,3))</f>
        <v>2</v>
      </c>
      <c r="K2307" s="5">
        <v>1815</v>
      </c>
      <c r="L2307" t="s">
        <v>14</v>
      </c>
      <c r="M2307">
        <v>78</v>
      </c>
    </row>
    <row r="2308" spans="1:13" x14ac:dyDescent="0.25">
      <c r="A2308">
        <v>2334</v>
      </c>
      <c r="B2308" t="s">
        <v>12</v>
      </c>
      <c r="C2308" t="s">
        <v>398</v>
      </c>
      <c r="D2308" s="1">
        <v>325000</v>
      </c>
      <c r="E2308" s="2" t="s">
        <v>399</v>
      </c>
      <c r="F2308" s="3">
        <f t="shared" si="180"/>
        <v>10</v>
      </c>
      <c r="G2308" s="3" t="str">
        <f t="shared" si="181"/>
        <v>4</v>
      </c>
      <c r="H2308" s="3">
        <f t="shared" si="182"/>
        <v>17</v>
      </c>
      <c r="I2308" s="3" t="str">
        <f t="shared" ref="I2308:I2344" si="184">RIGHT(LEFT(E2308,H2308+1),5)</f>
        <v>2.5Ba</v>
      </c>
      <c r="J2308" s="3" t="str">
        <f t="shared" si="183"/>
        <v>2.5</v>
      </c>
      <c r="K2308" s="5">
        <v>2308</v>
      </c>
      <c r="L2308" t="s">
        <v>14</v>
      </c>
      <c r="M2308">
        <v>78</v>
      </c>
    </row>
    <row r="2309" spans="1:13" x14ac:dyDescent="0.25">
      <c r="A2309">
        <v>2335</v>
      </c>
      <c r="B2309" t="s">
        <v>12</v>
      </c>
      <c r="C2309" t="s">
        <v>400</v>
      </c>
      <c r="D2309" s="1">
        <v>148777</v>
      </c>
      <c r="E2309" s="2" t="s">
        <v>401</v>
      </c>
      <c r="F2309" s="3">
        <f t="shared" si="180"/>
        <v>10</v>
      </c>
      <c r="G2309" s="3" t="str">
        <f t="shared" si="181"/>
        <v>2</v>
      </c>
      <c r="H2309" s="3">
        <f t="shared" si="182"/>
        <v>15</v>
      </c>
      <c r="I2309" s="3" t="str">
        <f t="shared" si="184"/>
        <v>ds1Ba</v>
      </c>
      <c r="J2309" s="3" t="str">
        <f t="shared" si="183"/>
        <v>1</v>
      </c>
      <c r="K2309" s="5">
        <v>1000</v>
      </c>
      <c r="L2309" t="s">
        <v>14</v>
      </c>
      <c r="M2309">
        <v>78</v>
      </c>
    </row>
    <row r="2310" spans="1:13" x14ac:dyDescent="0.25">
      <c r="A2310">
        <v>2336</v>
      </c>
      <c r="B2310" t="s">
        <v>12</v>
      </c>
      <c r="C2310" t="s">
        <v>402</v>
      </c>
      <c r="D2310" s="1">
        <v>240000</v>
      </c>
      <c r="E2310" s="2" t="s">
        <v>403</v>
      </c>
      <c r="F2310" s="3">
        <f t="shared" si="180"/>
        <v>10</v>
      </c>
      <c r="G2310" s="3" t="str">
        <f t="shared" si="181"/>
        <v>3</v>
      </c>
      <c r="H2310" s="3">
        <f t="shared" si="182"/>
        <v>15</v>
      </c>
      <c r="I2310" s="3" t="str">
        <f t="shared" si="184"/>
        <v>ds1Ba</v>
      </c>
      <c r="J2310" s="3" t="str">
        <f t="shared" si="183"/>
        <v>1</v>
      </c>
      <c r="K2310" s="3">
        <v>964</v>
      </c>
      <c r="L2310" t="s">
        <v>14</v>
      </c>
      <c r="M2310">
        <v>78</v>
      </c>
    </row>
    <row r="2311" spans="1:13" x14ac:dyDescent="0.25">
      <c r="A2311">
        <v>2337</v>
      </c>
      <c r="B2311" t="s">
        <v>12</v>
      </c>
      <c r="C2311" t="s">
        <v>404</v>
      </c>
      <c r="D2311" s="1">
        <v>549900</v>
      </c>
      <c r="E2311" s="2" t="s">
        <v>405</v>
      </c>
      <c r="F2311" s="3">
        <f t="shared" si="180"/>
        <v>10</v>
      </c>
      <c r="G2311" s="3" t="str">
        <f t="shared" si="181"/>
        <v>3</v>
      </c>
      <c r="H2311" s="3">
        <f t="shared" si="182"/>
        <v>17</v>
      </c>
      <c r="I2311" s="3" t="str">
        <f t="shared" si="184"/>
        <v>1.5Ba</v>
      </c>
      <c r="J2311" s="3" t="str">
        <f t="shared" si="183"/>
        <v>1.5</v>
      </c>
      <c r="K2311" s="5">
        <v>1650</v>
      </c>
      <c r="L2311" t="s">
        <v>14</v>
      </c>
      <c r="M2311">
        <v>78</v>
      </c>
    </row>
    <row r="2312" spans="1:13" x14ac:dyDescent="0.25">
      <c r="A2312">
        <v>2338</v>
      </c>
      <c r="B2312" t="s">
        <v>12</v>
      </c>
      <c r="C2312" t="s">
        <v>406</v>
      </c>
      <c r="D2312" s="1">
        <v>451900</v>
      </c>
      <c r="E2312" s="2" t="s">
        <v>407</v>
      </c>
      <c r="F2312" s="3">
        <f t="shared" si="180"/>
        <v>10</v>
      </c>
      <c r="G2312" s="3" t="str">
        <f t="shared" si="181"/>
        <v>4</v>
      </c>
      <c r="H2312" s="3">
        <f t="shared" si="182"/>
        <v>17</v>
      </c>
      <c r="I2312" s="3" t="str">
        <f t="shared" si="184"/>
        <v>2.5Ba</v>
      </c>
      <c r="J2312" s="3" t="str">
        <f t="shared" si="183"/>
        <v>2.5</v>
      </c>
      <c r="K2312" s="5">
        <v>2546</v>
      </c>
      <c r="L2312" t="s">
        <v>14</v>
      </c>
      <c r="M2312">
        <v>78</v>
      </c>
    </row>
    <row r="2313" spans="1:13" x14ac:dyDescent="0.25">
      <c r="A2313">
        <v>2339</v>
      </c>
      <c r="B2313" t="s">
        <v>12</v>
      </c>
      <c r="C2313" t="s">
        <v>408</v>
      </c>
      <c r="D2313" s="1">
        <v>279000</v>
      </c>
      <c r="E2313" s="2" t="s">
        <v>409</v>
      </c>
      <c r="F2313" s="3">
        <f t="shared" si="180"/>
        <v>10</v>
      </c>
      <c r="G2313" s="3" t="str">
        <f t="shared" si="181"/>
        <v>1</v>
      </c>
      <c r="H2313" s="3">
        <f t="shared" si="182"/>
        <v>17</v>
      </c>
      <c r="I2313" s="3" t="str">
        <f t="shared" si="184"/>
        <v>1.5Ba</v>
      </c>
      <c r="J2313" s="3" t="str">
        <f t="shared" si="183"/>
        <v>1.5</v>
      </c>
      <c r="K2313" s="5">
        <v>1000</v>
      </c>
      <c r="L2313" t="s">
        <v>14</v>
      </c>
      <c r="M2313">
        <v>78</v>
      </c>
    </row>
    <row r="2314" spans="1:13" x14ac:dyDescent="0.25">
      <c r="A2314">
        <v>2340</v>
      </c>
      <c r="B2314" t="s">
        <v>12</v>
      </c>
      <c r="C2314" t="s">
        <v>410</v>
      </c>
      <c r="D2314" s="1">
        <v>297000</v>
      </c>
      <c r="E2314" s="2" t="s">
        <v>411</v>
      </c>
      <c r="F2314" s="3">
        <f t="shared" si="180"/>
        <v>10</v>
      </c>
      <c r="G2314" s="3" t="str">
        <f t="shared" si="181"/>
        <v>3</v>
      </c>
      <c r="H2314" s="3">
        <f t="shared" si="182"/>
        <v>17</v>
      </c>
      <c r="I2314" s="3" t="str">
        <f t="shared" si="184"/>
        <v>2.5Ba</v>
      </c>
      <c r="J2314" s="3" t="str">
        <f t="shared" si="183"/>
        <v>2.5</v>
      </c>
      <c r="K2314" s="5">
        <v>1699</v>
      </c>
      <c r="L2314" t="s">
        <v>14</v>
      </c>
      <c r="M2314">
        <v>78</v>
      </c>
    </row>
    <row r="2315" spans="1:13" x14ac:dyDescent="0.25">
      <c r="A2315">
        <v>2341</v>
      </c>
      <c r="B2315" t="s">
        <v>12</v>
      </c>
      <c r="C2315" t="s">
        <v>412</v>
      </c>
      <c r="D2315" s="1">
        <v>79900</v>
      </c>
      <c r="E2315" s="2" t="s">
        <v>413</v>
      </c>
      <c r="F2315" s="3">
        <f t="shared" si="180"/>
        <v>9</v>
      </c>
      <c r="G2315" s="3" t="str">
        <f t="shared" si="181"/>
        <v>2</v>
      </c>
      <c r="H2315" s="3">
        <f t="shared" si="182"/>
        <v>16</v>
      </c>
      <c r="I2315" s="3" t="str">
        <f t="shared" si="184"/>
        <v>1.5Ba</v>
      </c>
      <c r="J2315" s="3" t="str">
        <f t="shared" si="183"/>
        <v>1.5</v>
      </c>
      <c r="K2315" s="3">
        <v>800</v>
      </c>
      <c r="L2315" t="s">
        <v>14</v>
      </c>
      <c r="M2315">
        <v>79</v>
      </c>
    </row>
    <row r="2316" spans="1:13" x14ac:dyDescent="0.25">
      <c r="A2316">
        <v>2342</v>
      </c>
      <c r="B2316" t="s">
        <v>12</v>
      </c>
      <c r="C2316" t="s">
        <v>414</v>
      </c>
      <c r="D2316" s="1">
        <v>250000</v>
      </c>
      <c r="E2316" s="2" t="s">
        <v>415</v>
      </c>
      <c r="F2316" s="3">
        <f t="shared" si="180"/>
        <v>10</v>
      </c>
      <c r="G2316" s="3" t="str">
        <f t="shared" si="181"/>
        <v>3</v>
      </c>
      <c r="H2316" s="3">
        <f t="shared" si="182"/>
        <v>15</v>
      </c>
      <c r="I2316" s="3" t="str">
        <f t="shared" si="184"/>
        <v>ds3Ba</v>
      </c>
      <c r="J2316" s="3" t="str">
        <f t="shared" si="183"/>
        <v>3</v>
      </c>
      <c r="K2316" s="5">
        <v>1880</v>
      </c>
      <c r="L2316" t="s">
        <v>14</v>
      </c>
      <c r="M2316">
        <v>79</v>
      </c>
    </row>
    <row r="2317" spans="1:13" x14ac:dyDescent="0.25">
      <c r="A2317">
        <v>2343</v>
      </c>
      <c r="B2317" t="s">
        <v>12</v>
      </c>
      <c r="C2317" t="s">
        <v>416</v>
      </c>
      <c r="D2317" s="1">
        <v>382900</v>
      </c>
      <c r="E2317" s="2" t="s">
        <v>417</v>
      </c>
      <c r="F2317" s="3">
        <f t="shared" si="180"/>
        <v>10</v>
      </c>
      <c r="G2317" s="3" t="str">
        <f t="shared" si="181"/>
        <v>4</v>
      </c>
      <c r="H2317" s="3">
        <f t="shared" si="182"/>
        <v>17</v>
      </c>
      <c r="I2317" s="3" t="str">
        <f t="shared" si="184"/>
        <v>2.5Ba</v>
      </c>
      <c r="J2317" s="3" t="str">
        <f t="shared" si="183"/>
        <v>2.5</v>
      </c>
      <c r="K2317" s="5">
        <v>2130</v>
      </c>
      <c r="L2317" t="s">
        <v>14</v>
      </c>
      <c r="M2317">
        <v>79</v>
      </c>
    </row>
    <row r="2318" spans="1:13" x14ac:dyDescent="0.25">
      <c r="A2318">
        <v>2344</v>
      </c>
      <c r="B2318" t="s">
        <v>12</v>
      </c>
      <c r="C2318" t="s">
        <v>418</v>
      </c>
      <c r="D2318" s="1">
        <v>275000</v>
      </c>
      <c r="E2318" s="2" t="s">
        <v>419</v>
      </c>
      <c r="F2318" s="3">
        <f t="shared" si="180"/>
        <v>10</v>
      </c>
      <c r="G2318" s="3" t="str">
        <f t="shared" si="181"/>
        <v>3</v>
      </c>
      <c r="H2318" s="3">
        <f t="shared" si="182"/>
        <v>15</v>
      </c>
      <c r="I2318" s="3" t="str">
        <f t="shared" si="184"/>
        <v>ds1Ba</v>
      </c>
      <c r="J2318" s="3" t="str">
        <f t="shared" si="183"/>
        <v>1</v>
      </c>
      <c r="K2318" s="5">
        <v>1022</v>
      </c>
      <c r="L2318" t="s">
        <v>14</v>
      </c>
      <c r="M2318">
        <v>79</v>
      </c>
    </row>
    <row r="2319" spans="1:13" x14ac:dyDescent="0.25">
      <c r="A2319">
        <v>2345</v>
      </c>
      <c r="B2319" t="s">
        <v>12</v>
      </c>
      <c r="C2319" t="s">
        <v>420</v>
      </c>
      <c r="D2319" s="1">
        <v>399900</v>
      </c>
      <c r="E2319" s="2" t="s">
        <v>421</v>
      </c>
      <c r="F2319" s="3">
        <f t="shared" si="180"/>
        <v>10</v>
      </c>
      <c r="G2319" s="3" t="str">
        <f t="shared" si="181"/>
        <v>2</v>
      </c>
      <c r="H2319" s="3">
        <f t="shared" si="182"/>
        <v>15</v>
      </c>
      <c r="I2319" s="3" t="str">
        <f t="shared" si="184"/>
        <v>ds2Ba</v>
      </c>
      <c r="J2319" s="3" t="str">
        <f t="shared" si="183"/>
        <v>2</v>
      </c>
      <c r="K2319" s="5">
        <v>1000</v>
      </c>
      <c r="L2319" t="s">
        <v>14</v>
      </c>
      <c r="M2319">
        <v>79</v>
      </c>
    </row>
    <row r="2320" spans="1:13" x14ac:dyDescent="0.25">
      <c r="A2320">
        <v>2346</v>
      </c>
      <c r="B2320" t="s">
        <v>12</v>
      </c>
      <c r="C2320" t="s">
        <v>422</v>
      </c>
      <c r="D2320" s="1">
        <v>249500</v>
      </c>
      <c r="E2320" s="2" t="s">
        <v>423</v>
      </c>
      <c r="F2320" s="3">
        <f t="shared" si="180"/>
        <v>10</v>
      </c>
      <c r="G2320" s="3" t="str">
        <f t="shared" si="181"/>
        <v>2</v>
      </c>
      <c r="H2320" s="3">
        <f t="shared" si="182"/>
        <v>17</v>
      </c>
      <c r="I2320" s="3" t="str">
        <f t="shared" si="184"/>
        <v>1.5Ba</v>
      </c>
      <c r="J2320" s="3" t="str">
        <f t="shared" si="183"/>
        <v>1.5</v>
      </c>
      <c r="K2320" s="5">
        <v>1366</v>
      </c>
      <c r="L2320" t="s">
        <v>14</v>
      </c>
      <c r="M2320">
        <v>79</v>
      </c>
    </row>
    <row r="2321" spans="1:13" x14ac:dyDescent="0.25">
      <c r="A2321">
        <v>2347</v>
      </c>
      <c r="B2321" t="s">
        <v>12</v>
      </c>
      <c r="C2321" t="s">
        <v>424</v>
      </c>
      <c r="D2321" s="1">
        <v>775900</v>
      </c>
      <c r="E2321" s="2" t="s">
        <v>425</v>
      </c>
      <c r="F2321" s="3">
        <f t="shared" si="180"/>
        <v>10</v>
      </c>
      <c r="G2321" s="3" t="str">
        <f t="shared" si="181"/>
        <v>4</v>
      </c>
      <c r="H2321" s="3">
        <f t="shared" si="182"/>
        <v>17</v>
      </c>
      <c r="I2321" s="3" t="str">
        <f t="shared" si="184"/>
        <v>3.5Ba</v>
      </c>
      <c r="J2321" s="3" t="str">
        <f t="shared" si="183"/>
        <v>3.5</v>
      </c>
      <c r="K2321" s="5">
        <v>3800</v>
      </c>
      <c r="L2321" t="s">
        <v>14</v>
      </c>
      <c r="M2321">
        <v>79</v>
      </c>
    </row>
    <row r="2322" spans="1:13" x14ac:dyDescent="0.25">
      <c r="A2322">
        <v>2348</v>
      </c>
      <c r="B2322" t="s">
        <v>12</v>
      </c>
      <c r="C2322" t="s">
        <v>426</v>
      </c>
      <c r="D2322" s="1">
        <v>749900</v>
      </c>
      <c r="E2322" s="2" t="s">
        <v>427</v>
      </c>
      <c r="F2322" s="3">
        <f t="shared" si="180"/>
        <v>10</v>
      </c>
      <c r="G2322" s="3" t="str">
        <f t="shared" si="181"/>
        <v>5</v>
      </c>
      <c r="H2322" s="3">
        <f t="shared" si="182"/>
        <v>17</v>
      </c>
      <c r="I2322" s="3" t="str">
        <f t="shared" si="184"/>
        <v>5.5Ba</v>
      </c>
      <c r="J2322" s="3" t="str">
        <f t="shared" si="183"/>
        <v>5.5</v>
      </c>
      <c r="K2322" s="5">
        <v>3600</v>
      </c>
      <c r="L2322" t="s">
        <v>14</v>
      </c>
      <c r="M2322">
        <v>79</v>
      </c>
    </row>
    <row r="2323" spans="1:13" x14ac:dyDescent="0.25">
      <c r="A2323">
        <v>2349</v>
      </c>
      <c r="B2323" t="s">
        <v>12</v>
      </c>
      <c r="C2323" t="s">
        <v>428</v>
      </c>
      <c r="D2323" s="1">
        <v>250000</v>
      </c>
      <c r="E2323" s="2" t="s">
        <v>429</v>
      </c>
      <c r="F2323" s="3">
        <f t="shared" si="180"/>
        <v>10</v>
      </c>
      <c r="G2323" s="3" t="str">
        <f t="shared" si="181"/>
        <v>5</v>
      </c>
      <c r="H2323" s="3">
        <f t="shared" si="182"/>
        <v>17</v>
      </c>
      <c r="I2323" s="3" t="str">
        <f t="shared" si="184"/>
        <v>2.5Ba</v>
      </c>
      <c r="J2323" s="3" t="str">
        <f t="shared" si="183"/>
        <v>2.5</v>
      </c>
      <c r="K2323" s="3" t="s">
        <v>11</v>
      </c>
      <c r="L2323" t="s">
        <v>14</v>
      </c>
      <c r="M2323">
        <v>79</v>
      </c>
    </row>
    <row r="2324" spans="1:13" x14ac:dyDescent="0.25">
      <c r="A2324">
        <v>2350</v>
      </c>
      <c r="B2324" t="s">
        <v>12</v>
      </c>
      <c r="C2324" t="s">
        <v>430</v>
      </c>
      <c r="D2324" s="1">
        <v>340000</v>
      </c>
      <c r="E2324" s="2" t="s">
        <v>431</v>
      </c>
      <c r="F2324" s="3">
        <f t="shared" si="180"/>
        <v>10</v>
      </c>
      <c r="G2324" s="3" t="str">
        <f t="shared" si="181"/>
        <v>4</v>
      </c>
      <c r="H2324" s="3">
        <f t="shared" si="182"/>
        <v>15</v>
      </c>
      <c r="I2324" s="3" t="str">
        <f t="shared" si="184"/>
        <v>ds2Ba</v>
      </c>
      <c r="J2324" s="3" t="str">
        <f t="shared" si="183"/>
        <v>2</v>
      </c>
      <c r="K2324" s="5">
        <v>2000</v>
      </c>
      <c r="L2324" t="s">
        <v>14</v>
      </c>
      <c r="M2324">
        <v>79</v>
      </c>
    </row>
    <row r="2325" spans="1:13" x14ac:dyDescent="0.25">
      <c r="A2325">
        <v>2351</v>
      </c>
      <c r="B2325" t="s">
        <v>12</v>
      </c>
      <c r="C2325" t="s">
        <v>432</v>
      </c>
      <c r="D2325" s="1">
        <v>685000</v>
      </c>
      <c r="E2325" s="2" t="s">
        <v>433</v>
      </c>
      <c r="F2325" s="3">
        <f t="shared" si="180"/>
        <v>10</v>
      </c>
      <c r="G2325" s="3" t="str">
        <f t="shared" si="181"/>
        <v>3</v>
      </c>
      <c r="H2325" s="3">
        <f t="shared" si="182"/>
        <v>17</v>
      </c>
      <c r="I2325" s="3" t="str">
        <f t="shared" si="184"/>
        <v>2.5Ba</v>
      </c>
      <c r="J2325" s="3" t="str">
        <f t="shared" si="183"/>
        <v>2.5</v>
      </c>
      <c r="K2325" s="5">
        <v>1875</v>
      </c>
      <c r="L2325" t="s">
        <v>14</v>
      </c>
      <c r="M2325">
        <v>79</v>
      </c>
    </row>
    <row r="2326" spans="1:13" x14ac:dyDescent="0.25">
      <c r="A2326">
        <v>2352</v>
      </c>
      <c r="B2326" t="s">
        <v>12</v>
      </c>
      <c r="C2326" t="s">
        <v>434</v>
      </c>
      <c r="D2326" s="1">
        <v>285000</v>
      </c>
      <c r="E2326" s="2" t="s">
        <v>435</v>
      </c>
      <c r="F2326" s="3">
        <f t="shared" si="180"/>
        <v>10</v>
      </c>
      <c r="G2326" s="3" t="str">
        <f t="shared" si="181"/>
        <v>1</v>
      </c>
      <c r="H2326" s="3">
        <f t="shared" si="182"/>
        <v>15</v>
      </c>
      <c r="I2326" s="3" t="str">
        <f t="shared" si="184"/>
        <v>ds1Ba</v>
      </c>
      <c r="J2326" s="3" t="str">
        <f t="shared" si="183"/>
        <v>1</v>
      </c>
      <c r="K2326" s="3" t="s">
        <v>11</v>
      </c>
      <c r="L2326" t="s">
        <v>14</v>
      </c>
      <c r="M2326">
        <v>79</v>
      </c>
    </row>
    <row r="2327" spans="1:13" x14ac:dyDescent="0.25">
      <c r="A2327">
        <v>2353</v>
      </c>
      <c r="B2327" t="s">
        <v>12</v>
      </c>
      <c r="C2327" t="s">
        <v>436</v>
      </c>
      <c r="D2327" s="1">
        <v>129900</v>
      </c>
      <c r="E2327" s="2" t="s">
        <v>437</v>
      </c>
      <c r="F2327" s="3">
        <f t="shared" si="180"/>
        <v>10</v>
      </c>
      <c r="G2327" s="3" t="str">
        <f t="shared" si="181"/>
        <v>1</v>
      </c>
      <c r="H2327" s="3">
        <f t="shared" si="182"/>
        <v>15</v>
      </c>
      <c r="I2327" s="3" t="str">
        <f t="shared" si="184"/>
        <v>ds1Ba</v>
      </c>
      <c r="J2327" s="3" t="str">
        <f t="shared" si="183"/>
        <v>1</v>
      </c>
      <c r="K2327" s="3">
        <v>650</v>
      </c>
      <c r="L2327" t="s">
        <v>14</v>
      </c>
      <c r="M2327">
        <v>79</v>
      </c>
    </row>
    <row r="2328" spans="1:13" x14ac:dyDescent="0.25">
      <c r="A2328">
        <v>2354</v>
      </c>
      <c r="B2328" t="s">
        <v>12</v>
      </c>
      <c r="C2328" t="s">
        <v>438</v>
      </c>
      <c r="D2328" s="1">
        <v>269900</v>
      </c>
      <c r="E2328" s="2" t="s">
        <v>439</v>
      </c>
      <c r="F2328" s="3">
        <f t="shared" si="180"/>
        <v>10</v>
      </c>
      <c r="G2328" s="3" t="str">
        <f t="shared" si="181"/>
        <v>2</v>
      </c>
      <c r="H2328" s="3">
        <f t="shared" si="182"/>
        <v>17</v>
      </c>
      <c r="I2328" s="3" t="str">
        <f t="shared" si="184"/>
        <v>2.5Ba</v>
      </c>
      <c r="J2328" s="3" t="str">
        <f t="shared" si="183"/>
        <v>2.5</v>
      </c>
      <c r="K2328" s="5">
        <v>1533</v>
      </c>
      <c r="L2328" t="s">
        <v>14</v>
      </c>
      <c r="M2328">
        <v>79</v>
      </c>
    </row>
    <row r="2329" spans="1:13" x14ac:dyDescent="0.25">
      <c r="A2329">
        <v>2355</v>
      </c>
      <c r="B2329" t="s">
        <v>12</v>
      </c>
      <c r="C2329" t="s">
        <v>440</v>
      </c>
      <c r="D2329" s="1">
        <v>339900</v>
      </c>
      <c r="E2329" s="2" t="s">
        <v>441</v>
      </c>
      <c r="F2329" s="3">
        <f t="shared" si="180"/>
        <v>10</v>
      </c>
      <c r="G2329" s="3" t="str">
        <f t="shared" si="181"/>
        <v>2</v>
      </c>
      <c r="H2329" s="3">
        <f t="shared" si="182"/>
        <v>15</v>
      </c>
      <c r="I2329" s="3" t="str">
        <f t="shared" si="184"/>
        <v>ds2Ba</v>
      </c>
      <c r="J2329" s="3" t="str">
        <f t="shared" si="183"/>
        <v>2</v>
      </c>
      <c r="K2329" s="5">
        <v>1900</v>
      </c>
      <c r="L2329" t="s">
        <v>14</v>
      </c>
      <c r="M2329">
        <v>79</v>
      </c>
    </row>
    <row r="2330" spans="1:13" x14ac:dyDescent="0.25">
      <c r="A2330">
        <v>2356</v>
      </c>
      <c r="B2330" t="s">
        <v>12</v>
      </c>
      <c r="C2330" t="s">
        <v>442</v>
      </c>
      <c r="D2330" s="1">
        <v>320000</v>
      </c>
      <c r="E2330" s="2" t="s">
        <v>443</v>
      </c>
      <c r="F2330" s="3">
        <f t="shared" si="180"/>
        <v>10</v>
      </c>
      <c r="G2330" s="3" t="str">
        <f t="shared" si="181"/>
        <v>4</v>
      </c>
      <c r="H2330" s="3">
        <f t="shared" si="182"/>
        <v>17</v>
      </c>
      <c r="I2330" s="3" t="str">
        <f t="shared" si="184"/>
        <v>2.5Ba</v>
      </c>
      <c r="J2330" s="3" t="str">
        <f t="shared" si="183"/>
        <v>2.5</v>
      </c>
      <c r="K2330" s="5">
        <v>2435</v>
      </c>
      <c r="L2330" t="s">
        <v>14</v>
      </c>
      <c r="M2330">
        <v>79</v>
      </c>
    </row>
    <row r="2331" spans="1:13" x14ac:dyDescent="0.25">
      <c r="A2331">
        <v>2357</v>
      </c>
      <c r="B2331" t="s">
        <v>12</v>
      </c>
      <c r="C2331" t="s">
        <v>444</v>
      </c>
      <c r="D2331" s="1">
        <v>534900</v>
      </c>
      <c r="E2331" s="2" t="s">
        <v>445</v>
      </c>
      <c r="F2331" s="3">
        <f t="shared" si="180"/>
        <v>10</v>
      </c>
      <c r="G2331" s="3" t="str">
        <f t="shared" si="181"/>
        <v>4</v>
      </c>
      <c r="H2331" s="3">
        <f t="shared" si="182"/>
        <v>17</v>
      </c>
      <c r="I2331" s="3" t="str">
        <f t="shared" si="184"/>
        <v>2.5Ba</v>
      </c>
      <c r="J2331" s="3" t="str">
        <f t="shared" si="183"/>
        <v>2.5</v>
      </c>
      <c r="K2331" s="5">
        <v>3426</v>
      </c>
      <c r="L2331" t="s">
        <v>14</v>
      </c>
      <c r="M2331">
        <v>79</v>
      </c>
    </row>
    <row r="2332" spans="1:13" x14ac:dyDescent="0.25">
      <c r="A2332">
        <v>2358</v>
      </c>
      <c r="B2332" t="s">
        <v>12</v>
      </c>
      <c r="C2332" t="s">
        <v>446</v>
      </c>
      <c r="D2332" s="1">
        <v>349900</v>
      </c>
      <c r="E2332" s="2" t="s">
        <v>447</v>
      </c>
      <c r="F2332" s="3">
        <f t="shared" si="180"/>
        <v>10</v>
      </c>
      <c r="G2332" s="3" t="str">
        <f t="shared" si="181"/>
        <v>3</v>
      </c>
      <c r="H2332" s="3">
        <f t="shared" si="182"/>
        <v>15</v>
      </c>
      <c r="I2332" s="3" t="str">
        <f t="shared" si="184"/>
        <v>ds3Ba</v>
      </c>
      <c r="J2332" s="3" t="str">
        <f t="shared" si="183"/>
        <v>3</v>
      </c>
      <c r="K2332" s="5">
        <v>3418</v>
      </c>
      <c r="L2332" t="s">
        <v>14</v>
      </c>
      <c r="M2332">
        <v>79</v>
      </c>
    </row>
    <row r="2333" spans="1:13" x14ac:dyDescent="0.25">
      <c r="A2333">
        <v>2359</v>
      </c>
      <c r="B2333" t="s">
        <v>12</v>
      </c>
      <c r="C2333" t="s">
        <v>448</v>
      </c>
      <c r="D2333" s="1">
        <v>459000</v>
      </c>
      <c r="E2333" s="2" t="s">
        <v>449</v>
      </c>
      <c r="F2333" s="3">
        <f t="shared" si="180"/>
        <v>10</v>
      </c>
      <c r="G2333" s="3" t="str">
        <f t="shared" si="181"/>
        <v>4</v>
      </c>
      <c r="H2333" s="3">
        <f t="shared" si="182"/>
        <v>17</v>
      </c>
      <c r="I2333" s="3" t="str">
        <f t="shared" si="184"/>
        <v>2.5Ba</v>
      </c>
      <c r="J2333" s="3" t="str">
        <f t="shared" si="183"/>
        <v>2.5</v>
      </c>
      <c r="K2333" s="5">
        <v>3106</v>
      </c>
      <c r="L2333" t="s">
        <v>14</v>
      </c>
      <c r="M2333">
        <v>79</v>
      </c>
    </row>
    <row r="2334" spans="1:13" x14ac:dyDescent="0.25">
      <c r="A2334">
        <v>2360</v>
      </c>
      <c r="B2334" t="s">
        <v>12</v>
      </c>
      <c r="C2334" t="s">
        <v>450</v>
      </c>
      <c r="D2334" s="1">
        <v>379000</v>
      </c>
      <c r="E2334" s="2" t="s">
        <v>451</v>
      </c>
      <c r="F2334" s="3">
        <f t="shared" si="180"/>
        <v>10</v>
      </c>
      <c r="G2334" s="3" t="str">
        <f t="shared" si="181"/>
        <v>3</v>
      </c>
      <c r="H2334" s="3">
        <f t="shared" si="182"/>
        <v>15</v>
      </c>
      <c r="I2334" s="3" t="str">
        <f t="shared" si="184"/>
        <v>ds2Ba</v>
      </c>
      <c r="J2334" s="3" t="str">
        <f t="shared" si="183"/>
        <v>2</v>
      </c>
      <c r="K2334" s="5">
        <v>1362</v>
      </c>
      <c r="L2334" t="s">
        <v>14</v>
      </c>
      <c r="M2334">
        <v>79</v>
      </c>
    </row>
    <row r="2335" spans="1:13" x14ac:dyDescent="0.25">
      <c r="A2335">
        <v>2361</v>
      </c>
      <c r="B2335" t="s">
        <v>12</v>
      </c>
      <c r="C2335" t="s">
        <v>452</v>
      </c>
      <c r="D2335" s="1">
        <v>168500</v>
      </c>
      <c r="E2335" s="2" t="s">
        <v>453</v>
      </c>
      <c r="F2335" s="3">
        <f t="shared" si="180"/>
        <v>10</v>
      </c>
      <c r="G2335" s="3" t="str">
        <f t="shared" si="181"/>
        <v>1</v>
      </c>
      <c r="H2335" s="3">
        <f t="shared" si="182"/>
        <v>15</v>
      </c>
      <c r="I2335" s="3" t="str">
        <f t="shared" si="184"/>
        <v>ds1Ba</v>
      </c>
      <c r="J2335" s="3" t="str">
        <f t="shared" si="183"/>
        <v>1</v>
      </c>
      <c r="K2335" s="3">
        <v>850</v>
      </c>
      <c r="L2335" t="s">
        <v>14</v>
      </c>
      <c r="M2335">
        <v>79</v>
      </c>
    </row>
    <row r="2336" spans="1:13" x14ac:dyDescent="0.25">
      <c r="A2336">
        <v>2362</v>
      </c>
      <c r="B2336" t="s">
        <v>12</v>
      </c>
      <c r="C2336" t="s">
        <v>454</v>
      </c>
      <c r="D2336" s="1">
        <v>274900</v>
      </c>
      <c r="E2336" s="2" t="s">
        <v>455</v>
      </c>
      <c r="F2336" s="3">
        <f t="shared" si="180"/>
        <v>10</v>
      </c>
      <c r="G2336" s="3" t="str">
        <f t="shared" si="181"/>
        <v>4</v>
      </c>
      <c r="H2336" s="3">
        <f t="shared" si="182"/>
        <v>15</v>
      </c>
      <c r="I2336" s="3" t="str">
        <f t="shared" si="184"/>
        <v>ds2Ba</v>
      </c>
      <c r="J2336" s="3" t="str">
        <f t="shared" si="183"/>
        <v>2</v>
      </c>
      <c r="K2336" s="5">
        <v>1980</v>
      </c>
      <c r="L2336" t="s">
        <v>14</v>
      </c>
      <c r="M2336">
        <v>79</v>
      </c>
    </row>
    <row r="2337" spans="1:13" x14ac:dyDescent="0.25">
      <c r="A2337">
        <v>2363</v>
      </c>
      <c r="B2337" t="s">
        <v>12</v>
      </c>
      <c r="C2337" t="s">
        <v>456</v>
      </c>
      <c r="D2337" s="1">
        <v>362500</v>
      </c>
      <c r="E2337" s="2" t="s">
        <v>457</v>
      </c>
      <c r="F2337" s="3">
        <f t="shared" si="180"/>
        <v>10</v>
      </c>
      <c r="G2337" s="3" t="str">
        <f t="shared" si="181"/>
        <v>3</v>
      </c>
      <c r="H2337" s="3">
        <f t="shared" si="182"/>
        <v>17</v>
      </c>
      <c r="I2337" s="3" t="str">
        <f t="shared" si="184"/>
        <v>2.5Ba</v>
      </c>
      <c r="J2337" s="3" t="str">
        <f t="shared" si="183"/>
        <v>2.5</v>
      </c>
      <c r="K2337" s="5">
        <v>1600</v>
      </c>
      <c r="L2337" t="s">
        <v>14</v>
      </c>
      <c r="M2337">
        <v>79</v>
      </c>
    </row>
    <row r="2338" spans="1:13" x14ac:dyDescent="0.25">
      <c r="A2338">
        <v>2364</v>
      </c>
      <c r="B2338" t="s">
        <v>12</v>
      </c>
      <c r="C2338" t="s">
        <v>458</v>
      </c>
      <c r="D2338" s="1">
        <v>439900</v>
      </c>
      <c r="E2338" s="2" t="s">
        <v>459</v>
      </c>
      <c r="F2338" s="3">
        <f t="shared" si="180"/>
        <v>10</v>
      </c>
      <c r="G2338" s="3" t="str">
        <f t="shared" si="181"/>
        <v>3</v>
      </c>
      <c r="H2338" s="3">
        <f t="shared" si="182"/>
        <v>15</v>
      </c>
      <c r="I2338" s="3" t="str">
        <f t="shared" si="184"/>
        <v>ds2Ba</v>
      </c>
      <c r="J2338" s="3" t="str">
        <f t="shared" si="183"/>
        <v>2</v>
      </c>
      <c r="K2338" s="3" t="s">
        <v>11</v>
      </c>
      <c r="L2338" t="s">
        <v>14</v>
      </c>
      <c r="M2338">
        <v>79</v>
      </c>
    </row>
    <row r="2339" spans="1:13" x14ac:dyDescent="0.25">
      <c r="A2339">
        <v>2365</v>
      </c>
      <c r="B2339" t="s">
        <v>12</v>
      </c>
      <c r="C2339" t="s">
        <v>460</v>
      </c>
      <c r="D2339" s="1">
        <v>685000</v>
      </c>
      <c r="E2339" s="2" t="s">
        <v>461</v>
      </c>
      <c r="F2339" s="3">
        <f t="shared" si="180"/>
        <v>10</v>
      </c>
      <c r="G2339" s="3" t="str">
        <f t="shared" si="181"/>
        <v>3</v>
      </c>
      <c r="H2339" s="3">
        <f t="shared" si="182"/>
        <v>15</v>
      </c>
      <c r="I2339" s="3" t="str">
        <f t="shared" si="184"/>
        <v>ds3Ba</v>
      </c>
      <c r="J2339" s="3" t="str">
        <f t="shared" si="183"/>
        <v>3</v>
      </c>
      <c r="K2339" s="3" t="s">
        <v>11</v>
      </c>
      <c r="L2339" t="s">
        <v>14</v>
      </c>
      <c r="M2339">
        <v>79</v>
      </c>
    </row>
    <row r="2340" spans="1:13" x14ac:dyDescent="0.25">
      <c r="A2340">
        <v>2366</v>
      </c>
      <c r="B2340" t="s">
        <v>12</v>
      </c>
      <c r="C2340" t="s">
        <v>462</v>
      </c>
      <c r="D2340" s="1">
        <v>215000</v>
      </c>
      <c r="E2340" s="2" t="s">
        <v>463</v>
      </c>
      <c r="F2340" s="3">
        <f t="shared" si="180"/>
        <v>10</v>
      </c>
      <c r="G2340" s="3" t="str">
        <f t="shared" si="181"/>
        <v>3</v>
      </c>
      <c r="H2340" s="3">
        <f t="shared" si="182"/>
        <v>17</v>
      </c>
      <c r="I2340" s="3" t="str">
        <f t="shared" si="184"/>
        <v>1.5Ba</v>
      </c>
      <c r="J2340" s="3" t="str">
        <f t="shared" si="183"/>
        <v>1.5</v>
      </c>
      <c r="K2340" s="5">
        <v>1550</v>
      </c>
      <c r="L2340" t="s">
        <v>14</v>
      </c>
      <c r="M2340">
        <v>79</v>
      </c>
    </row>
    <row r="2341" spans="1:13" x14ac:dyDescent="0.25">
      <c r="A2341">
        <v>2367</v>
      </c>
      <c r="B2341" t="s">
        <v>12</v>
      </c>
      <c r="C2341" t="s">
        <v>464</v>
      </c>
      <c r="D2341" s="1">
        <v>489500</v>
      </c>
      <c r="E2341" s="2" t="s">
        <v>465</v>
      </c>
      <c r="F2341" s="3">
        <f t="shared" si="180"/>
        <v>10</v>
      </c>
      <c r="G2341" s="3" t="str">
        <f t="shared" si="181"/>
        <v>3</v>
      </c>
      <c r="H2341" s="3">
        <f t="shared" si="182"/>
        <v>15</v>
      </c>
      <c r="I2341" s="3" t="str">
        <f t="shared" si="184"/>
        <v>ds3Ba</v>
      </c>
      <c r="J2341" s="3" t="str">
        <f t="shared" si="183"/>
        <v>3</v>
      </c>
      <c r="K2341" s="5">
        <v>2550</v>
      </c>
      <c r="L2341" t="s">
        <v>14</v>
      </c>
      <c r="M2341">
        <v>79</v>
      </c>
    </row>
    <row r="2342" spans="1:13" x14ac:dyDescent="0.25">
      <c r="A2342">
        <v>2368</v>
      </c>
      <c r="B2342" t="s">
        <v>12</v>
      </c>
      <c r="C2342" t="s">
        <v>466</v>
      </c>
      <c r="D2342" s="1">
        <v>270000</v>
      </c>
      <c r="E2342" s="2" t="s">
        <v>467</v>
      </c>
      <c r="F2342" s="3">
        <f t="shared" si="180"/>
        <v>10</v>
      </c>
      <c r="G2342" s="3" t="str">
        <f t="shared" si="181"/>
        <v>3</v>
      </c>
      <c r="H2342" s="3">
        <f t="shared" si="182"/>
        <v>15</v>
      </c>
      <c r="I2342" s="3" t="str">
        <f t="shared" si="184"/>
        <v>ds2Ba</v>
      </c>
      <c r="J2342" s="3" t="str">
        <f t="shared" si="183"/>
        <v>2</v>
      </c>
      <c r="K2342" s="5">
        <v>1500</v>
      </c>
      <c r="L2342" t="s">
        <v>14</v>
      </c>
      <c r="M2342">
        <v>79</v>
      </c>
    </row>
    <row r="2343" spans="1:13" x14ac:dyDescent="0.25">
      <c r="A2343">
        <v>2369</v>
      </c>
      <c r="B2343" t="s">
        <v>12</v>
      </c>
      <c r="C2343" t="s">
        <v>468</v>
      </c>
      <c r="D2343" s="1">
        <v>75000</v>
      </c>
      <c r="E2343" s="2" t="s">
        <v>469</v>
      </c>
      <c r="F2343" s="3">
        <f t="shared" si="180"/>
        <v>9</v>
      </c>
      <c r="G2343" s="3" t="str">
        <f t="shared" si="181"/>
        <v>2</v>
      </c>
      <c r="H2343" s="3">
        <f t="shared" si="182"/>
        <v>14</v>
      </c>
      <c r="I2343" s="3" t="str">
        <f t="shared" si="184"/>
        <v>ds1Ba</v>
      </c>
      <c r="J2343" s="3" t="str">
        <f t="shared" si="183"/>
        <v>1</v>
      </c>
      <c r="K2343" s="3">
        <v>870</v>
      </c>
      <c r="L2343" t="s">
        <v>14</v>
      </c>
      <c r="M2343">
        <v>79</v>
      </c>
    </row>
    <row r="2344" spans="1:13" x14ac:dyDescent="0.25">
      <c r="A2344">
        <v>2370</v>
      </c>
      <c r="B2344" t="s">
        <v>12</v>
      </c>
      <c r="C2344" t="s">
        <v>470</v>
      </c>
      <c r="D2344" s="1">
        <v>235000</v>
      </c>
      <c r="E2344" s="2" t="s">
        <v>471</v>
      </c>
      <c r="F2344" s="3">
        <f t="shared" si="180"/>
        <v>10</v>
      </c>
      <c r="G2344" s="3" t="str">
        <f t="shared" si="181"/>
        <v>3</v>
      </c>
      <c r="H2344" s="3">
        <f t="shared" si="182"/>
        <v>17</v>
      </c>
      <c r="I2344" s="3" t="str">
        <f t="shared" si="184"/>
        <v>1.5Ba</v>
      </c>
      <c r="J2344" s="3" t="str">
        <f t="shared" si="183"/>
        <v>1.5</v>
      </c>
      <c r="K2344" s="5">
        <v>1496</v>
      </c>
      <c r="L2344" t="s">
        <v>14</v>
      </c>
      <c r="M2344">
        <v>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44"/>
  <sheetViews>
    <sheetView tabSelected="1" topLeftCell="C2253" zoomScale="85" zoomScaleNormal="85" workbookViewId="0">
      <selection activeCell="O2314" sqref="O2314"/>
    </sheetView>
  </sheetViews>
  <sheetFormatPr defaultRowHeight="15" x14ac:dyDescent="0.25"/>
  <cols>
    <col min="1" max="1" width="6" bestFit="1" customWidth="1"/>
    <col min="2" max="2" width="29" bestFit="1" customWidth="1"/>
    <col min="3" max="5" width="56.140625" customWidth="1"/>
    <col min="6" max="6" width="9" bestFit="1" customWidth="1"/>
    <col min="7" max="7" width="15.5703125" customWidth="1"/>
    <col min="8" max="8" width="6.85546875" bestFit="1" customWidth="1"/>
    <col min="9" max="9" width="6" bestFit="1" customWidth="1"/>
    <col min="10" max="10" width="51.42578125" bestFit="1" customWidth="1"/>
    <col min="11" max="11" width="5.28515625" bestFit="1" customWidth="1"/>
  </cols>
  <sheetData>
    <row r="1" spans="1:11" x14ac:dyDescent="0.25">
      <c r="A1" t="s">
        <v>4</v>
      </c>
      <c r="B1" t="s">
        <v>5</v>
      </c>
      <c r="C1" t="s">
        <v>4289</v>
      </c>
      <c r="D1" t="s">
        <v>4290</v>
      </c>
      <c r="E1" t="s">
        <v>4291</v>
      </c>
      <c r="F1" t="s">
        <v>2</v>
      </c>
      <c r="G1" t="s">
        <v>2883</v>
      </c>
      <c r="H1" t="s">
        <v>2884</v>
      </c>
      <c r="I1" t="s">
        <v>2888</v>
      </c>
      <c r="J1" t="s">
        <v>6</v>
      </c>
      <c r="K1" t="s">
        <v>2882</v>
      </c>
    </row>
    <row r="2" spans="1:11" x14ac:dyDescent="0.25">
      <c r="A2">
        <v>4</v>
      </c>
      <c r="B2" t="s">
        <v>12</v>
      </c>
      <c r="C2" t="s">
        <v>17</v>
      </c>
      <c r="D2" t="s">
        <v>2889</v>
      </c>
      <c r="E2" t="str">
        <f>_xlfn.CONCAT(D2,", ","IL")</f>
        <v>719 W 59Th Street, IL</v>
      </c>
      <c r="F2">
        <v>250000</v>
      </c>
      <c r="G2" s="6">
        <v>5</v>
      </c>
      <c r="H2">
        <v>2</v>
      </c>
      <c r="I2">
        <v>0</v>
      </c>
      <c r="J2" t="s">
        <v>14</v>
      </c>
      <c r="K2">
        <v>1</v>
      </c>
    </row>
    <row r="3" spans="1:11" x14ac:dyDescent="0.25">
      <c r="A3">
        <v>5</v>
      </c>
      <c r="B3" t="s">
        <v>12</v>
      </c>
      <c r="C3" t="s">
        <v>19</v>
      </c>
      <c r="D3" t="s">
        <v>2890</v>
      </c>
      <c r="E3" t="str">
        <f t="shared" ref="E3:E66" si="0">_xlfn.CONCAT(D3,", ","IL")</f>
        <v>1216 W George Street, IL</v>
      </c>
      <c r="F3">
        <v>3199000</v>
      </c>
      <c r="G3" s="6">
        <v>6</v>
      </c>
      <c r="H3">
        <v>4.5</v>
      </c>
      <c r="I3">
        <v>0</v>
      </c>
      <c r="J3" t="s">
        <v>14</v>
      </c>
      <c r="K3">
        <v>1</v>
      </c>
    </row>
    <row r="4" spans="1:11" x14ac:dyDescent="0.25">
      <c r="A4">
        <v>7</v>
      </c>
      <c r="B4" t="s">
        <v>12</v>
      </c>
      <c r="C4" t="s">
        <v>22</v>
      </c>
      <c r="D4" t="s">
        <v>2891</v>
      </c>
      <c r="E4" t="str">
        <f t="shared" si="0"/>
        <v>1629 S Prairie Avenue, IL</v>
      </c>
      <c r="F4">
        <v>485000</v>
      </c>
      <c r="G4" s="6">
        <v>2</v>
      </c>
      <c r="H4">
        <v>2</v>
      </c>
      <c r="I4">
        <v>1386</v>
      </c>
      <c r="J4" t="s">
        <v>14</v>
      </c>
      <c r="K4">
        <v>1</v>
      </c>
    </row>
    <row r="5" spans="1:11" x14ac:dyDescent="0.25">
      <c r="A5">
        <v>10</v>
      </c>
      <c r="B5" t="s">
        <v>12</v>
      </c>
      <c r="C5" t="s">
        <v>26</v>
      </c>
      <c r="D5" t="s">
        <v>2892</v>
      </c>
      <c r="E5" t="str">
        <f t="shared" si="0"/>
        <v>1929 W Irving Park Road, IL</v>
      </c>
      <c r="F5">
        <v>390000</v>
      </c>
      <c r="G5" s="6">
        <v>3</v>
      </c>
      <c r="H5">
        <v>1</v>
      </c>
      <c r="I5">
        <v>1500</v>
      </c>
      <c r="J5" t="s">
        <v>14</v>
      </c>
      <c r="K5">
        <v>1</v>
      </c>
    </row>
    <row r="6" spans="1:11" x14ac:dyDescent="0.25">
      <c r="A6">
        <v>14</v>
      </c>
      <c r="B6" t="s">
        <v>12</v>
      </c>
      <c r="C6" t="s">
        <v>30</v>
      </c>
      <c r="D6" t="s">
        <v>2893</v>
      </c>
      <c r="E6" t="str">
        <f t="shared" si="0"/>
        <v>1414 Marengo Avenue, IL</v>
      </c>
      <c r="F6">
        <v>599000</v>
      </c>
      <c r="G6" s="6">
        <v>4</v>
      </c>
      <c r="H6">
        <v>3.5</v>
      </c>
      <c r="I6">
        <v>2400</v>
      </c>
      <c r="J6" t="s">
        <v>14</v>
      </c>
      <c r="K6">
        <v>1</v>
      </c>
    </row>
    <row r="7" spans="1:11" x14ac:dyDescent="0.25">
      <c r="A7">
        <v>16</v>
      </c>
      <c r="B7" t="s">
        <v>12</v>
      </c>
      <c r="C7" t="s">
        <v>33</v>
      </c>
      <c r="D7" t="s">
        <v>2894</v>
      </c>
      <c r="E7" t="str">
        <f t="shared" si="0"/>
        <v>811 W Eastwood Avenue, IL</v>
      </c>
      <c r="F7">
        <v>279000</v>
      </c>
      <c r="G7" s="6">
        <v>2</v>
      </c>
      <c r="H7">
        <v>2</v>
      </c>
      <c r="I7">
        <v>950</v>
      </c>
      <c r="J7" t="s">
        <v>14</v>
      </c>
      <c r="K7">
        <v>1</v>
      </c>
    </row>
    <row r="8" spans="1:11" x14ac:dyDescent="0.25">
      <c r="A8">
        <v>17</v>
      </c>
      <c r="B8" t="s">
        <v>12</v>
      </c>
      <c r="C8" t="s">
        <v>35</v>
      </c>
      <c r="D8" t="s">
        <v>2895</v>
      </c>
      <c r="E8" t="str">
        <f t="shared" si="0"/>
        <v>1735 W Diversey Parkway, IL</v>
      </c>
      <c r="F8">
        <v>539999</v>
      </c>
      <c r="G8" s="6">
        <v>3</v>
      </c>
      <c r="H8">
        <v>2</v>
      </c>
      <c r="I8">
        <v>1600</v>
      </c>
      <c r="J8" t="s">
        <v>14</v>
      </c>
      <c r="K8">
        <v>1</v>
      </c>
    </row>
    <row r="9" spans="1:11" x14ac:dyDescent="0.25">
      <c r="A9">
        <v>18</v>
      </c>
      <c r="B9" t="s">
        <v>12</v>
      </c>
      <c r="C9" t="s">
        <v>37</v>
      </c>
      <c r="D9" t="s">
        <v>2896</v>
      </c>
      <c r="E9" t="str">
        <f t="shared" si="0"/>
        <v>1066 N Paulina Street, IL</v>
      </c>
      <c r="F9">
        <v>799000</v>
      </c>
      <c r="G9">
        <v>0</v>
      </c>
      <c r="H9">
        <v>0</v>
      </c>
      <c r="I9">
        <v>0</v>
      </c>
      <c r="J9" t="s">
        <v>14</v>
      </c>
      <c r="K9">
        <v>1</v>
      </c>
    </row>
    <row r="10" spans="1:11" x14ac:dyDescent="0.25">
      <c r="A10">
        <v>20</v>
      </c>
      <c r="B10" t="s">
        <v>12</v>
      </c>
      <c r="C10" t="s">
        <v>40</v>
      </c>
      <c r="D10" t="s">
        <v>2897</v>
      </c>
      <c r="E10" t="str">
        <f t="shared" si="0"/>
        <v>856 N Campbell Avenue, IL</v>
      </c>
      <c r="F10">
        <v>799000</v>
      </c>
      <c r="G10" s="6">
        <v>4</v>
      </c>
      <c r="H10">
        <v>3.5</v>
      </c>
      <c r="I10">
        <v>0</v>
      </c>
      <c r="J10" t="s">
        <v>14</v>
      </c>
      <c r="K10">
        <v>1</v>
      </c>
    </row>
    <row r="11" spans="1:11" x14ac:dyDescent="0.25">
      <c r="A11">
        <v>21</v>
      </c>
      <c r="B11" t="s">
        <v>12</v>
      </c>
      <c r="C11" t="s">
        <v>42</v>
      </c>
      <c r="D11" t="s">
        <v>2897</v>
      </c>
      <c r="E11" t="str">
        <f t="shared" si="0"/>
        <v>856 N Campbell Avenue, IL</v>
      </c>
      <c r="F11">
        <v>649000</v>
      </c>
      <c r="G11" s="6">
        <v>2</v>
      </c>
      <c r="H11">
        <v>2</v>
      </c>
      <c r="I11">
        <v>0</v>
      </c>
      <c r="J11" t="s">
        <v>14</v>
      </c>
      <c r="K11">
        <v>1</v>
      </c>
    </row>
    <row r="12" spans="1:11" x14ac:dyDescent="0.25">
      <c r="A12">
        <v>22</v>
      </c>
      <c r="B12" t="s">
        <v>12</v>
      </c>
      <c r="C12" t="s">
        <v>44</v>
      </c>
      <c r="D12" t="s">
        <v>2897</v>
      </c>
      <c r="E12" t="str">
        <f t="shared" si="0"/>
        <v>856 N Campbell Avenue, IL</v>
      </c>
      <c r="F12">
        <v>549000</v>
      </c>
      <c r="G12" s="6">
        <v>2</v>
      </c>
      <c r="H12">
        <v>2</v>
      </c>
      <c r="I12">
        <v>0</v>
      </c>
      <c r="J12" t="s">
        <v>14</v>
      </c>
      <c r="K12">
        <v>1</v>
      </c>
    </row>
    <row r="13" spans="1:11" x14ac:dyDescent="0.25">
      <c r="A13">
        <v>23</v>
      </c>
      <c r="B13" t="s">
        <v>12</v>
      </c>
      <c r="C13" t="s">
        <v>46</v>
      </c>
      <c r="D13" t="s">
        <v>2898</v>
      </c>
      <c r="E13" t="str">
        <f t="shared" si="0"/>
        <v>6450 S Kimbark Avenue, IL</v>
      </c>
      <c r="F13">
        <v>969000</v>
      </c>
      <c r="G13" s="6">
        <v>6</v>
      </c>
      <c r="H13">
        <v>3.5</v>
      </c>
      <c r="I13">
        <v>4200</v>
      </c>
      <c r="J13" t="s">
        <v>14</v>
      </c>
      <c r="K13">
        <v>1</v>
      </c>
    </row>
    <row r="14" spans="1:11" x14ac:dyDescent="0.25">
      <c r="A14">
        <v>24</v>
      </c>
      <c r="B14" t="s">
        <v>12</v>
      </c>
      <c r="C14" t="s">
        <v>48</v>
      </c>
      <c r="D14" t="s">
        <v>2899</v>
      </c>
      <c r="E14" t="str">
        <f t="shared" si="0"/>
        <v>1706 Kendale Drive, IL</v>
      </c>
      <c r="F14">
        <v>1695000</v>
      </c>
      <c r="G14" s="6">
        <v>5</v>
      </c>
      <c r="H14">
        <v>4.5</v>
      </c>
      <c r="I14">
        <v>5800</v>
      </c>
      <c r="J14" t="s">
        <v>14</v>
      </c>
      <c r="K14">
        <v>1</v>
      </c>
    </row>
    <row r="15" spans="1:11" x14ac:dyDescent="0.25">
      <c r="A15">
        <v>25</v>
      </c>
      <c r="B15" t="s">
        <v>12</v>
      </c>
      <c r="C15" t="s">
        <v>50</v>
      </c>
      <c r="D15" t="s">
        <v>2900</v>
      </c>
      <c r="E15" t="str">
        <f t="shared" si="0"/>
        <v>2650 N Racine Avenue, IL</v>
      </c>
      <c r="F15">
        <v>875000</v>
      </c>
      <c r="G15" s="6">
        <v>2</v>
      </c>
      <c r="H15">
        <v>2</v>
      </c>
      <c r="I15">
        <v>0</v>
      </c>
      <c r="J15" t="s">
        <v>14</v>
      </c>
      <c r="K15">
        <v>1</v>
      </c>
    </row>
    <row r="16" spans="1:11" x14ac:dyDescent="0.25">
      <c r="A16">
        <v>26</v>
      </c>
      <c r="B16" t="s">
        <v>12</v>
      </c>
      <c r="C16" t="s">
        <v>52</v>
      </c>
      <c r="D16" t="s">
        <v>2900</v>
      </c>
      <c r="E16" t="str">
        <f t="shared" si="0"/>
        <v>2650 N Racine Avenue, IL</v>
      </c>
      <c r="F16">
        <v>1275000</v>
      </c>
      <c r="G16" s="6">
        <v>4</v>
      </c>
      <c r="H16">
        <v>2.5</v>
      </c>
      <c r="I16">
        <v>0</v>
      </c>
      <c r="J16" t="s">
        <v>14</v>
      </c>
      <c r="K16">
        <v>1</v>
      </c>
    </row>
    <row r="17" spans="1:11" x14ac:dyDescent="0.25">
      <c r="A17">
        <v>27</v>
      </c>
      <c r="B17" t="s">
        <v>12</v>
      </c>
      <c r="C17" t="s">
        <v>54</v>
      </c>
      <c r="D17" t="s">
        <v>2900</v>
      </c>
      <c r="E17" t="str">
        <f t="shared" si="0"/>
        <v>2650 N Racine Avenue, IL</v>
      </c>
      <c r="F17">
        <v>735000</v>
      </c>
      <c r="G17" s="6">
        <v>2</v>
      </c>
      <c r="H17">
        <v>2</v>
      </c>
      <c r="I17">
        <v>0</v>
      </c>
      <c r="J17" t="s">
        <v>14</v>
      </c>
      <c r="K17">
        <v>1</v>
      </c>
    </row>
    <row r="18" spans="1:11" x14ac:dyDescent="0.25">
      <c r="A18">
        <v>28</v>
      </c>
      <c r="B18" t="s">
        <v>12</v>
      </c>
      <c r="C18" t="s">
        <v>56</v>
      </c>
      <c r="D18" t="s">
        <v>2901</v>
      </c>
      <c r="E18" t="str">
        <f t="shared" si="0"/>
        <v>1410 W Huron Street, IL</v>
      </c>
      <c r="F18">
        <v>620000</v>
      </c>
      <c r="G18" s="6">
        <v>3</v>
      </c>
      <c r="H18">
        <v>2</v>
      </c>
      <c r="I18">
        <v>0</v>
      </c>
      <c r="J18" t="s">
        <v>14</v>
      </c>
      <c r="K18">
        <v>1</v>
      </c>
    </row>
    <row r="19" spans="1:11" x14ac:dyDescent="0.25">
      <c r="A19">
        <v>29</v>
      </c>
      <c r="B19" t="s">
        <v>12</v>
      </c>
      <c r="C19" t="s">
        <v>58</v>
      </c>
      <c r="D19" t="s">
        <v>2902</v>
      </c>
      <c r="E19" t="str">
        <f t="shared" si="0"/>
        <v>1064 N Paulina Street, IL</v>
      </c>
      <c r="F19">
        <v>859000</v>
      </c>
      <c r="G19" s="6">
        <v>3</v>
      </c>
      <c r="H19">
        <v>2.5</v>
      </c>
      <c r="I19">
        <v>0</v>
      </c>
      <c r="J19" t="s">
        <v>14</v>
      </c>
      <c r="K19">
        <v>1</v>
      </c>
    </row>
    <row r="20" spans="1:11" x14ac:dyDescent="0.25">
      <c r="A20">
        <v>30</v>
      </c>
      <c r="B20" t="s">
        <v>12</v>
      </c>
      <c r="C20" t="s">
        <v>60</v>
      </c>
      <c r="D20" t="s">
        <v>2903</v>
      </c>
      <c r="E20" t="str">
        <f t="shared" si="0"/>
        <v>1608 S Loomis Street, IL</v>
      </c>
      <c r="F20">
        <v>525000</v>
      </c>
      <c r="G20" s="6">
        <v>3</v>
      </c>
      <c r="H20">
        <v>2.5</v>
      </c>
      <c r="I20">
        <v>2200</v>
      </c>
      <c r="J20" t="s">
        <v>14</v>
      </c>
      <c r="K20">
        <v>1</v>
      </c>
    </row>
    <row r="21" spans="1:11" x14ac:dyDescent="0.25">
      <c r="A21">
        <v>31</v>
      </c>
      <c r="B21" t="s">
        <v>12</v>
      </c>
      <c r="C21" t="s">
        <v>62</v>
      </c>
      <c r="D21" t="s">
        <v>2904</v>
      </c>
      <c r="E21" t="str">
        <f t="shared" si="0"/>
        <v>2602 Harrison Street, IL</v>
      </c>
      <c r="F21">
        <v>450000</v>
      </c>
      <c r="G21" s="6">
        <v>4</v>
      </c>
      <c r="H21">
        <v>2.5</v>
      </c>
      <c r="I21">
        <v>1234</v>
      </c>
      <c r="J21" t="s">
        <v>14</v>
      </c>
      <c r="K21">
        <v>2</v>
      </c>
    </row>
    <row r="22" spans="1:11" x14ac:dyDescent="0.25">
      <c r="A22">
        <v>32</v>
      </c>
      <c r="B22" t="s">
        <v>12</v>
      </c>
      <c r="C22" t="s">
        <v>64</v>
      </c>
      <c r="D22" t="s">
        <v>2905</v>
      </c>
      <c r="E22" t="str">
        <f t="shared" si="0"/>
        <v>2622 N Dayton Street, IL</v>
      </c>
      <c r="F22">
        <v>3100000</v>
      </c>
      <c r="G22" s="6">
        <v>6</v>
      </c>
      <c r="H22">
        <v>6.5</v>
      </c>
      <c r="I22">
        <v>0</v>
      </c>
      <c r="J22" t="s">
        <v>14</v>
      </c>
      <c r="K22">
        <v>2</v>
      </c>
    </row>
    <row r="23" spans="1:11" x14ac:dyDescent="0.25">
      <c r="A23">
        <v>35</v>
      </c>
      <c r="B23" t="s">
        <v>12</v>
      </c>
      <c r="C23" t="s">
        <v>68</v>
      </c>
      <c r="D23" t="s">
        <v>2906</v>
      </c>
      <c r="E23" t="str">
        <f t="shared" si="0"/>
        <v>2131 W Evergreen Avenue, IL</v>
      </c>
      <c r="F23">
        <v>650000</v>
      </c>
      <c r="G23" s="6">
        <v>3</v>
      </c>
      <c r="H23">
        <v>3</v>
      </c>
      <c r="I23">
        <v>0</v>
      </c>
      <c r="J23" t="s">
        <v>14</v>
      </c>
      <c r="K23">
        <v>2</v>
      </c>
    </row>
    <row r="24" spans="1:11" x14ac:dyDescent="0.25">
      <c r="A24">
        <v>36</v>
      </c>
      <c r="B24" t="s">
        <v>12</v>
      </c>
      <c r="C24" t="s">
        <v>70</v>
      </c>
      <c r="D24" t="s">
        <v>2907</v>
      </c>
      <c r="E24" t="str">
        <f t="shared" si="0"/>
        <v>5609 N Glenwood Avenue, IL</v>
      </c>
      <c r="F24">
        <v>229900</v>
      </c>
      <c r="G24" s="6">
        <v>2</v>
      </c>
      <c r="H24">
        <v>1</v>
      </c>
      <c r="I24">
        <v>0</v>
      </c>
      <c r="J24" t="s">
        <v>14</v>
      </c>
      <c r="K24">
        <v>2</v>
      </c>
    </row>
    <row r="25" spans="1:11" x14ac:dyDescent="0.25">
      <c r="A25">
        <v>37</v>
      </c>
      <c r="B25" t="s">
        <v>12</v>
      </c>
      <c r="C25" t="s">
        <v>72</v>
      </c>
      <c r="D25" t="s">
        <v>2908</v>
      </c>
      <c r="E25" t="str">
        <f t="shared" si="0"/>
        <v>7747 S Luella Avenue, IL</v>
      </c>
      <c r="F25">
        <v>314000</v>
      </c>
      <c r="G25" s="6">
        <v>5</v>
      </c>
      <c r="H25">
        <v>2.5</v>
      </c>
      <c r="I25">
        <v>2500</v>
      </c>
      <c r="J25" t="s">
        <v>14</v>
      </c>
      <c r="K25">
        <v>2</v>
      </c>
    </row>
    <row r="26" spans="1:11" x14ac:dyDescent="0.25">
      <c r="A26">
        <v>38</v>
      </c>
      <c r="B26" t="s">
        <v>12</v>
      </c>
      <c r="C26" t="s">
        <v>74</v>
      </c>
      <c r="D26" t="s">
        <v>2909</v>
      </c>
      <c r="E26" t="str">
        <f t="shared" si="0"/>
        <v>800 N Michigan Avenue, IL</v>
      </c>
      <c r="F26">
        <v>3850000</v>
      </c>
      <c r="G26" s="6">
        <v>3</v>
      </c>
      <c r="H26">
        <v>2.5</v>
      </c>
      <c r="I26">
        <v>3200</v>
      </c>
      <c r="J26" t="s">
        <v>14</v>
      </c>
      <c r="K26">
        <v>2</v>
      </c>
    </row>
    <row r="27" spans="1:11" x14ac:dyDescent="0.25">
      <c r="A27">
        <v>39</v>
      </c>
      <c r="B27" t="s">
        <v>12</v>
      </c>
      <c r="C27" t="s">
        <v>76</v>
      </c>
      <c r="D27" t="s">
        <v>2895</v>
      </c>
      <c r="E27" t="str">
        <f t="shared" si="0"/>
        <v>1735 W Diversey Parkway, IL</v>
      </c>
      <c r="F27">
        <v>424900</v>
      </c>
      <c r="G27" s="6">
        <v>2</v>
      </c>
      <c r="H27">
        <v>2</v>
      </c>
      <c r="I27">
        <v>0</v>
      </c>
      <c r="J27" t="s">
        <v>14</v>
      </c>
      <c r="K27">
        <v>2</v>
      </c>
    </row>
    <row r="28" spans="1:11" x14ac:dyDescent="0.25">
      <c r="A28">
        <v>40</v>
      </c>
      <c r="B28" t="s">
        <v>12</v>
      </c>
      <c r="C28" t="s">
        <v>78</v>
      </c>
      <c r="D28" t="s">
        <v>2910</v>
      </c>
      <c r="E28" t="str">
        <f t="shared" si="0"/>
        <v>1831 N Larrabee Street, IL</v>
      </c>
      <c r="F28">
        <v>1699000</v>
      </c>
      <c r="G28" s="6">
        <v>4</v>
      </c>
      <c r="H28">
        <v>2.5</v>
      </c>
      <c r="I28">
        <v>0</v>
      </c>
      <c r="J28" t="s">
        <v>14</v>
      </c>
      <c r="K28">
        <v>2</v>
      </c>
    </row>
    <row r="29" spans="1:11" x14ac:dyDescent="0.25">
      <c r="A29">
        <v>41</v>
      </c>
      <c r="B29" t="s">
        <v>12</v>
      </c>
      <c r="C29" t="s">
        <v>80</v>
      </c>
      <c r="D29" t="s">
        <v>2911</v>
      </c>
      <c r="E29" t="str">
        <f t="shared" si="0"/>
        <v>2320 Emerson Street, IL</v>
      </c>
      <c r="F29">
        <v>450000</v>
      </c>
      <c r="G29" s="6">
        <v>3</v>
      </c>
      <c r="H29">
        <v>2</v>
      </c>
      <c r="I29">
        <v>1350</v>
      </c>
      <c r="J29" t="s">
        <v>14</v>
      </c>
      <c r="K29">
        <v>2</v>
      </c>
    </row>
    <row r="30" spans="1:11" x14ac:dyDescent="0.25">
      <c r="A30">
        <v>42</v>
      </c>
      <c r="B30" t="s">
        <v>12</v>
      </c>
      <c r="C30" t="s">
        <v>82</v>
      </c>
      <c r="D30" t="s">
        <v>2910</v>
      </c>
      <c r="E30" t="str">
        <f t="shared" si="0"/>
        <v>1831 N Larrabee Street, IL</v>
      </c>
      <c r="F30">
        <v>1450000</v>
      </c>
      <c r="G30" s="6">
        <v>3</v>
      </c>
      <c r="H30">
        <v>2</v>
      </c>
      <c r="I30">
        <v>0</v>
      </c>
      <c r="J30" t="s">
        <v>14</v>
      </c>
      <c r="K30">
        <v>2</v>
      </c>
    </row>
    <row r="31" spans="1:11" x14ac:dyDescent="0.25">
      <c r="A31">
        <v>43</v>
      </c>
      <c r="B31" t="s">
        <v>12</v>
      </c>
      <c r="C31" t="s">
        <v>84</v>
      </c>
      <c r="D31" t="s">
        <v>2896</v>
      </c>
      <c r="E31" t="str">
        <f t="shared" si="0"/>
        <v>1066 N Paulina Street, IL</v>
      </c>
      <c r="F31">
        <v>979000</v>
      </c>
      <c r="G31" s="6">
        <v>3</v>
      </c>
      <c r="H31">
        <v>2.5</v>
      </c>
      <c r="I31">
        <v>0</v>
      </c>
      <c r="J31" t="s">
        <v>14</v>
      </c>
      <c r="K31">
        <v>2</v>
      </c>
    </row>
    <row r="32" spans="1:11" x14ac:dyDescent="0.25">
      <c r="A32">
        <v>44</v>
      </c>
      <c r="B32" t="s">
        <v>12</v>
      </c>
      <c r="C32" t="s">
        <v>86</v>
      </c>
      <c r="D32" t="s">
        <v>2896</v>
      </c>
      <c r="E32" t="str">
        <f t="shared" si="0"/>
        <v>1066 N Paulina Street, IL</v>
      </c>
      <c r="F32">
        <v>599000</v>
      </c>
      <c r="G32" s="6">
        <v>2</v>
      </c>
      <c r="H32">
        <v>2</v>
      </c>
      <c r="I32">
        <v>0</v>
      </c>
      <c r="J32" t="s">
        <v>14</v>
      </c>
      <c r="K32">
        <v>2</v>
      </c>
    </row>
    <row r="33" spans="1:11" x14ac:dyDescent="0.25">
      <c r="A33">
        <v>45</v>
      </c>
      <c r="B33" t="s">
        <v>12</v>
      </c>
      <c r="C33" t="s">
        <v>88</v>
      </c>
      <c r="D33" t="s">
        <v>2912</v>
      </c>
      <c r="E33" t="str">
        <f t="shared" si="0"/>
        <v>2734 W Crystal Street, IL</v>
      </c>
      <c r="F33">
        <v>1100000</v>
      </c>
      <c r="G33" s="6">
        <v>5</v>
      </c>
      <c r="H33">
        <v>3.5</v>
      </c>
      <c r="I33">
        <v>0</v>
      </c>
      <c r="J33" t="s">
        <v>14</v>
      </c>
      <c r="K33">
        <v>2</v>
      </c>
    </row>
    <row r="34" spans="1:11" x14ac:dyDescent="0.25">
      <c r="A34">
        <v>46</v>
      </c>
      <c r="B34" t="s">
        <v>12</v>
      </c>
      <c r="C34" t="s">
        <v>90</v>
      </c>
      <c r="D34" t="s">
        <v>2913</v>
      </c>
      <c r="E34" t="str">
        <f t="shared" si="0"/>
        <v>844 N California Avenue, IL</v>
      </c>
      <c r="F34">
        <v>575000</v>
      </c>
      <c r="G34" s="6">
        <v>3</v>
      </c>
      <c r="H34">
        <v>2.5</v>
      </c>
      <c r="I34">
        <v>1800</v>
      </c>
      <c r="J34" t="s">
        <v>14</v>
      </c>
      <c r="K34">
        <v>2</v>
      </c>
    </row>
    <row r="35" spans="1:11" x14ac:dyDescent="0.25">
      <c r="A35">
        <v>47</v>
      </c>
      <c r="B35" t="s">
        <v>12</v>
      </c>
      <c r="C35" t="s">
        <v>92</v>
      </c>
      <c r="D35" t="s">
        <v>2914</v>
      </c>
      <c r="E35" t="str">
        <f t="shared" si="0"/>
        <v>5844 N Magnolia Avenue, IL</v>
      </c>
      <c r="F35">
        <v>975000</v>
      </c>
      <c r="G35" s="6">
        <v>1</v>
      </c>
      <c r="H35">
        <v>7</v>
      </c>
      <c r="I35">
        <v>0</v>
      </c>
      <c r="J35" t="s">
        <v>14</v>
      </c>
      <c r="K35">
        <v>2</v>
      </c>
    </row>
    <row r="36" spans="1:11" x14ac:dyDescent="0.25">
      <c r="A36">
        <v>48</v>
      </c>
      <c r="B36" t="s">
        <v>12</v>
      </c>
      <c r="C36" t="s">
        <v>94</v>
      </c>
      <c r="D36" t="s">
        <v>2915</v>
      </c>
      <c r="E36" t="str">
        <f t="shared" si="0"/>
        <v>30 E Huron Street, IL</v>
      </c>
      <c r="F36">
        <v>369999</v>
      </c>
      <c r="G36" s="6">
        <v>2</v>
      </c>
      <c r="H36">
        <v>1</v>
      </c>
      <c r="I36">
        <v>0</v>
      </c>
      <c r="J36" t="s">
        <v>14</v>
      </c>
      <c r="K36">
        <v>2</v>
      </c>
    </row>
    <row r="37" spans="1:11" x14ac:dyDescent="0.25">
      <c r="A37">
        <v>49</v>
      </c>
      <c r="B37" t="s">
        <v>12</v>
      </c>
      <c r="C37" t="s">
        <v>96</v>
      </c>
      <c r="D37" t="s">
        <v>2916</v>
      </c>
      <c r="E37" t="str">
        <f t="shared" si="0"/>
        <v>3723 N Magnolia Avenue, IL</v>
      </c>
      <c r="F37">
        <v>3075000</v>
      </c>
      <c r="G37" s="6">
        <v>6</v>
      </c>
      <c r="H37">
        <v>6</v>
      </c>
      <c r="I37">
        <v>0</v>
      </c>
      <c r="J37" t="s">
        <v>14</v>
      </c>
      <c r="K37">
        <v>2</v>
      </c>
    </row>
    <row r="38" spans="1:11" x14ac:dyDescent="0.25">
      <c r="A38">
        <v>50</v>
      </c>
      <c r="B38" t="s">
        <v>12</v>
      </c>
      <c r="C38" t="s">
        <v>98</v>
      </c>
      <c r="D38" t="s">
        <v>2917</v>
      </c>
      <c r="E38" t="str">
        <f t="shared" si="0"/>
        <v>801 Elmdale Road, IL</v>
      </c>
      <c r="F38">
        <v>949900</v>
      </c>
      <c r="G38" s="6">
        <v>4</v>
      </c>
      <c r="H38">
        <v>3.5</v>
      </c>
      <c r="I38">
        <v>3528</v>
      </c>
      <c r="J38" t="s">
        <v>14</v>
      </c>
      <c r="K38">
        <v>2</v>
      </c>
    </row>
    <row r="39" spans="1:11" x14ac:dyDescent="0.25">
      <c r="A39">
        <v>51</v>
      </c>
      <c r="B39" t="s">
        <v>12</v>
      </c>
      <c r="C39" t="s">
        <v>100</v>
      </c>
      <c r="D39" t="s">
        <v>2918</v>
      </c>
      <c r="E39" t="str">
        <f t="shared" si="0"/>
        <v>4253 N Winchester Avenue, IL</v>
      </c>
      <c r="F39">
        <v>2375000</v>
      </c>
      <c r="G39" s="6">
        <v>6</v>
      </c>
      <c r="H39">
        <v>5</v>
      </c>
      <c r="I39">
        <v>0</v>
      </c>
      <c r="J39" t="s">
        <v>14</v>
      </c>
      <c r="K39">
        <v>2</v>
      </c>
    </row>
    <row r="40" spans="1:11" x14ac:dyDescent="0.25">
      <c r="A40">
        <v>52</v>
      </c>
      <c r="B40" t="s">
        <v>12</v>
      </c>
      <c r="C40" t="s">
        <v>102</v>
      </c>
      <c r="D40" t="s">
        <v>2919</v>
      </c>
      <c r="E40" t="str">
        <f t="shared" si="0"/>
        <v>3540 S Maplewood Avenue, IL</v>
      </c>
      <c r="F40">
        <v>294000</v>
      </c>
      <c r="G40" s="6">
        <v>6</v>
      </c>
      <c r="H40">
        <v>2</v>
      </c>
      <c r="I40">
        <v>0</v>
      </c>
      <c r="J40" t="s">
        <v>14</v>
      </c>
      <c r="K40">
        <v>2</v>
      </c>
    </row>
    <row r="41" spans="1:11" x14ac:dyDescent="0.25">
      <c r="A41">
        <v>53</v>
      </c>
      <c r="B41" t="s">
        <v>12</v>
      </c>
      <c r="C41" t="s">
        <v>104</v>
      </c>
      <c r="D41" t="s">
        <v>2920</v>
      </c>
      <c r="E41" t="str">
        <f t="shared" si="0"/>
        <v>3538 S Maplewood Avenue, IL</v>
      </c>
      <c r="F41">
        <v>99000</v>
      </c>
      <c r="G41">
        <v>0</v>
      </c>
      <c r="H41">
        <v>0</v>
      </c>
      <c r="I41">
        <v>0</v>
      </c>
      <c r="J41" t="s">
        <v>14</v>
      </c>
      <c r="K41">
        <v>2</v>
      </c>
    </row>
    <row r="42" spans="1:11" x14ac:dyDescent="0.25">
      <c r="A42">
        <v>54</v>
      </c>
      <c r="B42" t="s">
        <v>12</v>
      </c>
      <c r="C42" t="s">
        <v>106</v>
      </c>
      <c r="D42" t="s">
        <v>2921</v>
      </c>
      <c r="E42" t="str">
        <f t="shared" si="0"/>
        <v>7530 S East End Avenue, IL</v>
      </c>
      <c r="F42">
        <v>350000</v>
      </c>
      <c r="G42" s="6">
        <v>3</v>
      </c>
      <c r="H42">
        <v>2</v>
      </c>
      <c r="I42">
        <v>1950</v>
      </c>
      <c r="J42" t="s">
        <v>14</v>
      </c>
      <c r="K42">
        <v>2</v>
      </c>
    </row>
    <row r="43" spans="1:11" x14ac:dyDescent="0.25">
      <c r="A43">
        <v>55</v>
      </c>
      <c r="B43" t="s">
        <v>12</v>
      </c>
      <c r="C43" t="s">
        <v>108</v>
      </c>
      <c r="D43" t="s">
        <v>2922</v>
      </c>
      <c r="E43" t="str">
        <f t="shared" si="0"/>
        <v>4224 N Kimball Avenue, IL</v>
      </c>
      <c r="F43">
        <v>450000</v>
      </c>
      <c r="G43" s="6">
        <v>5</v>
      </c>
      <c r="H43">
        <v>3</v>
      </c>
      <c r="I43">
        <v>0</v>
      </c>
      <c r="J43" t="s">
        <v>14</v>
      </c>
      <c r="K43">
        <v>2</v>
      </c>
    </row>
    <row r="44" spans="1:11" x14ac:dyDescent="0.25">
      <c r="A44">
        <v>56</v>
      </c>
      <c r="B44" t="s">
        <v>12</v>
      </c>
      <c r="C44" t="s">
        <v>110</v>
      </c>
      <c r="D44" t="s">
        <v>2923</v>
      </c>
      <c r="E44" t="str">
        <f t="shared" si="0"/>
        <v>4857 N Lawndale Avenue, IL</v>
      </c>
      <c r="F44">
        <v>155000</v>
      </c>
      <c r="G44" s="6">
        <v>2</v>
      </c>
      <c r="H44">
        <v>1</v>
      </c>
      <c r="I44">
        <v>0</v>
      </c>
      <c r="J44" t="s">
        <v>14</v>
      </c>
      <c r="K44">
        <v>2</v>
      </c>
    </row>
    <row r="45" spans="1:11" x14ac:dyDescent="0.25">
      <c r="A45">
        <v>57</v>
      </c>
      <c r="B45" t="s">
        <v>12</v>
      </c>
      <c r="C45" t="s">
        <v>112</v>
      </c>
      <c r="D45" t="s">
        <v>2924</v>
      </c>
      <c r="E45" t="str">
        <f t="shared" si="0"/>
        <v>2343 N Greenview Avenue, IL</v>
      </c>
      <c r="F45">
        <v>229900</v>
      </c>
      <c r="G45" s="6">
        <v>1</v>
      </c>
      <c r="H45">
        <v>1</v>
      </c>
      <c r="I45">
        <v>600</v>
      </c>
      <c r="J45" t="s">
        <v>14</v>
      </c>
      <c r="K45">
        <v>2</v>
      </c>
    </row>
    <row r="46" spans="1:11" x14ac:dyDescent="0.25">
      <c r="A46">
        <v>58</v>
      </c>
      <c r="B46" t="s">
        <v>12</v>
      </c>
      <c r="C46" t="s">
        <v>114</v>
      </c>
      <c r="D46" t="s">
        <v>2925</v>
      </c>
      <c r="E46" t="str">
        <f t="shared" si="0"/>
        <v>2816 W Cermak Road, IL</v>
      </c>
      <c r="F46">
        <v>1290000</v>
      </c>
      <c r="G46">
        <v>0</v>
      </c>
      <c r="H46">
        <v>0</v>
      </c>
      <c r="I46">
        <v>0</v>
      </c>
      <c r="J46" t="s">
        <v>14</v>
      </c>
      <c r="K46">
        <v>2</v>
      </c>
    </row>
    <row r="47" spans="1:11" x14ac:dyDescent="0.25">
      <c r="A47">
        <v>59</v>
      </c>
      <c r="B47" t="s">
        <v>12</v>
      </c>
      <c r="C47" t="s">
        <v>116</v>
      </c>
      <c r="D47" t="s">
        <v>2926</v>
      </c>
      <c r="E47" t="str">
        <f t="shared" si="0"/>
        <v>646 W Webster Avenue, IL</v>
      </c>
      <c r="F47">
        <v>899000</v>
      </c>
      <c r="G47" s="6">
        <v>2</v>
      </c>
      <c r="H47">
        <v>2</v>
      </c>
      <c r="I47">
        <v>0</v>
      </c>
      <c r="J47" t="s">
        <v>14</v>
      </c>
      <c r="K47">
        <v>2</v>
      </c>
    </row>
    <row r="48" spans="1:11" x14ac:dyDescent="0.25">
      <c r="A48">
        <v>60</v>
      </c>
      <c r="B48" t="s">
        <v>12</v>
      </c>
      <c r="C48" t="s">
        <v>118</v>
      </c>
      <c r="D48" t="s">
        <v>2927</v>
      </c>
      <c r="E48" t="str">
        <f t="shared" si="0"/>
        <v>2000 W Haddon Avenue, IL</v>
      </c>
      <c r="F48">
        <v>560000</v>
      </c>
      <c r="G48" s="6">
        <v>2</v>
      </c>
      <c r="H48">
        <v>2</v>
      </c>
      <c r="I48">
        <v>0</v>
      </c>
      <c r="J48" t="s">
        <v>14</v>
      </c>
      <c r="K48">
        <v>2</v>
      </c>
    </row>
    <row r="49" spans="1:11" x14ac:dyDescent="0.25">
      <c r="A49">
        <v>61</v>
      </c>
      <c r="B49" t="s">
        <v>12</v>
      </c>
      <c r="C49" t="s">
        <v>120</v>
      </c>
      <c r="D49" t="s">
        <v>2928</v>
      </c>
      <c r="E49" t="str">
        <f t="shared" si="0"/>
        <v>5119 N Kenmore Avenue, IL</v>
      </c>
      <c r="F49">
        <v>250000</v>
      </c>
      <c r="G49" s="6">
        <v>2</v>
      </c>
      <c r="H49">
        <v>1</v>
      </c>
      <c r="I49">
        <v>0</v>
      </c>
      <c r="J49" t="s">
        <v>14</v>
      </c>
      <c r="K49">
        <v>3</v>
      </c>
    </row>
    <row r="50" spans="1:11" x14ac:dyDescent="0.25">
      <c r="A50">
        <v>62</v>
      </c>
      <c r="B50" t="s">
        <v>12</v>
      </c>
      <c r="C50" t="s">
        <v>122</v>
      </c>
      <c r="D50" t="s">
        <v>2929</v>
      </c>
      <c r="E50" t="str">
        <f t="shared" si="0"/>
        <v>5632 S Christiana Avenue, IL</v>
      </c>
      <c r="F50">
        <v>295000</v>
      </c>
      <c r="G50" s="6">
        <v>3</v>
      </c>
      <c r="H50">
        <v>2.5</v>
      </c>
      <c r="I50">
        <v>0</v>
      </c>
      <c r="J50" t="s">
        <v>14</v>
      </c>
      <c r="K50">
        <v>3</v>
      </c>
    </row>
    <row r="51" spans="1:11" x14ac:dyDescent="0.25">
      <c r="A51">
        <v>63</v>
      </c>
      <c r="B51" t="s">
        <v>12</v>
      </c>
      <c r="C51" t="s">
        <v>124</v>
      </c>
      <c r="D51" t="s">
        <v>2930</v>
      </c>
      <c r="E51" t="str">
        <f t="shared" si="0"/>
        <v>1221 E 46Th Street, IL</v>
      </c>
      <c r="F51">
        <v>399900</v>
      </c>
      <c r="G51" s="6">
        <v>3</v>
      </c>
      <c r="H51">
        <v>2</v>
      </c>
      <c r="I51">
        <v>1500</v>
      </c>
      <c r="J51" t="s">
        <v>14</v>
      </c>
      <c r="K51">
        <v>3</v>
      </c>
    </row>
    <row r="52" spans="1:11" x14ac:dyDescent="0.25">
      <c r="A52">
        <v>64</v>
      </c>
      <c r="B52" t="s">
        <v>12</v>
      </c>
      <c r="C52" t="s">
        <v>126</v>
      </c>
      <c r="D52" t="s">
        <v>2931</v>
      </c>
      <c r="E52" t="str">
        <f t="shared" si="0"/>
        <v>1540 N Lasalle Drive, IL</v>
      </c>
      <c r="F52">
        <v>174999</v>
      </c>
      <c r="G52">
        <v>0</v>
      </c>
      <c r="H52">
        <v>1</v>
      </c>
      <c r="I52">
        <v>550</v>
      </c>
      <c r="J52" t="s">
        <v>14</v>
      </c>
      <c r="K52">
        <v>3</v>
      </c>
    </row>
    <row r="53" spans="1:11" x14ac:dyDescent="0.25">
      <c r="A53">
        <v>65</v>
      </c>
      <c r="B53" t="s">
        <v>12</v>
      </c>
      <c r="C53" t="s">
        <v>128</v>
      </c>
      <c r="D53" t="s">
        <v>2932</v>
      </c>
      <c r="E53" t="str">
        <f t="shared" si="0"/>
        <v>1340 N Dearborn Street, IL</v>
      </c>
      <c r="F53">
        <v>219900</v>
      </c>
      <c r="G53" s="6">
        <v>1</v>
      </c>
      <c r="H53">
        <v>1</v>
      </c>
      <c r="I53">
        <v>800</v>
      </c>
      <c r="J53" t="s">
        <v>14</v>
      </c>
      <c r="K53">
        <v>3</v>
      </c>
    </row>
    <row r="54" spans="1:11" x14ac:dyDescent="0.25">
      <c r="A54">
        <v>66</v>
      </c>
      <c r="B54" t="s">
        <v>12</v>
      </c>
      <c r="C54" t="s">
        <v>130</v>
      </c>
      <c r="D54" t="s">
        <v>2933</v>
      </c>
      <c r="E54" t="str">
        <f t="shared" si="0"/>
        <v>1800 Ridge Avenue, IL</v>
      </c>
      <c r="F54">
        <v>580000</v>
      </c>
      <c r="G54" s="6">
        <v>2</v>
      </c>
      <c r="H54">
        <v>2</v>
      </c>
      <c r="I54">
        <v>1400</v>
      </c>
      <c r="J54" t="s">
        <v>14</v>
      </c>
      <c r="K54">
        <v>3</v>
      </c>
    </row>
    <row r="55" spans="1:11" x14ac:dyDescent="0.25">
      <c r="A55">
        <v>67</v>
      </c>
      <c r="B55" t="s">
        <v>12</v>
      </c>
      <c r="C55" t="s">
        <v>132</v>
      </c>
      <c r="D55" t="s">
        <v>2934</v>
      </c>
      <c r="E55" t="str">
        <f t="shared" si="0"/>
        <v>222 E Pearson Street, IL</v>
      </c>
      <c r="F55">
        <v>465000</v>
      </c>
      <c r="G55" s="6">
        <v>3</v>
      </c>
      <c r="H55">
        <v>2</v>
      </c>
      <c r="I55">
        <v>0</v>
      </c>
      <c r="J55" t="s">
        <v>14</v>
      </c>
      <c r="K55">
        <v>3</v>
      </c>
    </row>
    <row r="56" spans="1:11" x14ac:dyDescent="0.25">
      <c r="A56">
        <v>68</v>
      </c>
      <c r="B56" t="s">
        <v>12</v>
      </c>
      <c r="C56" t="s">
        <v>134</v>
      </c>
      <c r="D56" t="s">
        <v>2935</v>
      </c>
      <c r="E56" t="str">
        <f t="shared" si="0"/>
        <v>4940 S East End Avenue, IL</v>
      </c>
      <c r="F56">
        <v>225000</v>
      </c>
      <c r="G56" s="6">
        <v>2</v>
      </c>
      <c r="H56">
        <v>1</v>
      </c>
      <c r="I56">
        <v>965</v>
      </c>
      <c r="J56" t="s">
        <v>14</v>
      </c>
      <c r="K56">
        <v>3</v>
      </c>
    </row>
    <row r="57" spans="1:11" x14ac:dyDescent="0.25">
      <c r="A57">
        <v>69</v>
      </c>
      <c r="B57" t="s">
        <v>12</v>
      </c>
      <c r="C57" t="s">
        <v>136</v>
      </c>
      <c r="D57" t="s">
        <v>2936</v>
      </c>
      <c r="E57" t="str">
        <f t="shared" si="0"/>
        <v>1443 N California Avenue, IL</v>
      </c>
      <c r="F57">
        <v>715000</v>
      </c>
      <c r="G57" s="6">
        <v>3</v>
      </c>
      <c r="H57">
        <v>2.5</v>
      </c>
      <c r="I57">
        <v>2700</v>
      </c>
      <c r="J57" t="s">
        <v>14</v>
      </c>
      <c r="K57">
        <v>3</v>
      </c>
    </row>
    <row r="58" spans="1:11" x14ac:dyDescent="0.25">
      <c r="A58">
        <v>70</v>
      </c>
      <c r="B58" t="s">
        <v>12</v>
      </c>
      <c r="C58" t="s">
        <v>138</v>
      </c>
      <c r="D58" t="s">
        <v>2937</v>
      </c>
      <c r="E58" t="str">
        <f t="shared" si="0"/>
        <v>1437 N California Avenue, IL</v>
      </c>
      <c r="F58">
        <v>725000</v>
      </c>
      <c r="G58" s="6">
        <v>3</v>
      </c>
      <c r="H58">
        <v>2.5</v>
      </c>
      <c r="I58">
        <v>2700</v>
      </c>
      <c r="J58" t="s">
        <v>14</v>
      </c>
      <c r="K58">
        <v>3</v>
      </c>
    </row>
    <row r="59" spans="1:11" x14ac:dyDescent="0.25">
      <c r="A59">
        <v>71</v>
      </c>
      <c r="B59" t="s">
        <v>12</v>
      </c>
      <c r="C59" t="s">
        <v>140</v>
      </c>
      <c r="D59" t="s">
        <v>2938</v>
      </c>
      <c r="E59" t="str">
        <f t="shared" si="0"/>
        <v>61 W 15Th Street, IL</v>
      </c>
      <c r="F59">
        <v>390000</v>
      </c>
      <c r="G59" s="6">
        <v>2</v>
      </c>
      <c r="H59">
        <v>2</v>
      </c>
      <c r="I59">
        <v>1200</v>
      </c>
      <c r="J59" t="s">
        <v>14</v>
      </c>
      <c r="K59">
        <v>3</v>
      </c>
    </row>
    <row r="60" spans="1:11" x14ac:dyDescent="0.25">
      <c r="A60">
        <v>72</v>
      </c>
      <c r="B60" t="s">
        <v>12</v>
      </c>
      <c r="C60" t="s">
        <v>142</v>
      </c>
      <c r="D60" t="s">
        <v>2939</v>
      </c>
      <c r="E60" t="str">
        <f t="shared" si="0"/>
        <v>1438 Whitman Court, IL</v>
      </c>
      <c r="F60">
        <v>375000</v>
      </c>
      <c r="G60" s="6">
        <v>2</v>
      </c>
      <c r="H60">
        <v>2.5</v>
      </c>
      <c r="I60">
        <v>1404</v>
      </c>
      <c r="J60" t="s">
        <v>14</v>
      </c>
      <c r="K60">
        <v>3</v>
      </c>
    </row>
    <row r="61" spans="1:11" x14ac:dyDescent="0.25">
      <c r="A61">
        <v>73</v>
      </c>
      <c r="B61" t="s">
        <v>12</v>
      </c>
      <c r="C61" t="s">
        <v>144</v>
      </c>
      <c r="D61" t="s">
        <v>2940</v>
      </c>
      <c r="E61" t="str">
        <f t="shared" si="0"/>
        <v>4905 S Washington Park Court, IL</v>
      </c>
      <c r="F61">
        <v>475000</v>
      </c>
      <c r="G61" s="6">
        <v>4</v>
      </c>
      <c r="H61">
        <v>2.5</v>
      </c>
      <c r="I61">
        <v>3540</v>
      </c>
      <c r="J61" t="s">
        <v>14</v>
      </c>
      <c r="K61">
        <v>3</v>
      </c>
    </row>
    <row r="62" spans="1:11" x14ac:dyDescent="0.25">
      <c r="A62">
        <v>74</v>
      </c>
      <c r="B62" t="s">
        <v>12</v>
      </c>
      <c r="C62" t="s">
        <v>146</v>
      </c>
      <c r="D62" t="s">
        <v>2941</v>
      </c>
      <c r="E62" t="str">
        <f t="shared" si="0"/>
        <v>1671 N Claremont Avenue, IL</v>
      </c>
      <c r="F62">
        <v>410000</v>
      </c>
      <c r="G62" s="6">
        <v>2</v>
      </c>
      <c r="H62">
        <v>2</v>
      </c>
      <c r="I62">
        <v>1350</v>
      </c>
      <c r="J62" t="s">
        <v>14</v>
      </c>
      <c r="K62">
        <v>3</v>
      </c>
    </row>
    <row r="63" spans="1:11" x14ac:dyDescent="0.25">
      <c r="A63">
        <v>75</v>
      </c>
      <c r="B63" t="s">
        <v>12</v>
      </c>
      <c r="C63" t="s">
        <v>148</v>
      </c>
      <c r="D63" t="s">
        <v>2942</v>
      </c>
      <c r="E63" t="str">
        <f t="shared" si="0"/>
        <v>2202 W Granville Avenue, IL</v>
      </c>
      <c r="F63">
        <v>189000</v>
      </c>
      <c r="G63" s="6">
        <v>2</v>
      </c>
      <c r="H63">
        <v>1</v>
      </c>
      <c r="I63">
        <v>1100</v>
      </c>
      <c r="J63" t="s">
        <v>14</v>
      </c>
      <c r="K63">
        <v>3</v>
      </c>
    </row>
    <row r="64" spans="1:11" x14ac:dyDescent="0.25">
      <c r="A64">
        <v>76</v>
      </c>
      <c r="B64" t="s">
        <v>12</v>
      </c>
      <c r="C64" t="s">
        <v>150</v>
      </c>
      <c r="D64" t="s">
        <v>2943</v>
      </c>
      <c r="E64" t="str">
        <f t="shared" si="0"/>
        <v>1330 N Western Avenue, IL</v>
      </c>
      <c r="F64">
        <v>450000</v>
      </c>
      <c r="G64">
        <v>0</v>
      </c>
      <c r="H64">
        <v>0</v>
      </c>
      <c r="I64">
        <v>0</v>
      </c>
      <c r="J64" t="s">
        <v>14</v>
      </c>
      <c r="K64">
        <v>3</v>
      </c>
    </row>
    <row r="65" spans="1:11" x14ac:dyDescent="0.25">
      <c r="A65">
        <v>77</v>
      </c>
      <c r="B65" t="s">
        <v>12</v>
      </c>
      <c r="C65" t="s">
        <v>152</v>
      </c>
      <c r="D65" t="s">
        <v>2944</v>
      </c>
      <c r="E65" t="str">
        <f t="shared" si="0"/>
        <v>5975 N Odell Avenue, IL</v>
      </c>
      <c r="F65">
        <v>94900</v>
      </c>
      <c r="G65">
        <v>0</v>
      </c>
      <c r="H65">
        <v>1</v>
      </c>
      <c r="I65">
        <v>420</v>
      </c>
      <c r="J65" t="s">
        <v>14</v>
      </c>
      <c r="K65">
        <v>3</v>
      </c>
    </row>
    <row r="66" spans="1:11" x14ac:dyDescent="0.25">
      <c r="A66">
        <v>78</v>
      </c>
      <c r="B66" t="s">
        <v>12</v>
      </c>
      <c r="C66" t="s">
        <v>154</v>
      </c>
      <c r="D66" t="s">
        <v>2945</v>
      </c>
      <c r="E66" t="str">
        <f t="shared" si="0"/>
        <v>1451 E 55Th Street, IL</v>
      </c>
      <c r="F66">
        <v>199999</v>
      </c>
      <c r="G66" s="6">
        <v>3</v>
      </c>
      <c r="H66">
        <v>2</v>
      </c>
      <c r="I66">
        <v>1250</v>
      </c>
      <c r="J66" t="s">
        <v>14</v>
      </c>
      <c r="K66">
        <v>3</v>
      </c>
    </row>
    <row r="67" spans="1:11" x14ac:dyDescent="0.25">
      <c r="A67">
        <v>79</v>
      </c>
      <c r="B67" t="s">
        <v>12</v>
      </c>
      <c r="C67" t="s">
        <v>156</v>
      </c>
      <c r="D67" t="s">
        <v>2946</v>
      </c>
      <c r="E67" t="str">
        <f t="shared" ref="E67:E130" si="1">_xlfn.CONCAT(D67,", ","IL")</f>
        <v>4131 Prairie Avenue, IL</v>
      </c>
      <c r="F67">
        <v>599000</v>
      </c>
      <c r="G67" s="6">
        <v>5</v>
      </c>
      <c r="H67">
        <v>4</v>
      </c>
      <c r="I67">
        <v>3355</v>
      </c>
      <c r="J67" t="s">
        <v>14</v>
      </c>
      <c r="K67">
        <v>3</v>
      </c>
    </row>
    <row r="68" spans="1:11" x14ac:dyDescent="0.25">
      <c r="A68">
        <v>80</v>
      </c>
      <c r="B68" t="s">
        <v>12</v>
      </c>
      <c r="C68" t="s">
        <v>158</v>
      </c>
      <c r="D68" t="s">
        <v>2947</v>
      </c>
      <c r="E68" t="str">
        <f t="shared" si="1"/>
        <v>2052 N Campbell Avenue, IL</v>
      </c>
      <c r="F68">
        <v>269900</v>
      </c>
      <c r="G68" s="6">
        <v>2</v>
      </c>
      <c r="H68">
        <v>2</v>
      </c>
      <c r="I68">
        <v>900</v>
      </c>
      <c r="J68" t="s">
        <v>14</v>
      </c>
      <c r="K68">
        <v>3</v>
      </c>
    </row>
    <row r="69" spans="1:11" x14ac:dyDescent="0.25">
      <c r="A69">
        <v>81</v>
      </c>
      <c r="B69" t="s">
        <v>12</v>
      </c>
      <c r="C69" t="s">
        <v>160</v>
      </c>
      <c r="D69" t="s">
        <v>2948</v>
      </c>
      <c r="E69" t="str">
        <f t="shared" si="1"/>
        <v>2621 W Carmen Avenue, IL</v>
      </c>
      <c r="F69">
        <v>1375000</v>
      </c>
      <c r="G69" s="6">
        <v>5</v>
      </c>
      <c r="H69">
        <v>3.5</v>
      </c>
      <c r="I69">
        <v>3500</v>
      </c>
      <c r="J69" t="s">
        <v>14</v>
      </c>
      <c r="K69">
        <v>3</v>
      </c>
    </row>
    <row r="70" spans="1:11" x14ac:dyDescent="0.25">
      <c r="A70">
        <v>82</v>
      </c>
      <c r="B70" t="s">
        <v>12</v>
      </c>
      <c r="C70" t="s">
        <v>162</v>
      </c>
      <c r="D70" t="s">
        <v>2949</v>
      </c>
      <c r="E70" t="str">
        <f t="shared" si="1"/>
        <v>1400 W Monroe Street, IL</v>
      </c>
      <c r="F70">
        <v>1199000</v>
      </c>
      <c r="G70" s="6">
        <v>3</v>
      </c>
      <c r="H70">
        <v>2.5</v>
      </c>
      <c r="I70">
        <v>1669</v>
      </c>
      <c r="J70" t="s">
        <v>14</v>
      </c>
      <c r="K70">
        <v>3</v>
      </c>
    </row>
    <row r="71" spans="1:11" x14ac:dyDescent="0.25">
      <c r="A71">
        <v>83</v>
      </c>
      <c r="B71" t="s">
        <v>12</v>
      </c>
      <c r="C71" t="s">
        <v>164</v>
      </c>
      <c r="D71" t="s">
        <v>2950</v>
      </c>
      <c r="E71" t="str">
        <f t="shared" si="1"/>
        <v>1657 W Turtle Creek Lane, IL</v>
      </c>
      <c r="F71">
        <v>189800</v>
      </c>
      <c r="G71" s="6">
        <v>2</v>
      </c>
      <c r="H71">
        <v>2.5</v>
      </c>
      <c r="I71">
        <v>1542</v>
      </c>
      <c r="J71" t="s">
        <v>14</v>
      </c>
      <c r="K71">
        <v>3</v>
      </c>
    </row>
    <row r="72" spans="1:11" x14ac:dyDescent="0.25">
      <c r="A72">
        <v>84</v>
      </c>
      <c r="B72" t="s">
        <v>12</v>
      </c>
      <c r="C72" t="s">
        <v>166</v>
      </c>
      <c r="D72" t="s">
        <v>2951</v>
      </c>
      <c r="E72" t="str">
        <f t="shared" si="1"/>
        <v>873 N Larrabee Street, IL</v>
      </c>
      <c r="F72">
        <v>360000</v>
      </c>
      <c r="G72" s="6">
        <v>2</v>
      </c>
      <c r="H72">
        <v>2</v>
      </c>
      <c r="I72">
        <v>1187</v>
      </c>
      <c r="J72" t="s">
        <v>14</v>
      </c>
      <c r="K72">
        <v>3</v>
      </c>
    </row>
    <row r="73" spans="1:11" x14ac:dyDescent="0.25">
      <c r="A73">
        <v>85</v>
      </c>
      <c r="B73" t="s">
        <v>12</v>
      </c>
      <c r="C73" t="s">
        <v>168</v>
      </c>
      <c r="D73" t="s">
        <v>2952</v>
      </c>
      <c r="E73" t="str">
        <f t="shared" si="1"/>
        <v>1305 W Barry Avenue, IL</v>
      </c>
      <c r="F73">
        <v>1699000</v>
      </c>
      <c r="G73" s="6">
        <v>2</v>
      </c>
      <c r="H73">
        <v>7</v>
      </c>
      <c r="I73">
        <v>0</v>
      </c>
      <c r="J73" t="s">
        <v>14</v>
      </c>
      <c r="K73">
        <v>3</v>
      </c>
    </row>
    <row r="74" spans="1:11" x14ac:dyDescent="0.25">
      <c r="A74">
        <v>86</v>
      </c>
      <c r="B74" t="s">
        <v>12</v>
      </c>
      <c r="C74" t="s">
        <v>170</v>
      </c>
      <c r="D74" t="s">
        <v>2953</v>
      </c>
      <c r="E74" t="str">
        <f t="shared" si="1"/>
        <v>700 W Bittersweet Place, IL</v>
      </c>
      <c r="F74">
        <v>139900</v>
      </c>
      <c r="G74" s="6">
        <v>1</v>
      </c>
      <c r="H74">
        <v>1</v>
      </c>
      <c r="I74">
        <v>800</v>
      </c>
      <c r="J74" t="s">
        <v>14</v>
      </c>
      <c r="K74">
        <v>3</v>
      </c>
    </row>
    <row r="75" spans="1:11" x14ac:dyDescent="0.25">
      <c r="A75">
        <v>87</v>
      </c>
      <c r="B75" t="s">
        <v>12</v>
      </c>
      <c r="C75" t="s">
        <v>172</v>
      </c>
      <c r="D75" t="s">
        <v>2954</v>
      </c>
      <c r="E75" t="str">
        <f t="shared" si="1"/>
        <v>1910 S Indiana Avenue, IL</v>
      </c>
      <c r="F75">
        <v>340000</v>
      </c>
      <c r="G75" s="6">
        <v>2</v>
      </c>
      <c r="H75">
        <v>2</v>
      </c>
      <c r="I75">
        <v>1284</v>
      </c>
      <c r="J75" t="s">
        <v>14</v>
      </c>
      <c r="K75">
        <v>3</v>
      </c>
    </row>
    <row r="76" spans="1:11" x14ac:dyDescent="0.25">
      <c r="A76">
        <v>88</v>
      </c>
      <c r="B76" t="s">
        <v>12</v>
      </c>
      <c r="C76" t="s">
        <v>174</v>
      </c>
      <c r="D76" t="s">
        <v>2955</v>
      </c>
      <c r="E76" t="str">
        <f t="shared" si="1"/>
        <v>655 W Irving Park Road, IL</v>
      </c>
      <c r="F76">
        <v>325000</v>
      </c>
      <c r="G76" s="6">
        <v>2</v>
      </c>
      <c r="H76">
        <v>2</v>
      </c>
      <c r="I76">
        <v>1200</v>
      </c>
      <c r="J76" t="s">
        <v>14</v>
      </c>
      <c r="K76">
        <v>3</v>
      </c>
    </row>
    <row r="77" spans="1:11" x14ac:dyDescent="0.25">
      <c r="A77">
        <v>89</v>
      </c>
      <c r="B77" t="s">
        <v>12</v>
      </c>
      <c r="C77" t="s">
        <v>176</v>
      </c>
      <c r="D77" t="s">
        <v>2956</v>
      </c>
      <c r="E77" t="str">
        <f t="shared" si="1"/>
        <v>4350 W Wilcox Street, IL</v>
      </c>
      <c r="F77">
        <v>374900</v>
      </c>
      <c r="G77" s="6">
        <v>7</v>
      </c>
      <c r="H77">
        <v>3</v>
      </c>
      <c r="I77">
        <v>0</v>
      </c>
      <c r="J77" t="s">
        <v>14</v>
      </c>
      <c r="K77">
        <v>3</v>
      </c>
    </row>
    <row r="78" spans="1:11" x14ac:dyDescent="0.25">
      <c r="A78">
        <v>90</v>
      </c>
      <c r="B78" t="s">
        <v>12</v>
      </c>
      <c r="C78" t="s">
        <v>178</v>
      </c>
      <c r="D78" t="s">
        <v>2957</v>
      </c>
      <c r="E78" t="str">
        <f t="shared" si="1"/>
        <v>3631 N Mozart Street, IL</v>
      </c>
      <c r="F78">
        <v>559950</v>
      </c>
      <c r="G78" s="6">
        <v>4</v>
      </c>
      <c r="H78">
        <v>2</v>
      </c>
      <c r="I78">
        <v>2000</v>
      </c>
      <c r="J78" t="s">
        <v>14</v>
      </c>
      <c r="K78">
        <v>3</v>
      </c>
    </row>
    <row r="79" spans="1:11" x14ac:dyDescent="0.25">
      <c r="A79">
        <v>91</v>
      </c>
      <c r="B79" t="s">
        <v>12</v>
      </c>
      <c r="C79" t="s">
        <v>180</v>
      </c>
      <c r="D79" t="s">
        <v>2958</v>
      </c>
      <c r="E79" t="str">
        <f t="shared" si="1"/>
        <v>1251 W Granville Avenue, IL</v>
      </c>
      <c r="F79">
        <v>299900</v>
      </c>
      <c r="G79" s="6">
        <v>3</v>
      </c>
      <c r="H79">
        <v>2.5</v>
      </c>
      <c r="I79">
        <v>0</v>
      </c>
      <c r="J79" t="s">
        <v>14</v>
      </c>
      <c r="K79">
        <v>4</v>
      </c>
    </row>
    <row r="80" spans="1:11" x14ac:dyDescent="0.25">
      <c r="A80">
        <v>92</v>
      </c>
      <c r="B80" t="s">
        <v>12</v>
      </c>
      <c r="C80" t="s">
        <v>118</v>
      </c>
      <c r="D80" t="s">
        <v>2927</v>
      </c>
      <c r="E80" t="str">
        <f t="shared" si="1"/>
        <v>2000 W Haddon Avenue, IL</v>
      </c>
      <c r="F80">
        <v>560000</v>
      </c>
      <c r="G80" s="6">
        <v>2</v>
      </c>
      <c r="H80">
        <v>2</v>
      </c>
      <c r="I80">
        <v>1244</v>
      </c>
      <c r="J80" t="s">
        <v>14</v>
      </c>
      <c r="K80">
        <v>4</v>
      </c>
    </row>
    <row r="81" spans="1:11" x14ac:dyDescent="0.25">
      <c r="A81">
        <v>93</v>
      </c>
      <c r="B81" t="s">
        <v>12</v>
      </c>
      <c r="C81" t="s">
        <v>183</v>
      </c>
      <c r="D81" t="s">
        <v>2959</v>
      </c>
      <c r="E81" t="str">
        <f t="shared" si="1"/>
        <v>725 W Sheridan Road, IL</v>
      </c>
      <c r="F81">
        <v>269900</v>
      </c>
      <c r="G81" s="6">
        <v>2</v>
      </c>
      <c r="H81">
        <v>2</v>
      </c>
      <c r="I81">
        <v>1000</v>
      </c>
      <c r="J81" t="s">
        <v>14</v>
      </c>
      <c r="K81">
        <v>4</v>
      </c>
    </row>
    <row r="82" spans="1:11" x14ac:dyDescent="0.25">
      <c r="A82">
        <v>94</v>
      </c>
      <c r="B82" t="s">
        <v>12</v>
      </c>
      <c r="C82" t="s">
        <v>185</v>
      </c>
      <c r="D82" t="s">
        <v>2960</v>
      </c>
      <c r="E82" t="str">
        <f t="shared" si="1"/>
        <v>5858 W Dakin Street, IL</v>
      </c>
      <c r="F82">
        <v>445000</v>
      </c>
      <c r="G82" s="6">
        <v>4</v>
      </c>
      <c r="H82">
        <v>2</v>
      </c>
      <c r="I82">
        <v>0</v>
      </c>
      <c r="J82" t="s">
        <v>14</v>
      </c>
      <c r="K82">
        <v>4</v>
      </c>
    </row>
    <row r="83" spans="1:11" x14ac:dyDescent="0.25">
      <c r="A83">
        <v>95</v>
      </c>
      <c r="B83" t="s">
        <v>12</v>
      </c>
      <c r="C83" t="s">
        <v>187</v>
      </c>
      <c r="D83" t="s">
        <v>2961</v>
      </c>
      <c r="E83" t="str">
        <f t="shared" si="1"/>
        <v>4150 W Cullom Avenue, IL</v>
      </c>
      <c r="F83">
        <v>795000</v>
      </c>
      <c r="G83" s="6">
        <v>3</v>
      </c>
      <c r="H83">
        <v>3.5</v>
      </c>
      <c r="I83">
        <v>2800</v>
      </c>
      <c r="J83" t="s">
        <v>14</v>
      </c>
      <c r="K83">
        <v>4</v>
      </c>
    </row>
    <row r="84" spans="1:11" x14ac:dyDescent="0.25">
      <c r="A84">
        <v>96</v>
      </c>
      <c r="B84" t="s">
        <v>12</v>
      </c>
      <c r="C84" t="s">
        <v>189</v>
      </c>
      <c r="D84" t="s">
        <v>2962</v>
      </c>
      <c r="E84" t="str">
        <f t="shared" si="1"/>
        <v>2420 W Cortez Street, IL</v>
      </c>
      <c r="F84">
        <v>449900</v>
      </c>
      <c r="G84" s="6">
        <v>2</v>
      </c>
      <c r="H84">
        <v>2</v>
      </c>
      <c r="I84">
        <v>1300</v>
      </c>
      <c r="J84" t="s">
        <v>14</v>
      </c>
      <c r="K84">
        <v>4</v>
      </c>
    </row>
    <row r="85" spans="1:11" x14ac:dyDescent="0.25">
      <c r="A85">
        <v>97</v>
      </c>
      <c r="B85" t="s">
        <v>12</v>
      </c>
      <c r="C85" t="s">
        <v>191</v>
      </c>
      <c r="D85" t="s">
        <v>2963</v>
      </c>
      <c r="E85" t="str">
        <f t="shared" si="1"/>
        <v>2407 W 32Nd Place, IL</v>
      </c>
      <c r="F85">
        <v>359000</v>
      </c>
      <c r="G85" s="6">
        <v>3</v>
      </c>
      <c r="H85">
        <v>3</v>
      </c>
      <c r="I85">
        <v>1600</v>
      </c>
      <c r="J85" t="s">
        <v>14</v>
      </c>
      <c r="K85">
        <v>4</v>
      </c>
    </row>
    <row r="86" spans="1:11" x14ac:dyDescent="0.25">
      <c r="A86">
        <v>98</v>
      </c>
      <c r="B86" t="s">
        <v>12</v>
      </c>
      <c r="C86" t="s">
        <v>193</v>
      </c>
      <c r="D86" t="s">
        <v>2964</v>
      </c>
      <c r="E86" t="str">
        <f t="shared" si="1"/>
        <v>3244 N Kilbourn Avenue, IL</v>
      </c>
      <c r="F86">
        <v>350000</v>
      </c>
      <c r="G86" s="6">
        <v>2</v>
      </c>
      <c r="H86">
        <v>2</v>
      </c>
      <c r="I86">
        <v>1401</v>
      </c>
      <c r="J86" t="s">
        <v>14</v>
      </c>
      <c r="K86">
        <v>4</v>
      </c>
    </row>
    <row r="87" spans="1:11" x14ac:dyDescent="0.25">
      <c r="A87">
        <v>99</v>
      </c>
      <c r="B87" t="s">
        <v>12</v>
      </c>
      <c r="C87" t="s">
        <v>195</v>
      </c>
      <c r="D87" t="s">
        <v>2910</v>
      </c>
      <c r="E87" t="str">
        <f t="shared" si="1"/>
        <v>1831 N Larrabee Street, IL</v>
      </c>
      <c r="F87">
        <v>1250000</v>
      </c>
      <c r="G87" s="6">
        <v>3</v>
      </c>
      <c r="H87">
        <v>2</v>
      </c>
      <c r="I87">
        <v>0</v>
      </c>
      <c r="J87" t="s">
        <v>14</v>
      </c>
      <c r="K87">
        <v>4</v>
      </c>
    </row>
    <row r="88" spans="1:11" x14ac:dyDescent="0.25">
      <c r="A88">
        <v>100</v>
      </c>
      <c r="B88" t="s">
        <v>12</v>
      </c>
      <c r="C88" t="s">
        <v>197</v>
      </c>
      <c r="D88" t="s">
        <v>2965</v>
      </c>
      <c r="E88" t="str">
        <f t="shared" si="1"/>
        <v>1720 S Michigan Avenue, IL</v>
      </c>
      <c r="F88">
        <v>210000</v>
      </c>
      <c r="G88" s="6">
        <v>1</v>
      </c>
      <c r="H88">
        <v>1</v>
      </c>
      <c r="I88">
        <v>705</v>
      </c>
      <c r="J88" t="s">
        <v>14</v>
      </c>
      <c r="K88">
        <v>4</v>
      </c>
    </row>
    <row r="89" spans="1:11" x14ac:dyDescent="0.25">
      <c r="A89">
        <v>101</v>
      </c>
      <c r="B89" t="s">
        <v>12</v>
      </c>
      <c r="C89" t="s">
        <v>199</v>
      </c>
      <c r="D89" t="s">
        <v>2966</v>
      </c>
      <c r="E89" t="str">
        <f t="shared" si="1"/>
        <v>881 W Cornelia Avenue, IL</v>
      </c>
      <c r="F89">
        <v>425000</v>
      </c>
      <c r="G89" s="6">
        <v>4</v>
      </c>
      <c r="H89">
        <v>2</v>
      </c>
      <c r="I89">
        <v>1900</v>
      </c>
      <c r="J89" t="s">
        <v>14</v>
      </c>
      <c r="K89">
        <v>4</v>
      </c>
    </row>
    <row r="90" spans="1:11" x14ac:dyDescent="0.25">
      <c r="A90">
        <v>102</v>
      </c>
      <c r="B90" t="s">
        <v>12</v>
      </c>
      <c r="C90" t="s">
        <v>201</v>
      </c>
      <c r="D90" t="s">
        <v>2967</v>
      </c>
      <c r="E90" t="str">
        <f t="shared" si="1"/>
        <v>6628 S Maryland Avenue, IL</v>
      </c>
      <c r="F90">
        <v>450000</v>
      </c>
      <c r="G90" s="6">
        <v>7</v>
      </c>
      <c r="H90">
        <v>3</v>
      </c>
      <c r="I90">
        <v>0</v>
      </c>
      <c r="J90" t="s">
        <v>14</v>
      </c>
      <c r="K90">
        <v>4</v>
      </c>
    </row>
    <row r="91" spans="1:11" x14ac:dyDescent="0.25">
      <c r="A91">
        <v>103</v>
      </c>
      <c r="B91" t="s">
        <v>12</v>
      </c>
      <c r="C91" t="s">
        <v>203</v>
      </c>
      <c r="D91" t="s">
        <v>2968</v>
      </c>
      <c r="E91" t="str">
        <f t="shared" si="1"/>
        <v>6219 N Navajo Avenue, IL</v>
      </c>
      <c r="F91">
        <v>387000</v>
      </c>
      <c r="G91" s="6">
        <v>3</v>
      </c>
      <c r="H91">
        <v>2.5</v>
      </c>
      <c r="I91">
        <v>1350</v>
      </c>
      <c r="J91" t="s">
        <v>14</v>
      </c>
      <c r="K91">
        <v>4</v>
      </c>
    </row>
    <row r="92" spans="1:11" x14ac:dyDescent="0.25">
      <c r="A92">
        <v>104</v>
      </c>
      <c r="B92" t="s">
        <v>12</v>
      </c>
      <c r="C92" t="s">
        <v>205</v>
      </c>
      <c r="D92" t="s">
        <v>2969</v>
      </c>
      <c r="E92" t="str">
        <f t="shared" si="1"/>
        <v>4351 S Vincennes Avenue, IL</v>
      </c>
      <c r="F92">
        <v>419900</v>
      </c>
      <c r="G92" s="6">
        <v>3</v>
      </c>
      <c r="H92">
        <v>2</v>
      </c>
      <c r="I92">
        <v>1800</v>
      </c>
      <c r="J92" t="s">
        <v>14</v>
      </c>
      <c r="K92">
        <v>4</v>
      </c>
    </row>
    <row r="93" spans="1:11" x14ac:dyDescent="0.25">
      <c r="A93">
        <v>105</v>
      </c>
      <c r="B93" t="s">
        <v>12</v>
      </c>
      <c r="C93" t="s">
        <v>207</v>
      </c>
      <c r="D93" t="s">
        <v>2970</v>
      </c>
      <c r="E93" t="str">
        <f t="shared" si="1"/>
        <v>5728 N Merrimac Avenue, IL</v>
      </c>
      <c r="F93">
        <v>309000</v>
      </c>
      <c r="G93" s="6">
        <v>2</v>
      </c>
      <c r="H93">
        <v>1</v>
      </c>
      <c r="I93">
        <v>920</v>
      </c>
      <c r="J93" t="s">
        <v>14</v>
      </c>
      <c r="K93">
        <v>4</v>
      </c>
    </row>
    <row r="94" spans="1:11" x14ac:dyDescent="0.25">
      <c r="A94">
        <v>106</v>
      </c>
      <c r="B94" t="s">
        <v>12</v>
      </c>
      <c r="C94" t="s">
        <v>209</v>
      </c>
      <c r="D94" t="s">
        <v>2971</v>
      </c>
      <c r="E94" t="str">
        <f t="shared" si="1"/>
        <v>2626 N Lakeview Avenue, IL</v>
      </c>
      <c r="F94">
        <v>209000</v>
      </c>
      <c r="G94" s="6">
        <v>1</v>
      </c>
      <c r="H94">
        <v>1</v>
      </c>
      <c r="I94">
        <v>0</v>
      </c>
      <c r="J94" t="s">
        <v>14</v>
      </c>
      <c r="K94">
        <v>4</v>
      </c>
    </row>
    <row r="95" spans="1:11" x14ac:dyDescent="0.25">
      <c r="A95">
        <v>107</v>
      </c>
      <c r="B95" t="s">
        <v>12</v>
      </c>
      <c r="C95" t="s">
        <v>211</v>
      </c>
      <c r="D95" t="s">
        <v>2972</v>
      </c>
      <c r="E95" t="str">
        <f t="shared" si="1"/>
        <v>111 S Morgan Street, IL</v>
      </c>
      <c r="F95">
        <v>305000</v>
      </c>
      <c r="G95" s="6">
        <v>1</v>
      </c>
      <c r="H95">
        <v>1</v>
      </c>
      <c r="I95">
        <v>700</v>
      </c>
      <c r="J95" t="s">
        <v>14</v>
      </c>
      <c r="K95">
        <v>4</v>
      </c>
    </row>
    <row r="96" spans="1:11" x14ac:dyDescent="0.25">
      <c r="A96">
        <v>108</v>
      </c>
      <c r="B96" t="s">
        <v>12</v>
      </c>
      <c r="C96" t="s">
        <v>213</v>
      </c>
      <c r="D96" t="s">
        <v>2973</v>
      </c>
      <c r="E96" t="str">
        <f t="shared" si="1"/>
        <v>6402 S Ellis Avenue, IL</v>
      </c>
      <c r="F96">
        <v>629900</v>
      </c>
      <c r="G96" s="6">
        <v>3</v>
      </c>
      <c r="H96">
        <v>2.5</v>
      </c>
      <c r="I96">
        <v>0</v>
      </c>
      <c r="J96" t="s">
        <v>14</v>
      </c>
      <c r="K96">
        <v>4</v>
      </c>
    </row>
    <row r="97" spans="1:11" x14ac:dyDescent="0.25">
      <c r="A97">
        <v>109</v>
      </c>
      <c r="B97" t="s">
        <v>12</v>
      </c>
      <c r="C97" t="s">
        <v>215</v>
      </c>
      <c r="D97" t="s">
        <v>2974</v>
      </c>
      <c r="E97" t="str">
        <f t="shared" si="1"/>
        <v>4723 N Winthrop Avenue, IL</v>
      </c>
      <c r="F97">
        <v>679000</v>
      </c>
      <c r="G97" s="6">
        <v>3</v>
      </c>
      <c r="H97">
        <v>2.5</v>
      </c>
      <c r="I97">
        <v>1820</v>
      </c>
      <c r="J97" t="s">
        <v>14</v>
      </c>
      <c r="K97">
        <v>4</v>
      </c>
    </row>
    <row r="98" spans="1:11" x14ac:dyDescent="0.25">
      <c r="A98">
        <v>110</v>
      </c>
      <c r="B98" t="s">
        <v>12</v>
      </c>
      <c r="C98" t="s">
        <v>217</v>
      </c>
      <c r="D98" t="s">
        <v>2974</v>
      </c>
      <c r="E98" t="str">
        <f t="shared" si="1"/>
        <v>4723 N Winthrop Avenue, IL</v>
      </c>
      <c r="F98">
        <v>689000</v>
      </c>
      <c r="G98" s="6">
        <v>3</v>
      </c>
      <c r="H98">
        <v>2.5</v>
      </c>
      <c r="I98">
        <v>1820</v>
      </c>
      <c r="J98" t="s">
        <v>14</v>
      </c>
      <c r="K98">
        <v>4</v>
      </c>
    </row>
    <row r="99" spans="1:11" x14ac:dyDescent="0.25">
      <c r="A99">
        <v>111</v>
      </c>
      <c r="B99" t="s">
        <v>12</v>
      </c>
      <c r="C99" t="s">
        <v>219</v>
      </c>
      <c r="D99" t="s">
        <v>2974</v>
      </c>
      <c r="E99" t="str">
        <f t="shared" si="1"/>
        <v>4723 N Winthrop Avenue, IL</v>
      </c>
      <c r="F99">
        <v>549900</v>
      </c>
      <c r="G99" s="6">
        <v>3</v>
      </c>
      <c r="H99">
        <v>2</v>
      </c>
      <c r="I99">
        <v>1460</v>
      </c>
      <c r="J99" t="s">
        <v>14</v>
      </c>
      <c r="K99">
        <v>4</v>
      </c>
    </row>
    <row r="100" spans="1:11" x14ac:dyDescent="0.25">
      <c r="A100">
        <v>112</v>
      </c>
      <c r="B100" t="s">
        <v>12</v>
      </c>
      <c r="C100" t="s">
        <v>221</v>
      </c>
      <c r="D100" t="s">
        <v>2974</v>
      </c>
      <c r="E100" t="str">
        <f t="shared" si="1"/>
        <v>4723 N Winthrop Avenue, IL</v>
      </c>
      <c r="F100">
        <v>649900</v>
      </c>
      <c r="G100" s="6">
        <v>3</v>
      </c>
      <c r="H100">
        <v>2</v>
      </c>
      <c r="I100">
        <v>1620</v>
      </c>
      <c r="J100" t="s">
        <v>14</v>
      </c>
      <c r="K100">
        <v>4</v>
      </c>
    </row>
    <row r="101" spans="1:11" x14ac:dyDescent="0.25">
      <c r="A101">
        <v>113</v>
      </c>
      <c r="B101" t="s">
        <v>12</v>
      </c>
      <c r="C101" t="s">
        <v>223</v>
      </c>
      <c r="D101" t="s">
        <v>2975</v>
      </c>
      <c r="E101" t="str">
        <f t="shared" si="1"/>
        <v>1147 W Ohio Street, IL</v>
      </c>
      <c r="F101">
        <v>674900</v>
      </c>
      <c r="G101" s="6">
        <v>2</v>
      </c>
      <c r="H101">
        <v>2</v>
      </c>
      <c r="I101">
        <v>2473</v>
      </c>
      <c r="J101" t="s">
        <v>14</v>
      </c>
      <c r="K101">
        <v>4</v>
      </c>
    </row>
    <row r="102" spans="1:11" x14ac:dyDescent="0.25">
      <c r="A102">
        <v>114</v>
      </c>
      <c r="B102" t="s">
        <v>12</v>
      </c>
      <c r="C102" t="s">
        <v>225</v>
      </c>
      <c r="D102" t="s">
        <v>2976</v>
      </c>
      <c r="E102" t="str">
        <f t="shared" si="1"/>
        <v>1709 W Foster Avenue, IL</v>
      </c>
      <c r="F102">
        <v>699000</v>
      </c>
      <c r="G102" s="6">
        <v>3</v>
      </c>
      <c r="H102">
        <v>3</v>
      </c>
      <c r="I102">
        <v>2900</v>
      </c>
      <c r="J102" t="s">
        <v>14</v>
      </c>
      <c r="K102">
        <v>4</v>
      </c>
    </row>
    <row r="103" spans="1:11" x14ac:dyDescent="0.25">
      <c r="A103">
        <v>115</v>
      </c>
      <c r="B103" t="s">
        <v>12</v>
      </c>
      <c r="C103" t="s">
        <v>227</v>
      </c>
      <c r="D103" t="s">
        <v>2977</v>
      </c>
      <c r="E103" t="str">
        <f t="shared" si="1"/>
        <v>1464 W Ohio Street, IL</v>
      </c>
      <c r="F103">
        <v>1089500</v>
      </c>
      <c r="G103" s="6">
        <v>8</v>
      </c>
      <c r="H103">
        <v>6</v>
      </c>
      <c r="I103">
        <v>0</v>
      </c>
      <c r="J103" t="s">
        <v>14</v>
      </c>
      <c r="K103">
        <v>4</v>
      </c>
    </row>
    <row r="104" spans="1:11" x14ac:dyDescent="0.25">
      <c r="A104">
        <v>116</v>
      </c>
      <c r="B104" t="s">
        <v>12</v>
      </c>
      <c r="C104" t="s">
        <v>229</v>
      </c>
      <c r="D104" t="s">
        <v>2978</v>
      </c>
      <c r="E104" t="str">
        <f t="shared" si="1"/>
        <v>3804 Winston Lane, IL</v>
      </c>
      <c r="F104">
        <v>375999</v>
      </c>
      <c r="G104" s="6">
        <v>4</v>
      </c>
      <c r="H104">
        <v>2.5</v>
      </c>
      <c r="I104">
        <v>1600</v>
      </c>
      <c r="J104" t="s">
        <v>14</v>
      </c>
      <c r="K104">
        <v>4</v>
      </c>
    </row>
    <row r="105" spans="1:11" x14ac:dyDescent="0.25">
      <c r="A105">
        <v>117</v>
      </c>
      <c r="B105" t="s">
        <v>12</v>
      </c>
      <c r="C105" t="s">
        <v>122</v>
      </c>
      <c r="D105" t="s">
        <v>2929</v>
      </c>
      <c r="E105" t="str">
        <f t="shared" si="1"/>
        <v>5632 S Christiana Avenue, IL</v>
      </c>
      <c r="F105">
        <v>295000</v>
      </c>
      <c r="G105" s="6">
        <v>5</v>
      </c>
      <c r="H105">
        <v>2.5</v>
      </c>
      <c r="I105">
        <v>2611</v>
      </c>
      <c r="J105" t="s">
        <v>14</v>
      </c>
      <c r="K105">
        <v>4</v>
      </c>
    </row>
    <row r="106" spans="1:11" x14ac:dyDescent="0.25">
      <c r="A106">
        <v>118</v>
      </c>
      <c r="B106" t="s">
        <v>12</v>
      </c>
      <c r="C106" t="s">
        <v>232</v>
      </c>
      <c r="D106" t="s">
        <v>2979</v>
      </c>
      <c r="E106" t="str">
        <f t="shared" si="1"/>
        <v>440 N Wabash Avenue, IL</v>
      </c>
      <c r="F106">
        <v>30000</v>
      </c>
      <c r="G106">
        <v>0</v>
      </c>
      <c r="H106">
        <v>0</v>
      </c>
      <c r="I106">
        <v>0</v>
      </c>
      <c r="J106" t="s">
        <v>14</v>
      </c>
      <c r="K106">
        <v>4</v>
      </c>
    </row>
    <row r="107" spans="1:11" x14ac:dyDescent="0.25">
      <c r="A107">
        <v>119</v>
      </c>
      <c r="B107" t="s">
        <v>12</v>
      </c>
      <c r="C107" t="s">
        <v>234</v>
      </c>
      <c r="D107" t="s">
        <v>2980</v>
      </c>
      <c r="E107" t="str">
        <f t="shared" si="1"/>
        <v>235 W Van Buren Street, IL</v>
      </c>
      <c r="F107">
        <v>425000</v>
      </c>
      <c r="G107" s="6">
        <v>2</v>
      </c>
      <c r="H107">
        <v>2</v>
      </c>
      <c r="I107">
        <v>1110</v>
      </c>
      <c r="J107" t="s">
        <v>14</v>
      </c>
      <c r="K107">
        <v>4</v>
      </c>
    </row>
    <row r="108" spans="1:11" x14ac:dyDescent="0.25">
      <c r="A108">
        <v>120</v>
      </c>
      <c r="B108" t="s">
        <v>12</v>
      </c>
      <c r="C108" t="s">
        <v>236</v>
      </c>
      <c r="D108" t="s">
        <v>2981</v>
      </c>
      <c r="E108" t="str">
        <f t="shared" si="1"/>
        <v>211 E Ohio Street, IL</v>
      </c>
      <c r="F108">
        <v>217000</v>
      </c>
      <c r="G108">
        <v>0</v>
      </c>
      <c r="H108">
        <v>1</v>
      </c>
      <c r="I108">
        <v>0</v>
      </c>
      <c r="J108" t="s">
        <v>14</v>
      </c>
      <c r="K108">
        <v>4</v>
      </c>
    </row>
    <row r="109" spans="1:11" x14ac:dyDescent="0.25">
      <c r="A109">
        <v>121</v>
      </c>
      <c r="B109" t="s">
        <v>12</v>
      </c>
      <c r="C109" t="s">
        <v>238</v>
      </c>
      <c r="D109" t="s">
        <v>2982</v>
      </c>
      <c r="E109" t="str">
        <f t="shared" si="1"/>
        <v>2740 N Pine Grove Avenue, IL</v>
      </c>
      <c r="F109">
        <v>210000</v>
      </c>
      <c r="G109" s="6">
        <v>1</v>
      </c>
      <c r="H109">
        <v>1</v>
      </c>
      <c r="I109">
        <v>0</v>
      </c>
      <c r="J109" t="s">
        <v>14</v>
      </c>
      <c r="K109">
        <v>5</v>
      </c>
    </row>
    <row r="110" spans="1:11" x14ac:dyDescent="0.25">
      <c r="A110">
        <v>122</v>
      </c>
      <c r="B110" t="s">
        <v>12</v>
      </c>
      <c r="C110" t="s">
        <v>240</v>
      </c>
      <c r="D110" t="s">
        <v>2983</v>
      </c>
      <c r="E110" t="str">
        <f t="shared" si="1"/>
        <v>502 Cherry Lane, IL</v>
      </c>
      <c r="F110">
        <v>350000</v>
      </c>
      <c r="G110" s="6">
        <v>3</v>
      </c>
      <c r="H110">
        <v>2</v>
      </c>
      <c r="I110">
        <v>1120</v>
      </c>
      <c r="J110" t="s">
        <v>14</v>
      </c>
      <c r="K110">
        <v>5</v>
      </c>
    </row>
    <row r="111" spans="1:11" x14ac:dyDescent="0.25">
      <c r="A111">
        <v>123</v>
      </c>
      <c r="B111" t="s">
        <v>12</v>
      </c>
      <c r="C111" t="s">
        <v>242</v>
      </c>
      <c r="D111" t="s">
        <v>2984</v>
      </c>
      <c r="E111" t="str">
        <f t="shared" si="1"/>
        <v>2340 W Augusta Boulevard, IL</v>
      </c>
      <c r="F111">
        <v>249900</v>
      </c>
      <c r="G111" s="6">
        <v>2</v>
      </c>
      <c r="H111">
        <v>1</v>
      </c>
      <c r="I111">
        <v>0</v>
      </c>
      <c r="J111" t="s">
        <v>14</v>
      </c>
      <c r="K111">
        <v>5</v>
      </c>
    </row>
    <row r="112" spans="1:11" x14ac:dyDescent="0.25">
      <c r="A112">
        <v>124</v>
      </c>
      <c r="B112" t="s">
        <v>12</v>
      </c>
      <c r="C112" t="s">
        <v>244</v>
      </c>
      <c r="D112" t="s">
        <v>2985</v>
      </c>
      <c r="E112" t="str">
        <f t="shared" si="1"/>
        <v>3619 W Byron Street, IL</v>
      </c>
      <c r="F112">
        <v>199000</v>
      </c>
      <c r="G112" s="6">
        <v>1</v>
      </c>
      <c r="H112">
        <v>1</v>
      </c>
      <c r="I112">
        <v>800</v>
      </c>
      <c r="J112" t="s">
        <v>14</v>
      </c>
      <c r="K112">
        <v>5</v>
      </c>
    </row>
    <row r="113" spans="1:11" x14ac:dyDescent="0.25">
      <c r="A113">
        <v>125</v>
      </c>
      <c r="B113" t="s">
        <v>12</v>
      </c>
      <c r="C113" t="s">
        <v>246</v>
      </c>
      <c r="D113" t="s">
        <v>2986</v>
      </c>
      <c r="E113" t="str">
        <f t="shared" si="1"/>
        <v>5415 N Sheridan Road, IL</v>
      </c>
      <c r="F113">
        <v>155000</v>
      </c>
      <c r="G113" s="6">
        <v>1</v>
      </c>
      <c r="H113">
        <v>1</v>
      </c>
      <c r="I113">
        <v>835</v>
      </c>
      <c r="J113" t="s">
        <v>14</v>
      </c>
      <c r="K113">
        <v>5</v>
      </c>
    </row>
    <row r="114" spans="1:11" x14ac:dyDescent="0.25">
      <c r="A114">
        <v>126</v>
      </c>
      <c r="B114" t="s">
        <v>12</v>
      </c>
      <c r="C114" t="s">
        <v>248</v>
      </c>
      <c r="D114" t="s">
        <v>2987</v>
      </c>
      <c r="E114" t="str">
        <f t="shared" si="1"/>
        <v>6219 N Magnolia Avenue, IL</v>
      </c>
      <c r="F114">
        <v>309900</v>
      </c>
      <c r="G114" s="6">
        <v>2</v>
      </c>
      <c r="H114">
        <v>1</v>
      </c>
      <c r="I114">
        <v>0</v>
      </c>
      <c r="J114" t="s">
        <v>14</v>
      </c>
      <c r="K114">
        <v>5</v>
      </c>
    </row>
    <row r="115" spans="1:11" x14ac:dyDescent="0.25">
      <c r="A115">
        <v>127</v>
      </c>
      <c r="B115" t="s">
        <v>12</v>
      </c>
      <c r="C115" t="s">
        <v>250</v>
      </c>
      <c r="D115" t="s">
        <v>2988</v>
      </c>
      <c r="E115" t="str">
        <f t="shared" si="1"/>
        <v>420 E Waterside Drive, IL</v>
      </c>
      <c r="F115">
        <v>539000</v>
      </c>
      <c r="G115" s="6">
        <v>2</v>
      </c>
      <c r="H115">
        <v>2</v>
      </c>
      <c r="I115">
        <v>1177</v>
      </c>
      <c r="J115" t="s">
        <v>14</v>
      </c>
      <c r="K115">
        <v>5</v>
      </c>
    </row>
    <row r="116" spans="1:11" x14ac:dyDescent="0.25">
      <c r="A116">
        <v>128</v>
      </c>
      <c r="B116" t="s">
        <v>12</v>
      </c>
      <c r="C116" t="s">
        <v>252</v>
      </c>
      <c r="D116" t="s">
        <v>2989</v>
      </c>
      <c r="E116" t="str">
        <f t="shared" si="1"/>
        <v>100 E 14Th Street, IL</v>
      </c>
      <c r="F116">
        <v>489900</v>
      </c>
      <c r="G116" s="6">
        <v>2</v>
      </c>
      <c r="H116">
        <v>2</v>
      </c>
      <c r="I116">
        <v>1348</v>
      </c>
      <c r="J116" t="s">
        <v>14</v>
      </c>
      <c r="K116">
        <v>5</v>
      </c>
    </row>
    <row r="117" spans="1:11" x14ac:dyDescent="0.25">
      <c r="A117">
        <v>129</v>
      </c>
      <c r="B117" t="s">
        <v>12</v>
      </c>
      <c r="C117" t="s">
        <v>254</v>
      </c>
      <c r="D117" t="s">
        <v>2969</v>
      </c>
      <c r="E117" t="str">
        <f t="shared" si="1"/>
        <v>4351 S Vincennes Avenue, IL</v>
      </c>
      <c r="F117">
        <v>499900</v>
      </c>
      <c r="G117" s="6">
        <v>3</v>
      </c>
      <c r="H117">
        <v>2</v>
      </c>
      <c r="I117">
        <v>2100</v>
      </c>
      <c r="J117" t="s">
        <v>14</v>
      </c>
      <c r="K117">
        <v>5</v>
      </c>
    </row>
    <row r="118" spans="1:11" x14ac:dyDescent="0.25">
      <c r="A118">
        <v>130</v>
      </c>
      <c r="B118" t="s">
        <v>12</v>
      </c>
      <c r="C118" t="s">
        <v>256</v>
      </c>
      <c r="D118" t="s">
        <v>2990</v>
      </c>
      <c r="E118" t="str">
        <f t="shared" si="1"/>
        <v>742 W Wrightwood Avenue, IL</v>
      </c>
      <c r="F118">
        <v>265000</v>
      </c>
      <c r="G118" s="6">
        <v>1</v>
      </c>
      <c r="H118">
        <v>1</v>
      </c>
      <c r="I118">
        <v>650</v>
      </c>
      <c r="J118" t="s">
        <v>14</v>
      </c>
      <c r="K118">
        <v>5</v>
      </c>
    </row>
    <row r="119" spans="1:11" x14ac:dyDescent="0.25">
      <c r="A119">
        <v>131</v>
      </c>
      <c r="B119" t="s">
        <v>12</v>
      </c>
      <c r="C119" t="s">
        <v>258</v>
      </c>
      <c r="D119" t="s">
        <v>2991</v>
      </c>
      <c r="E119" t="str">
        <f t="shared" si="1"/>
        <v>4800 S St Lawrence Avenue, IL</v>
      </c>
      <c r="F119">
        <v>459900</v>
      </c>
      <c r="G119" s="6">
        <v>4</v>
      </c>
      <c r="H119">
        <v>4</v>
      </c>
      <c r="I119">
        <v>3450</v>
      </c>
      <c r="J119" t="s">
        <v>14</v>
      </c>
      <c r="K119">
        <v>5</v>
      </c>
    </row>
    <row r="120" spans="1:11" x14ac:dyDescent="0.25">
      <c r="A120">
        <v>132</v>
      </c>
      <c r="B120" t="s">
        <v>12</v>
      </c>
      <c r="C120" t="s">
        <v>260</v>
      </c>
      <c r="D120" t="s">
        <v>2992</v>
      </c>
      <c r="E120" t="str">
        <f t="shared" si="1"/>
        <v>1328 N Avers Avenue, IL</v>
      </c>
      <c r="F120">
        <v>249900</v>
      </c>
      <c r="G120" s="6">
        <v>4</v>
      </c>
      <c r="H120">
        <v>2</v>
      </c>
      <c r="I120">
        <v>0</v>
      </c>
      <c r="J120" t="s">
        <v>14</v>
      </c>
      <c r="K120">
        <v>5</v>
      </c>
    </row>
    <row r="121" spans="1:11" x14ac:dyDescent="0.25">
      <c r="A121">
        <v>133</v>
      </c>
      <c r="B121" t="s">
        <v>12</v>
      </c>
      <c r="C121" t="s">
        <v>262</v>
      </c>
      <c r="D121" t="s">
        <v>2993</v>
      </c>
      <c r="E121" t="str">
        <f t="shared" si="1"/>
        <v>450 W Briar Place, IL</v>
      </c>
      <c r="F121">
        <v>224900</v>
      </c>
      <c r="G121" s="6">
        <v>1</v>
      </c>
      <c r="H121">
        <v>1</v>
      </c>
      <c r="I121">
        <v>0</v>
      </c>
      <c r="J121" t="s">
        <v>14</v>
      </c>
      <c r="K121">
        <v>5</v>
      </c>
    </row>
    <row r="122" spans="1:11" x14ac:dyDescent="0.25">
      <c r="A122">
        <v>134</v>
      </c>
      <c r="B122" t="s">
        <v>12</v>
      </c>
      <c r="C122" t="s">
        <v>264</v>
      </c>
      <c r="D122" t="s">
        <v>2994</v>
      </c>
      <c r="E122" t="str">
        <f t="shared" si="1"/>
        <v>4158 W Cullom Avenue, IL</v>
      </c>
      <c r="F122">
        <v>795000</v>
      </c>
      <c r="G122" s="6">
        <v>3</v>
      </c>
      <c r="H122">
        <v>3.5</v>
      </c>
      <c r="I122">
        <v>2800</v>
      </c>
      <c r="J122" t="s">
        <v>14</v>
      </c>
      <c r="K122">
        <v>5</v>
      </c>
    </row>
    <row r="123" spans="1:11" x14ac:dyDescent="0.25">
      <c r="A123">
        <v>135</v>
      </c>
      <c r="B123" t="s">
        <v>12</v>
      </c>
      <c r="C123" t="s">
        <v>265</v>
      </c>
      <c r="D123" t="s">
        <v>2995</v>
      </c>
      <c r="E123" t="str">
        <f t="shared" si="1"/>
        <v>830 N Marshfield Avenue, IL</v>
      </c>
      <c r="F123">
        <v>799000</v>
      </c>
      <c r="G123" s="6">
        <v>3</v>
      </c>
      <c r="H123">
        <v>2</v>
      </c>
      <c r="I123">
        <v>0</v>
      </c>
      <c r="J123" t="s">
        <v>14</v>
      </c>
      <c r="K123">
        <v>5</v>
      </c>
    </row>
    <row r="124" spans="1:11" x14ac:dyDescent="0.25">
      <c r="A124">
        <v>136</v>
      </c>
      <c r="B124" t="s">
        <v>12</v>
      </c>
      <c r="C124" t="s">
        <v>267</v>
      </c>
      <c r="D124" t="s">
        <v>2996</v>
      </c>
      <c r="E124" t="str">
        <f t="shared" si="1"/>
        <v>4446 N Wolcott Avenue, IL</v>
      </c>
      <c r="F124">
        <v>264000</v>
      </c>
      <c r="G124" s="6">
        <v>1</v>
      </c>
      <c r="H124">
        <v>1</v>
      </c>
      <c r="I124">
        <v>0</v>
      </c>
      <c r="J124" t="s">
        <v>14</v>
      </c>
      <c r="K124">
        <v>5</v>
      </c>
    </row>
    <row r="125" spans="1:11" x14ac:dyDescent="0.25">
      <c r="A125">
        <v>137</v>
      </c>
      <c r="B125" t="s">
        <v>12</v>
      </c>
      <c r="C125" t="s">
        <v>269</v>
      </c>
      <c r="D125" t="s">
        <v>2997</v>
      </c>
      <c r="E125" t="str">
        <f t="shared" si="1"/>
        <v>5340 S Hyde Park Boulevard, IL</v>
      </c>
      <c r="F125">
        <v>285000</v>
      </c>
      <c r="G125" s="6">
        <v>4</v>
      </c>
      <c r="H125">
        <v>2.5</v>
      </c>
      <c r="I125">
        <v>2000</v>
      </c>
      <c r="J125" t="s">
        <v>14</v>
      </c>
      <c r="K125">
        <v>5</v>
      </c>
    </row>
    <row r="126" spans="1:11" x14ac:dyDescent="0.25">
      <c r="A126">
        <v>138</v>
      </c>
      <c r="B126" t="s">
        <v>12</v>
      </c>
      <c r="C126" t="s">
        <v>271</v>
      </c>
      <c r="D126" t="s">
        <v>2998</v>
      </c>
      <c r="E126" t="str">
        <f t="shared" si="1"/>
        <v>1400 S Michigan Avenue, IL</v>
      </c>
      <c r="F126">
        <v>269900</v>
      </c>
      <c r="G126" s="6">
        <v>1</v>
      </c>
      <c r="H126">
        <v>1</v>
      </c>
      <c r="I126">
        <v>0</v>
      </c>
      <c r="J126" t="s">
        <v>14</v>
      </c>
      <c r="K126">
        <v>5</v>
      </c>
    </row>
    <row r="127" spans="1:11" x14ac:dyDescent="0.25">
      <c r="A127">
        <v>139</v>
      </c>
      <c r="B127" t="s">
        <v>12</v>
      </c>
      <c r="C127" t="s">
        <v>273</v>
      </c>
      <c r="D127" t="s">
        <v>2999</v>
      </c>
      <c r="E127" t="str">
        <f t="shared" si="1"/>
        <v>6505 S Karlov Avenue, IL</v>
      </c>
      <c r="F127">
        <v>344000</v>
      </c>
      <c r="G127" s="6">
        <v>5</v>
      </c>
      <c r="H127">
        <v>3</v>
      </c>
      <c r="I127">
        <v>2500</v>
      </c>
      <c r="J127" t="s">
        <v>14</v>
      </c>
      <c r="K127">
        <v>5</v>
      </c>
    </row>
    <row r="128" spans="1:11" x14ac:dyDescent="0.25">
      <c r="A128">
        <v>140</v>
      </c>
      <c r="B128" t="s">
        <v>12</v>
      </c>
      <c r="C128" t="s">
        <v>275</v>
      </c>
      <c r="D128" t="s">
        <v>2981</v>
      </c>
      <c r="E128" t="str">
        <f t="shared" si="1"/>
        <v>211 E Ohio Street, IL</v>
      </c>
      <c r="F128">
        <v>209000</v>
      </c>
      <c r="G128" s="6">
        <v>1</v>
      </c>
      <c r="H128">
        <v>1</v>
      </c>
      <c r="I128">
        <v>0</v>
      </c>
      <c r="J128" t="s">
        <v>14</v>
      </c>
      <c r="K128">
        <v>5</v>
      </c>
    </row>
    <row r="129" spans="1:11" x14ac:dyDescent="0.25">
      <c r="A129">
        <v>141</v>
      </c>
      <c r="B129" t="s">
        <v>12</v>
      </c>
      <c r="C129" t="s">
        <v>276</v>
      </c>
      <c r="D129" t="s">
        <v>3000</v>
      </c>
      <c r="E129" t="str">
        <f t="shared" si="1"/>
        <v>2821 W Lyndale Street, IL</v>
      </c>
      <c r="F129">
        <v>719000</v>
      </c>
      <c r="G129" s="6">
        <v>3</v>
      </c>
      <c r="H129">
        <v>2.5</v>
      </c>
      <c r="I129">
        <v>0</v>
      </c>
      <c r="J129" t="s">
        <v>14</v>
      </c>
      <c r="K129">
        <v>5</v>
      </c>
    </row>
    <row r="130" spans="1:11" x14ac:dyDescent="0.25">
      <c r="A130">
        <v>142</v>
      </c>
      <c r="B130" t="s">
        <v>12</v>
      </c>
      <c r="C130" t="s">
        <v>278</v>
      </c>
      <c r="D130" t="s">
        <v>3001</v>
      </c>
      <c r="E130" t="str">
        <f t="shared" si="1"/>
        <v>4250 N Marine Drive, IL</v>
      </c>
      <c r="F130">
        <v>126200</v>
      </c>
      <c r="G130">
        <v>0</v>
      </c>
      <c r="H130">
        <v>1</v>
      </c>
      <c r="I130">
        <v>531</v>
      </c>
      <c r="J130" t="s">
        <v>14</v>
      </c>
      <c r="K130">
        <v>5</v>
      </c>
    </row>
    <row r="131" spans="1:11" x14ac:dyDescent="0.25">
      <c r="A131">
        <v>143</v>
      </c>
      <c r="B131" t="s">
        <v>12</v>
      </c>
      <c r="C131" t="s">
        <v>280</v>
      </c>
      <c r="D131" t="s">
        <v>3002</v>
      </c>
      <c r="E131" t="str">
        <f t="shared" ref="E131:E194" si="2">_xlfn.CONCAT(D131,", ","IL")</f>
        <v>9430 S 82Nd Avenue, IL</v>
      </c>
      <c r="F131">
        <v>89000</v>
      </c>
      <c r="G131">
        <v>0</v>
      </c>
      <c r="H131">
        <v>0</v>
      </c>
      <c r="I131">
        <v>0</v>
      </c>
      <c r="J131" t="s">
        <v>14</v>
      </c>
      <c r="K131">
        <v>5</v>
      </c>
    </row>
    <row r="132" spans="1:11" x14ac:dyDescent="0.25">
      <c r="A132">
        <v>144</v>
      </c>
      <c r="B132" t="s">
        <v>12</v>
      </c>
      <c r="C132" t="s">
        <v>282</v>
      </c>
      <c r="D132" t="s">
        <v>3003</v>
      </c>
      <c r="E132" t="str">
        <f t="shared" si="2"/>
        <v>817 N Rockwell Street, IL</v>
      </c>
      <c r="F132">
        <v>724900</v>
      </c>
      <c r="G132" s="6">
        <v>3</v>
      </c>
      <c r="H132">
        <v>2.5</v>
      </c>
      <c r="I132">
        <v>0</v>
      </c>
      <c r="J132" t="s">
        <v>14</v>
      </c>
      <c r="K132">
        <v>5</v>
      </c>
    </row>
    <row r="133" spans="1:11" x14ac:dyDescent="0.25">
      <c r="A133">
        <v>145</v>
      </c>
      <c r="B133" t="s">
        <v>12</v>
      </c>
      <c r="C133" t="s">
        <v>284</v>
      </c>
      <c r="D133" t="s">
        <v>3004</v>
      </c>
      <c r="E133" t="str">
        <f t="shared" si="2"/>
        <v>9347 S Sangamon Street, IL</v>
      </c>
      <c r="F133">
        <v>114900</v>
      </c>
      <c r="G133" s="6">
        <v>3</v>
      </c>
      <c r="H133">
        <v>2.5</v>
      </c>
      <c r="I133">
        <v>1000</v>
      </c>
      <c r="J133" t="s">
        <v>14</v>
      </c>
      <c r="K133">
        <v>5</v>
      </c>
    </row>
    <row r="134" spans="1:11" x14ac:dyDescent="0.25">
      <c r="A134">
        <v>146</v>
      </c>
      <c r="B134" t="s">
        <v>12</v>
      </c>
      <c r="C134" t="s">
        <v>286</v>
      </c>
      <c r="D134" t="s">
        <v>3005</v>
      </c>
      <c r="E134" t="str">
        <f t="shared" si="2"/>
        <v>2060 W Chase Avenue, IL</v>
      </c>
      <c r="F134">
        <v>150000</v>
      </c>
      <c r="G134" s="6">
        <v>2</v>
      </c>
      <c r="H134">
        <v>1.5</v>
      </c>
      <c r="I134">
        <v>1000</v>
      </c>
      <c r="J134" t="s">
        <v>14</v>
      </c>
      <c r="K134">
        <v>5</v>
      </c>
    </row>
    <row r="135" spans="1:11" x14ac:dyDescent="0.25">
      <c r="A135">
        <v>147</v>
      </c>
      <c r="B135" t="s">
        <v>12</v>
      </c>
      <c r="C135" t="s">
        <v>288</v>
      </c>
      <c r="D135" t="s">
        <v>3006</v>
      </c>
      <c r="E135" t="str">
        <f t="shared" si="2"/>
        <v>10963 S Homewood Avenue, IL</v>
      </c>
      <c r="F135">
        <v>419000</v>
      </c>
      <c r="G135" s="6">
        <v>4</v>
      </c>
      <c r="H135">
        <v>3</v>
      </c>
      <c r="I135">
        <v>3150</v>
      </c>
      <c r="J135" t="s">
        <v>14</v>
      </c>
      <c r="K135">
        <v>5</v>
      </c>
    </row>
    <row r="136" spans="1:11" x14ac:dyDescent="0.25">
      <c r="A136">
        <v>148</v>
      </c>
      <c r="B136" t="s">
        <v>12</v>
      </c>
      <c r="C136" t="s">
        <v>290</v>
      </c>
      <c r="D136" t="s">
        <v>3007</v>
      </c>
      <c r="E136" t="str">
        <f t="shared" si="2"/>
        <v>218 N Francisco Avenue, IL</v>
      </c>
      <c r="F136">
        <v>60000</v>
      </c>
      <c r="G136">
        <v>0</v>
      </c>
      <c r="H136">
        <v>0</v>
      </c>
      <c r="I136">
        <v>0</v>
      </c>
      <c r="J136" t="s">
        <v>14</v>
      </c>
      <c r="K136">
        <v>5</v>
      </c>
    </row>
    <row r="137" spans="1:11" x14ac:dyDescent="0.25">
      <c r="A137">
        <v>149</v>
      </c>
      <c r="B137" t="s">
        <v>12</v>
      </c>
      <c r="C137" t="s">
        <v>292</v>
      </c>
      <c r="D137" t="s">
        <v>3008</v>
      </c>
      <c r="E137" t="str">
        <f t="shared" si="2"/>
        <v>559 W Surf Street, IL</v>
      </c>
      <c r="F137">
        <v>275000</v>
      </c>
      <c r="G137" s="6">
        <v>1</v>
      </c>
      <c r="H137">
        <v>1</v>
      </c>
      <c r="I137">
        <v>900</v>
      </c>
      <c r="J137" t="s">
        <v>14</v>
      </c>
      <c r="K137">
        <v>5</v>
      </c>
    </row>
    <row r="138" spans="1:11" x14ac:dyDescent="0.25">
      <c r="A138">
        <v>150</v>
      </c>
      <c r="B138" t="s">
        <v>12</v>
      </c>
      <c r="C138" t="s">
        <v>294</v>
      </c>
      <c r="D138" t="s">
        <v>3009</v>
      </c>
      <c r="E138" t="str">
        <f t="shared" si="2"/>
        <v>1115 S Plymouth Court, IL</v>
      </c>
      <c r="F138">
        <v>340000</v>
      </c>
      <c r="G138" s="6">
        <v>2</v>
      </c>
      <c r="H138">
        <v>2.5</v>
      </c>
      <c r="I138">
        <v>1356</v>
      </c>
      <c r="J138" t="s">
        <v>14</v>
      </c>
      <c r="K138">
        <v>5</v>
      </c>
    </row>
    <row r="139" spans="1:11" x14ac:dyDescent="0.25">
      <c r="A139">
        <v>151</v>
      </c>
      <c r="B139" t="s">
        <v>12</v>
      </c>
      <c r="C139" t="s">
        <v>296</v>
      </c>
      <c r="D139" t="s">
        <v>3010</v>
      </c>
      <c r="E139" t="str">
        <f t="shared" si="2"/>
        <v>3265-3273 N Milwaukee Avenue, IL</v>
      </c>
      <c r="F139">
        <v>2975000</v>
      </c>
      <c r="G139">
        <v>0</v>
      </c>
      <c r="H139">
        <v>0</v>
      </c>
      <c r="I139">
        <v>0</v>
      </c>
      <c r="J139" t="s">
        <v>14</v>
      </c>
      <c r="K139">
        <v>6</v>
      </c>
    </row>
    <row r="140" spans="1:11" x14ac:dyDescent="0.25">
      <c r="A140">
        <v>152</v>
      </c>
      <c r="B140" t="s">
        <v>12</v>
      </c>
      <c r="C140" t="s">
        <v>298</v>
      </c>
      <c r="D140" t="s">
        <v>3011</v>
      </c>
      <c r="E140" t="str">
        <f t="shared" si="2"/>
        <v>6624 S Wolcott Avenue, IL</v>
      </c>
      <c r="F140">
        <v>35000</v>
      </c>
      <c r="G140">
        <v>0</v>
      </c>
      <c r="H140">
        <v>0</v>
      </c>
      <c r="I140">
        <v>0</v>
      </c>
      <c r="J140" t="s">
        <v>14</v>
      </c>
      <c r="K140">
        <v>6</v>
      </c>
    </row>
    <row r="141" spans="1:11" x14ac:dyDescent="0.25">
      <c r="A141">
        <v>153</v>
      </c>
      <c r="B141" t="s">
        <v>12</v>
      </c>
      <c r="C141" t="s">
        <v>300</v>
      </c>
      <c r="D141" t="s">
        <v>3012</v>
      </c>
      <c r="E141" t="str">
        <f t="shared" si="2"/>
        <v>630 N Franklin Street, IL</v>
      </c>
      <c r="F141">
        <v>30000</v>
      </c>
      <c r="G141">
        <v>0</v>
      </c>
      <c r="H141">
        <v>0</v>
      </c>
      <c r="I141">
        <v>0</v>
      </c>
      <c r="J141" t="s">
        <v>14</v>
      </c>
      <c r="K141">
        <v>6</v>
      </c>
    </row>
    <row r="142" spans="1:11" x14ac:dyDescent="0.25">
      <c r="A142">
        <v>154</v>
      </c>
      <c r="B142" t="s">
        <v>12</v>
      </c>
      <c r="C142" t="s">
        <v>301</v>
      </c>
      <c r="D142" t="s">
        <v>3013</v>
      </c>
      <c r="E142" t="str">
        <f t="shared" si="2"/>
        <v>2067 N Western Avenue, IL</v>
      </c>
      <c r="F142">
        <v>500000</v>
      </c>
      <c r="G142">
        <v>0</v>
      </c>
      <c r="H142">
        <v>0</v>
      </c>
      <c r="I142">
        <v>0</v>
      </c>
      <c r="J142" t="s">
        <v>14</v>
      </c>
      <c r="K142">
        <v>6</v>
      </c>
    </row>
    <row r="143" spans="1:11" x14ac:dyDescent="0.25">
      <c r="A143">
        <v>155</v>
      </c>
      <c r="B143" t="s">
        <v>12</v>
      </c>
      <c r="C143" t="s">
        <v>303</v>
      </c>
      <c r="D143" t="s">
        <v>3014</v>
      </c>
      <c r="E143" t="str">
        <f t="shared" si="2"/>
        <v>6 N Michigan Avenue, IL</v>
      </c>
      <c r="F143">
        <v>35000</v>
      </c>
      <c r="G143">
        <v>0</v>
      </c>
      <c r="H143">
        <v>0</v>
      </c>
      <c r="I143">
        <v>0</v>
      </c>
      <c r="J143" t="s">
        <v>14</v>
      </c>
      <c r="K143">
        <v>6</v>
      </c>
    </row>
    <row r="144" spans="1:11" x14ac:dyDescent="0.25">
      <c r="A144">
        <v>156</v>
      </c>
      <c r="B144" t="s">
        <v>12</v>
      </c>
      <c r="C144" t="s">
        <v>304</v>
      </c>
      <c r="D144" t="s">
        <v>3015</v>
      </c>
      <c r="E144" t="str">
        <f t="shared" si="2"/>
        <v>159 E Walton Place, IL</v>
      </c>
      <c r="F144">
        <v>810000</v>
      </c>
      <c r="G144" s="6">
        <v>2</v>
      </c>
      <c r="H144">
        <v>2.5</v>
      </c>
      <c r="I144">
        <v>0</v>
      </c>
      <c r="J144" t="s">
        <v>14</v>
      </c>
      <c r="K144">
        <v>6</v>
      </c>
    </row>
    <row r="145" spans="1:11" x14ac:dyDescent="0.25">
      <c r="A145">
        <v>157</v>
      </c>
      <c r="B145" t="s">
        <v>12</v>
      </c>
      <c r="C145" t="s">
        <v>306</v>
      </c>
      <c r="D145" t="s">
        <v>3016</v>
      </c>
      <c r="E145" t="str">
        <f t="shared" si="2"/>
        <v>200 N Bellemont Road, IL</v>
      </c>
      <c r="F145">
        <v>1000000</v>
      </c>
      <c r="G145">
        <v>0</v>
      </c>
      <c r="H145">
        <v>0</v>
      </c>
      <c r="I145">
        <v>0</v>
      </c>
      <c r="J145" t="s">
        <v>14</v>
      </c>
      <c r="K145">
        <v>6</v>
      </c>
    </row>
    <row r="146" spans="1:11" x14ac:dyDescent="0.25">
      <c r="A146">
        <v>158</v>
      </c>
      <c r="B146" t="s">
        <v>12</v>
      </c>
      <c r="C146" t="s">
        <v>308</v>
      </c>
      <c r="D146" t="s">
        <v>3017</v>
      </c>
      <c r="E146" t="str">
        <f t="shared" si="2"/>
        <v>200 Lot 5 N Bellemont Road, IL</v>
      </c>
      <c r="F146">
        <v>250000</v>
      </c>
      <c r="G146">
        <v>0</v>
      </c>
      <c r="H146">
        <v>0</v>
      </c>
      <c r="I146">
        <v>0</v>
      </c>
      <c r="J146" t="s">
        <v>14</v>
      </c>
      <c r="K146">
        <v>6</v>
      </c>
    </row>
    <row r="147" spans="1:11" x14ac:dyDescent="0.25">
      <c r="A147">
        <v>159</v>
      </c>
      <c r="B147" t="s">
        <v>12</v>
      </c>
      <c r="C147" t="s">
        <v>310</v>
      </c>
      <c r="D147" t="s">
        <v>3018</v>
      </c>
      <c r="E147" t="str">
        <f t="shared" si="2"/>
        <v>200 Lot 6 N Bellemont Road, IL</v>
      </c>
      <c r="F147">
        <v>325000</v>
      </c>
      <c r="G147">
        <v>0</v>
      </c>
      <c r="H147">
        <v>0</v>
      </c>
      <c r="I147">
        <v>0</v>
      </c>
      <c r="J147" t="s">
        <v>14</v>
      </c>
      <c r="K147">
        <v>6</v>
      </c>
    </row>
    <row r="148" spans="1:11" x14ac:dyDescent="0.25">
      <c r="A148">
        <v>160</v>
      </c>
      <c r="B148" t="s">
        <v>12</v>
      </c>
      <c r="C148" t="s">
        <v>312</v>
      </c>
      <c r="D148" t="s">
        <v>3019</v>
      </c>
      <c r="E148" t="str">
        <f t="shared" si="2"/>
        <v>3631 S Calumet Avenue, IL</v>
      </c>
      <c r="F148">
        <v>524900</v>
      </c>
      <c r="G148" s="6">
        <v>4</v>
      </c>
      <c r="H148">
        <v>3.5</v>
      </c>
      <c r="I148">
        <v>2700</v>
      </c>
      <c r="J148" t="s">
        <v>14</v>
      </c>
      <c r="K148">
        <v>6</v>
      </c>
    </row>
    <row r="149" spans="1:11" x14ac:dyDescent="0.25">
      <c r="A149">
        <v>161</v>
      </c>
      <c r="B149" t="s">
        <v>12</v>
      </c>
      <c r="C149" t="s">
        <v>314</v>
      </c>
      <c r="D149" t="s">
        <v>3020</v>
      </c>
      <c r="E149" t="str">
        <f t="shared" si="2"/>
        <v>3017 E 78Th Street, IL</v>
      </c>
      <c r="F149">
        <v>110000</v>
      </c>
      <c r="G149" s="6">
        <v>1</v>
      </c>
      <c r="H149">
        <v>1</v>
      </c>
      <c r="I149">
        <v>950</v>
      </c>
      <c r="J149" t="s">
        <v>14</v>
      </c>
      <c r="K149">
        <v>6</v>
      </c>
    </row>
    <row r="150" spans="1:11" x14ac:dyDescent="0.25">
      <c r="A150">
        <v>162</v>
      </c>
      <c r="B150" t="s">
        <v>12</v>
      </c>
      <c r="C150" t="s">
        <v>316</v>
      </c>
      <c r="D150" t="s">
        <v>3021</v>
      </c>
      <c r="E150" t="str">
        <f t="shared" si="2"/>
        <v>525 W Hawthorne Place, IL</v>
      </c>
      <c r="F150">
        <v>35000</v>
      </c>
      <c r="G150">
        <v>0</v>
      </c>
      <c r="H150">
        <v>0</v>
      </c>
      <c r="I150">
        <v>0</v>
      </c>
      <c r="J150" t="s">
        <v>14</v>
      </c>
      <c r="K150">
        <v>6</v>
      </c>
    </row>
    <row r="151" spans="1:11" x14ac:dyDescent="0.25">
      <c r="A151">
        <v>164</v>
      </c>
      <c r="B151" t="s">
        <v>12</v>
      </c>
      <c r="C151" t="s">
        <v>318</v>
      </c>
      <c r="D151" t="s">
        <v>3022</v>
      </c>
      <c r="E151" t="str">
        <f t="shared" si="2"/>
        <v>3332 W 38Th Street, IL</v>
      </c>
      <c r="F151">
        <v>489000</v>
      </c>
      <c r="G151" s="6">
        <v>8</v>
      </c>
      <c r="H151">
        <v>5</v>
      </c>
      <c r="I151">
        <v>0</v>
      </c>
      <c r="J151" t="s">
        <v>14</v>
      </c>
      <c r="K151">
        <v>6</v>
      </c>
    </row>
    <row r="152" spans="1:11" x14ac:dyDescent="0.25">
      <c r="A152">
        <v>165</v>
      </c>
      <c r="B152" t="s">
        <v>12</v>
      </c>
      <c r="C152" t="s">
        <v>320</v>
      </c>
      <c r="D152" t="s">
        <v>3023</v>
      </c>
      <c r="E152" t="str">
        <f t="shared" si="2"/>
        <v>18256 Kirby Drive, IL</v>
      </c>
      <c r="F152">
        <v>239900</v>
      </c>
      <c r="G152" s="6">
        <v>2</v>
      </c>
      <c r="H152">
        <v>1.5</v>
      </c>
      <c r="I152">
        <v>1700</v>
      </c>
      <c r="J152" t="s">
        <v>14</v>
      </c>
      <c r="K152">
        <v>6</v>
      </c>
    </row>
    <row r="153" spans="1:11" x14ac:dyDescent="0.25">
      <c r="A153">
        <v>166</v>
      </c>
      <c r="B153" t="s">
        <v>12</v>
      </c>
      <c r="C153" t="s">
        <v>322</v>
      </c>
      <c r="D153" t="s">
        <v>3024</v>
      </c>
      <c r="E153" t="str">
        <f t="shared" si="2"/>
        <v>5806 W 64Th Place, IL</v>
      </c>
      <c r="F153">
        <v>359500</v>
      </c>
      <c r="G153" s="6">
        <v>7</v>
      </c>
      <c r="H153">
        <v>5</v>
      </c>
      <c r="I153">
        <v>0</v>
      </c>
      <c r="J153" t="s">
        <v>14</v>
      </c>
      <c r="K153">
        <v>6</v>
      </c>
    </row>
    <row r="154" spans="1:11" x14ac:dyDescent="0.25">
      <c r="A154">
        <v>167</v>
      </c>
      <c r="B154" t="s">
        <v>12</v>
      </c>
      <c r="C154" t="s">
        <v>324</v>
      </c>
      <c r="D154" t="s">
        <v>3025</v>
      </c>
      <c r="E154" t="str">
        <f t="shared" si="2"/>
        <v>3520 S 61St Court, IL</v>
      </c>
      <c r="F154">
        <v>335000</v>
      </c>
      <c r="G154" s="6">
        <v>4</v>
      </c>
      <c r="H154">
        <v>2</v>
      </c>
      <c r="I154">
        <v>1888</v>
      </c>
      <c r="J154" t="s">
        <v>14</v>
      </c>
      <c r="K154">
        <v>6</v>
      </c>
    </row>
    <row r="155" spans="1:11" x14ac:dyDescent="0.25">
      <c r="A155">
        <v>168</v>
      </c>
      <c r="B155" t="s">
        <v>12</v>
      </c>
      <c r="C155" t="s">
        <v>326</v>
      </c>
      <c r="D155" t="s">
        <v>3026</v>
      </c>
      <c r="E155" t="str">
        <f t="shared" si="2"/>
        <v>567 Fairway View Drive, IL</v>
      </c>
      <c r="F155">
        <v>149500</v>
      </c>
      <c r="G155" s="6">
        <v>2</v>
      </c>
      <c r="H155">
        <v>1.5</v>
      </c>
      <c r="I155">
        <v>900</v>
      </c>
      <c r="J155" t="s">
        <v>14</v>
      </c>
      <c r="K155">
        <v>6</v>
      </c>
    </row>
    <row r="156" spans="1:11" x14ac:dyDescent="0.25">
      <c r="A156">
        <v>169</v>
      </c>
      <c r="B156" t="s">
        <v>12</v>
      </c>
      <c r="C156" t="s">
        <v>328</v>
      </c>
      <c r="D156" t="s">
        <v>3027</v>
      </c>
      <c r="E156" t="str">
        <f t="shared" si="2"/>
        <v>8009 S Bishop Street, IL</v>
      </c>
      <c r="F156">
        <v>321900</v>
      </c>
      <c r="G156" s="6">
        <v>6</v>
      </c>
      <c r="H156">
        <v>3</v>
      </c>
      <c r="I156">
        <v>3400</v>
      </c>
      <c r="J156" t="s">
        <v>14</v>
      </c>
      <c r="K156">
        <v>6</v>
      </c>
    </row>
    <row r="157" spans="1:11" x14ac:dyDescent="0.25">
      <c r="A157">
        <v>170</v>
      </c>
      <c r="B157" t="s">
        <v>12</v>
      </c>
      <c r="C157" t="s">
        <v>330</v>
      </c>
      <c r="D157" t="s">
        <v>3028</v>
      </c>
      <c r="E157" t="str">
        <f t="shared" si="2"/>
        <v>221 N Eastern Avenue, IL</v>
      </c>
      <c r="F157">
        <v>239900</v>
      </c>
      <c r="G157" s="6">
        <v>7</v>
      </c>
      <c r="H157">
        <v>4</v>
      </c>
      <c r="I157">
        <v>0</v>
      </c>
      <c r="J157" t="s">
        <v>14</v>
      </c>
      <c r="K157">
        <v>6</v>
      </c>
    </row>
    <row r="158" spans="1:11" x14ac:dyDescent="0.25">
      <c r="A158">
        <v>171</v>
      </c>
      <c r="B158" t="s">
        <v>12</v>
      </c>
      <c r="C158" t="s">
        <v>332</v>
      </c>
      <c r="D158" t="s">
        <v>3029</v>
      </c>
      <c r="E158" t="str">
        <f t="shared" si="2"/>
        <v>11833 S Parnell Avenue, IL</v>
      </c>
      <c r="F158">
        <v>199900</v>
      </c>
      <c r="G158" s="6">
        <v>4</v>
      </c>
      <c r="H158">
        <v>2</v>
      </c>
      <c r="I158">
        <v>2138</v>
      </c>
      <c r="J158" t="s">
        <v>14</v>
      </c>
      <c r="K158">
        <v>6</v>
      </c>
    </row>
    <row r="159" spans="1:11" x14ac:dyDescent="0.25">
      <c r="A159">
        <v>172</v>
      </c>
      <c r="B159" t="s">
        <v>12</v>
      </c>
      <c r="C159" t="s">
        <v>334</v>
      </c>
      <c r="D159" t="s">
        <v>3030</v>
      </c>
      <c r="E159" t="str">
        <f t="shared" si="2"/>
        <v>13904 S Clark Street, IL</v>
      </c>
      <c r="F159">
        <v>89000</v>
      </c>
      <c r="G159" s="6">
        <v>3</v>
      </c>
      <c r="H159">
        <v>2</v>
      </c>
      <c r="I159">
        <v>1344</v>
      </c>
      <c r="J159" t="s">
        <v>14</v>
      </c>
      <c r="K159">
        <v>6</v>
      </c>
    </row>
    <row r="160" spans="1:11" x14ac:dyDescent="0.25">
      <c r="A160">
        <v>173</v>
      </c>
      <c r="B160" t="s">
        <v>12</v>
      </c>
      <c r="C160" t="s">
        <v>336</v>
      </c>
      <c r="D160" t="s">
        <v>3031</v>
      </c>
      <c r="E160" t="str">
        <f t="shared" si="2"/>
        <v>12334 S Lamon Avenue, IL</v>
      </c>
      <c r="F160">
        <v>230000</v>
      </c>
      <c r="G160" s="6">
        <v>3</v>
      </c>
      <c r="H160">
        <v>2</v>
      </c>
      <c r="I160">
        <v>1432</v>
      </c>
      <c r="J160" t="s">
        <v>14</v>
      </c>
      <c r="K160">
        <v>6</v>
      </c>
    </row>
    <row r="161" spans="1:11" x14ac:dyDescent="0.25">
      <c r="A161">
        <v>174</v>
      </c>
      <c r="B161" t="s">
        <v>12</v>
      </c>
      <c r="C161" t="s">
        <v>338</v>
      </c>
      <c r="D161" t="s">
        <v>3032</v>
      </c>
      <c r="E161" t="str">
        <f t="shared" si="2"/>
        <v>10628 S Vernon Avenue, IL</v>
      </c>
      <c r="F161">
        <v>199999</v>
      </c>
      <c r="G161" s="6">
        <v>4</v>
      </c>
      <c r="H161">
        <v>2</v>
      </c>
      <c r="I161">
        <v>1800</v>
      </c>
      <c r="J161" t="s">
        <v>14</v>
      </c>
      <c r="K161">
        <v>6</v>
      </c>
    </row>
    <row r="162" spans="1:11" x14ac:dyDescent="0.25">
      <c r="A162">
        <v>175</v>
      </c>
      <c r="B162" t="s">
        <v>12</v>
      </c>
      <c r="C162" t="s">
        <v>340</v>
      </c>
      <c r="D162" t="s">
        <v>3033</v>
      </c>
      <c r="E162" t="str">
        <f t="shared" si="2"/>
        <v>3435 Sorrel Drive, IL</v>
      </c>
      <c r="F162">
        <v>1099000</v>
      </c>
      <c r="G162" s="6">
        <v>4</v>
      </c>
      <c r="H162">
        <v>4.5</v>
      </c>
      <c r="I162">
        <v>4200</v>
      </c>
      <c r="J162" t="s">
        <v>14</v>
      </c>
      <c r="K162">
        <v>6</v>
      </c>
    </row>
    <row r="163" spans="1:11" x14ac:dyDescent="0.25">
      <c r="A163">
        <v>176</v>
      </c>
      <c r="B163" t="s">
        <v>12</v>
      </c>
      <c r="C163" t="s">
        <v>342</v>
      </c>
      <c r="D163" t="s">
        <v>3034</v>
      </c>
      <c r="E163" t="str">
        <f t="shared" si="2"/>
        <v>313 Davison Street, IL</v>
      </c>
      <c r="F163">
        <v>168900</v>
      </c>
      <c r="G163" s="6">
        <v>2</v>
      </c>
      <c r="H163">
        <v>1</v>
      </c>
      <c r="I163">
        <v>848</v>
      </c>
      <c r="J163" t="s">
        <v>14</v>
      </c>
      <c r="K163">
        <v>6</v>
      </c>
    </row>
    <row r="164" spans="1:11" x14ac:dyDescent="0.25">
      <c r="A164">
        <v>177</v>
      </c>
      <c r="B164" t="s">
        <v>12</v>
      </c>
      <c r="C164" t="s">
        <v>344</v>
      </c>
      <c r="D164" t="s">
        <v>3035</v>
      </c>
      <c r="E164" t="str">
        <f t="shared" si="2"/>
        <v>209 S Gail Court, IL</v>
      </c>
      <c r="F164">
        <v>645000</v>
      </c>
      <c r="G164" s="6">
        <v>4</v>
      </c>
      <c r="H164">
        <v>3.5</v>
      </c>
      <c r="I164">
        <v>3266</v>
      </c>
      <c r="J164" t="s">
        <v>14</v>
      </c>
      <c r="K164">
        <v>6</v>
      </c>
    </row>
    <row r="165" spans="1:11" x14ac:dyDescent="0.25">
      <c r="A165">
        <v>178</v>
      </c>
      <c r="B165" t="s">
        <v>12</v>
      </c>
      <c r="C165" t="s">
        <v>346</v>
      </c>
      <c r="D165" t="s">
        <v>3036</v>
      </c>
      <c r="E165" t="str">
        <f t="shared" si="2"/>
        <v>13894 W Blanchard Road, IL</v>
      </c>
      <c r="F165">
        <v>280000</v>
      </c>
      <c r="G165" s="6">
        <v>3</v>
      </c>
      <c r="H165">
        <v>2</v>
      </c>
      <c r="I165">
        <v>1700</v>
      </c>
      <c r="J165" t="s">
        <v>14</v>
      </c>
      <c r="K165">
        <v>6</v>
      </c>
    </row>
    <row r="166" spans="1:11" x14ac:dyDescent="0.25">
      <c r="A166">
        <v>179</v>
      </c>
      <c r="B166" t="s">
        <v>12</v>
      </c>
      <c r="C166" t="s">
        <v>348</v>
      </c>
      <c r="D166" t="s">
        <v>3037</v>
      </c>
      <c r="E166" t="str">
        <f t="shared" si="2"/>
        <v>3258 Grafton Lane, IL</v>
      </c>
      <c r="F166">
        <v>457500</v>
      </c>
      <c r="G166" s="6">
        <v>3</v>
      </c>
      <c r="H166">
        <v>2.5</v>
      </c>
      <c r="I166">
        <v>1972</v>
      </c>
      <c r="J166" t="s">
        <v>14</v>
      </c>
      <c r="K166">
        <v>6</v>
      </c>
    </row>
    <row r="167" spans="1:11" x14ac:dyDescent="0.25">
      <c r="A167">
        <v>180</v>
      </c>
      <c r="B167" t="s">
        <v>12</v>
      </c>
      <c r="C167" t="s">
        <v>350</v>
      </c>
      <c r="D167" t="s">
        <v>3038</v>
      </c>
      <c r="E167" t="str">
        <f t="shared" si="2"/>
        <v>7250 W Dralle Road, IL</v>
      </c>
      <c r="F167">
        <v>274900</v>
      </c>
      <c r="G167">
        <v>0</v>
      </c>
      <c r="H167">
        <v>0</v>
      </c>
      <c r="I167">
        <v>0</v>
      </c>
      <c r="J167" t="s">
        <v>14</v>
      </c>
      <c r="K167">
        <v>6</v>
      </c>
    </row>
    <row r="168" spans="1:11" x14ac:dyDescent="0.25">
      <c r="A168">
        <v>181</v>
      </c>
      <c r="B168" t="s">
        <v>12</v>
      </c>
      <c r="C168" t="s">
        <v>62</v>
      </c>
      <c r="D168" t="s">
        <v>2904</v>
      </c>
      <c r="E168" t="str">
        <f t="shared" si="2"/>
        <v>2602 Harrison Street, IL</v>
      </c>
      <c r="F168">
        <v>450000</v>
      </c>
      <c r="G168" s="6">
        <v>4</v>
      </c>
      <c r="H168">
        <v>2.5</v>
      </c>
      <c r="I168">
        <v>1234</v>
      </c>
      <c r="J168" t="s">
        <v>14</v>
      </c>
      <c r="K168">
        <v>7</v>
      </c>
    </row>
    <row r="169" spans="1:11" x14ac:dyDescent="0.25">
      <c r="A169">
        <v>182</v>
      </c>
      <c r="B169" t="s">
        <v>12</v>
      </c>
      <c r="C169" t="s">
        <v>64</v>
      </c>
      <c r="D169" t="s">
        <v>2905</v>
      </c>
      <c r="E169" t="str">
        <f t="shared" si="2"/>
        <v>2622 N Dayton Street, IL</v>
      </c>
      <c r="F169">
        <v>3100000</v>
      </c>
      <c r="G169" s="6">
        <v>6</v>
      </c>
      <c r="H169">
        <v>6.5</v>
      </c>
      <c r="I169">
        <v>0</v>
      </c>
      <c r="J169" t="s">
        <v>14</v>
      </c>
      <c r="K169">
        <v>7</v>
      </c>
    </row>
    <row r="170" spans="1:11" x14ac:dyDescent="0.25">
      <c r="A170">
        <v>185</v>
      </c>
      <c r="B170" t="s">
        <v>12</v>
      </c>
      <c r="C170" t="s">
        <v>68</v>
      </c>
      <c r="D170" t="s">
        <v>2906</v>
      </c>
      <c r="E170" t="str">
        <f t="shared" si="2"/>
        <v>2131 W Evergreen Avenue, IL</v>
      </c>
      <c r="F170">
        <v>650000</v>
      </c>
      <c r="G170" s="6">
        <v>3</v>
      </c>
      <c r="H170">
        <v>3</v>
      </c>
      <c r="I170">
        <v>0</v>
      </c>
      <c r="J170" t="s">
        <v>14</v>
      </c>
      <c r="K170">
        <v>7</v>
      </c>
    </row>
    <row r="171" spans="1:11" x14ac:dyDescent="0.25">
      <c r="A171">
        <v>186</v>
      </c>
      <c r="B171" t="s">
        <v>12</v>
      </c>
      <c r="C171" t="s">
        <v>70</v>
      </c>
      <c r="D171" t="s">
        <v>2907</v>
      </c>
      <c r="E171" t="str">
        <f t="shared" si="2"/>
        <v>5609 N Glenwood Avenue, IL</v>
      </c>
      <c r="F171">
        <v>229900</v>
      </c>
      <c r="G171" s="6">
        <v>2</v>
      </c>
      <c r="H171">
        <v>1</v>
      </c>
      <c r="I171">
        <v>0</v>
      </c>
      <c r="J171" t="s">
        <v>14</v>
      </c>
      <c r="K171">
        <v>7</v>
      </c>
    </row>
    <row r="172" spans="1:11" x14ac:dyDescent="0.25">
      <c r="A172">
        <v>187</v>
      </c>
      <c r="B172" t="s">
        <v>12</v>
      </c>
      <c r="C172" t="s">
        <v>72</v>
      </c>
      <c r="D172" t="s">
        <v>2908</v>
      </c>
      <c r="E172" t="str">
        <f t="shared" si="2"/>
        <v>7747 S Luella Avenue, IL</v>
      </c>
      <c r="F172">
        <v>314000</v>
      </c>
      <c r="G172" s="6">
        <v>5</v>
      </c>
      <c r="H172">
        <v>2.5</v>
      </c>
      <c r="I172">
        <v>2500</v>
      </c>
      <c r="J172" t="s">
        <v>14</v>
      </c>
      <c r="K172">
        <v>7</v>
      </c>
    </row>
    <row r="173" spans="1:11" x14ac:dyDescent="0.25">
      <c r="A173">
        <v>188</v>
      </c>
      <c r="B173" t="s">
        <v>12</v>
      </c>
      <c r="C173" t="s">
        <v>74</v>
      </c>
      <c r="D173" t="s">
        <v>2909</v>
      </c>
      <c r="E173" t="str">
        <f t="shared" si="2"/>
        <v>800 N Michigan Avenue, IL</v>
      </c>
      <c r="F173">
        <v>3850000</v>
      </c>
      <c r="G173" s="6">
        <v>3</v>
      </c>
      <c r="H173">
        <v>2.5</v>
      </c>
      <c r="I173">
        <v>3200</v>
      </c>
      <c r="J173" t="s">
        <v>14</v>
      </c>
      <c r="K173">
        <v>7</v>
      </c>
    </row>
    <row r="174" spans="1:11" x14ac:dyDescent="0.25">
      <c r="A174">
        <v>189</v>
      </c>
      <c r="B174" t="s">
        <v>12</v>
      </c>
      <c r="C174" t="s">
        <v>76</v>
      </c>
      <c r="D174" t="s">
        <v>2895</v>
      </c>
      <c r="E174" t="str">
        <f t="shared" si="2"/>
        <v>1735 W Diversey Parkway, IL</v>
      </c>
      <c r="F174">
        <v>424900</v>
      </c>
      <c r="G174" s="6">
        <v>2</v>
      </c>
      <c r="H174">
        <v>2</v>
      </c>
      <c r="I174">
        <v>0</v>
      </c>
      <c r="J174" t="s">
        <v>14</v>
      </c>
      <c r="K174">
        <v>7</v>
      </c>
    </row>
    <row r="175" spans="1:11" x14ac:dyDescent="0.25">
      <c r="A175">
        <v>190</v>
      </c>
      <c r="B175" t="s">
        <v>12</v>
      </c>
      <c r="C175" t="s">
        <v>78</v>
      </c>
      <c r="D175" t="s">
        <v>2910</v>
      </c>
      <c r="E175" t="str">
        <f t="shared" si="2"/>
        <v>1831 N Larrabee Street, IL</v>
      </c>
      <c r="F175">
        <v>1699000</v>
      </c>
      <c r="G175" s="6">
        <v>4</v>
      </c>
      <c r="H175">
        <v>2.5</v>
      </c>
      <c r="I175">
        <v>0</v>
      </c>
      <c r="J175" t="s">
        <v>14</v>
      </c>
      <c r="K175">
        <v>7</v>
      </c>
    </row>
    <row r="176" spans="1:11" x14ac:dyDescent="0.25">
      <c r="A176">
        <v>191</v>
      </c>
      <c r="B176" t="s">
        <v>12</v>
      </c>
      <c r="C176" t="s">
        <v>80</v>
      </c>
      <c r="D176" t="s">
        <v>2911</v>
      </c>
      <c r="E176" t="str">
        <f t="shared" si="2"/>
        <v>2320 Emerson Street, IL</v>
      </c>
      <c r="F176">
        <v>450000</v>
      </c>
      <c r="G176" s="6">
        <v>3</v>
      </c>
      <c r="H176">
        <v>2</v>
      </c>
      <c r="I176">
        <v>1350</v>
      </c>
      <c r="J176" t="s">
        <v>14</v>
      </c>
      <c r="K176">
        <v>7</v>
      </c>
    </row>
    <row r="177" spans="1:11" x14ac:dyDescent="0.25">
      <c r="A177">
        <v>192</v>
      </c>
      <c r="B177" t="s">
        <v>12</v>
      </c>
      <c r="C177" t="s">
        <v>82</v>
      </c>
      <c r="D177" t="s">
        <v>2910</v>
      </c>
      <c r="E177" t="str">
        <f t="shared" si="2"/>
        <v>1831 N Larrabee Street, IL</v>
      </c>
      <c r="F177">
        <v>1450000</v>
      </c>
      <c r="G177" s="6">
        <v>3</v>
      </c>
      <c r="H177">
        <v>2</v>
      </c>
      <c r="I177">
        <v>0</v>
      </c>
      <c r="J177" t="s">
        <v>14</v>
      </c>
      <c r="K177">
        <v>7</v>
      </c>
    </row>
    <row r="178" spans="1:11" x14ac:dyDescent="0.25">
      <c r="A178">
        <v>193</v>
      </c>
      <c r="B178" t="s">
        <v>12</v>
      </c>
      <c r="C178" t="s">
        <v>84</v>
      </c>
      <c r="D178" t="s">
        <v>2896</v>
      </c>
      <c r="E178" t="str">
        <f t="shared" si="2"/>
        <v>1066 N Paulina Street, IL</v>
      </c>
      <c r="F178">
        <v>979000</v>
      </c>
      <c r="G178" s="6">
        <v>3</v>
      </c>
      <c r="H178">
        <v>2.5</v>
      </c>
      <c r="I178">
        <v>0</v>
      </c>
      <c r="J178" t="s">
        <v>14</v>
      </c>
      <c r="K178">
        <v>7</v>
      </c>
    </row>
    <row r="179" spans="1:11" x14ac:dyDescent="0.25">
      <c r="A179">
        <v>194</v>
      </c>
      <c r="B179" t="s">
        <v>12</v>
      </c>
      <c r="C179" t="s">
        <v>86</v>
      </c>
      <c r="D179" t="s">
        <v>2896</v>
      </c>
      <c r="E179" t="str">
        <f t="shared" si="2"/>
        <v>1066 N Paulina Street, IL</v>
      </c>
      <c r="F179">
        <v>599000</v>
      </c>
      <c r="G179" s="6">
        <v>2</v>
      </c>
      <c r="H179">
        <v>2</v>
      </c>
      <c r="I179">
        <v>0</v>
      </c>
      <c r="J179" t="s">
        <v>14</v>
      </c>
      <c r="K179">
        <v>7</v>
      </c>
    </row>
    <row r="180" spans="1:11" x14ac:dyDescent="0.25">
      <c r="A180">
        <v>195</v>
      </c>
      <c r="B180" t="s">
        <v>12</v>
      </c>
      <c r="C180" t="s">
        <v>88</v>
      </c>
      <c r="D180" t="s">
        <v>2912</v>
      </c>
      <c r="E180" t="str">
        <f t="shared" si="2"/>
        <v>2734 W Crystal Street, IL</v>
      </c>
      <c r="F180">
        <v>1100000</v>
      </c>
      <c r="G180" s="6">
        <v>5</v>
      </c>
      <c r="H180">
        <v>3.5</v>
      </c>
      <c r="I180">
        <v>0</v>
      </c>
      <c r="J180" t="s">
        <v>14</v>
      </c>
      <c r="K180">
        <v>7</v>
      </c>
    </row>
    <row r="181" spans="1:11" x14ac:dyDescent="0.25">
      <c r="A181">
        <v>196</v>
      </c>
      <c r="B181" t="s">
        <v>12</v>
      </c>
      <c r="C181" t="s">
        <v>90</v>
      </c>
      <c r="D181" t="s">
        <v>2913</v>
      </c>
      <c r="E181" t="str">
        <f t="shared" si="2"/>
        <v>844 N California Avenue, IL</v>
      </c>
      <c r="F181">
        <v>575000</v>
      </c>
      <c r="G181" s="6">
        <v>3</v>
      </c>
      <c r="H181">
        <v>2.5</v>
      </c>
      <c r="I181">
        <v>1800</v>
      </c>
      <c r="J181" t="s">
        <v>14</v>
      </c>
      <c r="K181">
        <v>7</v>
      </c>
    </row>
    <row r="182" spans="1:11" x14ac:dyDescent="0.25">
      <c r="A182">
        <v>197</v>
      </c>
      <c r="B182" t="s">
        <v>12</v>
      </c>
      <c r="C182" t="s">
        <v>92</v>
      </c>
      <c r="D182" t="s">
        <v>2914</v>
      </c>
      <c r="E182" t="str">
        <f t="shared" si="2"/>
        <v>5844 N Magnolia Avenue, IL</v>
      </c>
      <c r="F182">
        <v>975000</v>
      </c>
      <c r="G182" s="6">
        <v>1</v>
      </c>
      <c r="H182">
        <v>7</v>
      </c>
      <c r="I182">
        <v>0</v>
      </c>
      <c r="J182" t="s">
        <v>14</v>
      </c>
      <c r="K182">
        <v>7</v>
      </c>
    </row>
    <row r="183" spans="1:11" x14ac:dyDescent="0.25">
      <c r="A183">
        <v>198</v>
      </c>
      <c r="B183" t="s">
        <v>12</v>
      </c>
      <c r="C183" t="s">
        <v>94</v>
      </c>
      <c r="D183" t="s">
        <v>2915</v>
      </c>
      <c r="E183" t="str">
        <f t="shared" si="2"/>
        <v>30 E Huron Street, IL</v>
      </c>
      <c r="F183">
        <v>369999</v>
      </c>
      <c r="G183" s="6">
        <v>2</v>
      </c>
      <c r="H183">
        <v>1</v>
      </c>
      <c r="I183">
        <v>0</v>
      </c>
      <c r="J183" t="s">
        <v>14</v>
      </c>
      <c r="K183">
        <v>7</v>
      </c>
    </row>
    <row r="184" spans="1:11" x14ac:dyDescent="0.25">
      <c r="A184">
        <v>199</v>
      </c>
      <c r="B184" t="s">
        <v>12</v>
      </c>
      <c r="C184" t="s">
        <v>96</v>
      </c>
      <c r="D184" t="s">
        <v>2916</v>
      </c>
      <c r="E184" t="str">
        <f t="shared" si="2"/>
        <v>3723 N Magnolia Avenue, IL</v>
      </c>
      <c r="F184">
        <v>3075000</v>
      </c>
      <c r="G184" s="6">
        <v>6</v>
      </c>
      <c r="H184">
        <v>6</v>
      </c>
      <c r="I184">
        <v>0</v>
      </c>
      <c r="J184" t="s">
        <v>14</v>
      </c>
      <c r="K184">
        <v>7</v>
      </c>
    </row>
    <row r="185" spans="1:11" x14ac:dyDescent="0.25">
      <c r="A185">
        <v>200</v>
      </c>
      <c r="B185" t="s">
        <v>12</v>
      </c>
      <c r="C185" t="s">
        <v>98</v>
      </c>
      <c r="D185" t="s">
        <v>2917</v>
      </c>
      <c r="E185" t="str">
        <f t="shared" si="2"/>
        <v>801 Elmdale Road, IL</v>
      </c>
      <c r="F185">
        <v>949900</v>
      </c>
      <c r="G185" s="6">
        <v>4</v>
      </c>
      <c r="H185">
        <v>3.5</v>
      </c>
      <c r="I185">
        <v>3528</v>
      </c>
      <c r="J185" t="s">
        <v>14</v>
      </c>
      <c r="K185">
        <v>7</v>
      </c>
    </row>
    <row r="186" spans="1:11" x14ac:dyDescent="0.25">
      <c r="A186">
        <v>201</v>
      </c>
      <c r="B186" t="s">
        <v>12</v>
      </c>
      <c r="C186" t="s">
        <v>100</v>
      </c>
      <c r="D186" t="s">
        <v>2918</v>
      </c>
      <c r="E186" t="str">
        <f t="shared" si="2"/>
        <v>4253 N Winchester Avenue, IL</v>
      </c>
      <c r="F186">
        <v>2375000</v>
      </c>
      <c r="G186" s="6">
        <v>6</v>
      </c>
      <c r="H186">
        <v>5</v>
      </c>
      <c r="I186">
        <v>0</v>
      </c>
      <c r="J186" t="s">
        <v>14</v>
      </c>
      <c r="K186">
        <v>7</v>
      </c>
    </row>
    <row r="187" spans="1:11" x14ac:dyDescent="0.25">
      <c r="A187">
        <v>202</v>
      </c>
      <c r="B187" t="s">
        <v>12</v>
      </c>
      <c r="C187" t="s">
        <v>102</v>
      </c>
      <c r="D187" t="s">
        <v>2919</v>
      </c>
      <c r="E187" t="str">
        <f t="shared" si="2"/>
        <v>3540 S Maplewood Avenue, IL</v>
      </c>
      <c r="F187">
        <v>294000</v>
      </c>
      <c r="G187" s="6">
        <v>6</v>
      </c>
      <c r="H187">
        <v>2</v>
      </c>
      <c r="I187">
        <v>0</v>
      </c>
      <c r="J187" t="s">
        <v>14</v>
      </c>
      <c r="K187">
        <v>7</v>
      </c>
    </row>
    <row r="188" spans="1:11" x14ac:dyDescent="0.25">
      <c r="A188">
        <v>203</v>
      </c>
      <c r="B188" t="s">
        <v>12</v>
      </c>
      <c r="C188" t="s">
        <v>104</v>
      </c>
      <c r="D188" t="s">
        <v>2920</v>
      </c>
      <c r="E188" t="str">
        <f t="shared" si="2"/>
        <v>3538 S Maplewood Avenue, IL</v>
      </c>
      <c r="F188">
        <v>99000</v>
      </c>
      <c r="G188">
        <v>0</v>
      </c>
      <c r="H188">
        <v>0</v>
      </c>
      <c r="I188">
        <v>0</v>
      </c>
      <c r="J188" t="s">
        <v>14</v>
      </c>
      <c r="K188">
        <v>7</v>
      </c>
    </row>
    <row r="189" spans="1:11" x14ac:dyDescent="0.25">
      <c r="A189">
        <v>204</v>
      </c>
      <c r="B189" t="s">
        <v>12</v>
      </c>
      <c r="C189" t="s">
        <v>106</v>
      </c>
      <c r="D189" t="s">
        <v>2921</v>
      </c>
      <c r="E189" t="str">
        <f t="shared" si="2"/>
        <v>7530 S East End Avenue, IL</v>
      </c>
      <c r="F189">
        <v>350000</v>
      </c>
      <c r="G189" s="6">
        <v>3</v>
      </c>
      <c r="H189">
        <v>2</v>
      </c>
      <c r="I189">
        <v>1950</v>
      </c>
      <c r="J189" t="s">
        <v>14</v>
      </c>
      <c r="K189">
        <v>7</v>
      </c>
    </row>
    <row r="190" spans="1:11" x14ac:dyDescent="0.25">
      <c r="A190">
        <v>205</v>
      </c>
      <c r="B190" t="s">
        <v>12</v>
      </c>
      <c r="C190" t="s">
        <v>108</v>
      </c>
      <c r="D190" t="s">
        <v>2922</v>
      </c>
      <c r="E190" t="str">
        <f t="shared" si="2"/>
        <v>4224 N Kimball Avenue, IL</v>
      </c>
      <c r="F190">
        <v>450000</v>
      </c>
      <c r="G190" s="6">
        <v>5</v>
      </c>
      <c r="H190">
        <v>3</v>
      </c>
      <c r="I190">
        <v>0</v>
      </c>
      <c r="J190" t="s">
        <v>14</v>
      </c>
      <c r="K190">
        <v>7</v>
      </c>
    </row>
    <row r="191" spans="1:11" x14ac:dyDescent="0.25">
      <c r="A191">
        <v>206</v>
      </c>
      <c r="B191" t="s">
        <v>12</v>
      </c>
      <c r="C191" t="s">
        <v>110</v>
      </c>
      <c r="D191" t="s">
        <v>2923</v>
      </c>
      <c r="E191" t="str">
        <f t="shared" si="2"/>
        <v>4857 N Lawndale Avenue, IL</v>
      </c>
      <c r="F191">
        <v>155000</v>
      </c>
      <c r="G191" s="6">
        <v>2</v>
      </c>
      <c r="H191">
        <v>1</v>
      </c>
      <c r="I191">
        <v>0</v>
      </c>
      <c r="J191" t="s">
        <v>14</v>
      </c>
      <c r="K191">
        <v>7</v>
      </c>
    </row>
    <row r="192" spans="1:11" x14ac:dyDescent="0.25">
      <c r="A192">
        <v>207</v>
      </c>
      <c r="B192" t="s">
        <v>12</v>
      </c>
      <c r="C192" t="s">
        <v>112</v>
      </c>
      <c r="D192" t="s">
        <v>2924</v>
      </c>
      <c r="E192" t="str">
        <f t="shared" si="2"/>
        <v>2343 N Greenview Avenue, IL</v>
      </c>
      <c r="F192">
        <v>229900</v>
      </c>
      <c r="G192" s="6">
        <v>1</v>
      </c>
      <c r="H192">
        <v>1</v>
      </c>
      <c r="I192">
        <v>600</v>
      </c>
      <c r="J192" t="s">
        <v>14</v>
      </c>
      <c r="K192">
        <v>7</v>
      </c>
    </row>
    <row r="193" spans="1:11" x14ac:dyDescent="0.25">
      <c r="A193">
        <v>208</v>
      </c>
      <c r="B193" t="s">
        <v>12</v>
      </c>
      <c r="C193" t="s">
        <v>114</v>
      </c>
      <c r="D193" t="s">
        <v>2925</v>
      </c>
      <c r="E193" t="str">
        <f t="shared" si="2"/>
        <v>2816 W Cermak Road, IL</v>
      </c>
      <c r="F193">
        <v>1290000</v>
      </c>
      <c r="G193">
        <v>0</v>
      </c>
      <c r="H193">
        <v>0</v>
      </c>
      <c r="I193">
        <v>0</v>
      </c>
      <c r="J193" t="s">
        <v>14</v>
      </c>
      <c r="K193">
        <v>7</v>
      </c>
    </row>
    <row r="194" spans="1:11" x14ac:dyDescent="0.25">
      <c r="A194">
        <v>209</v>
      </c>
      <c r="B194" t="s">
        <v>12</v>
      </c>
      <c r="C194" t="s">
        <v>116</v>
      </c>
      <c r="D194" t="s">
        <v>2926</v>
      </c>
      <c r="E194" t="str">
        <f t="shared" si="2"/>
        <v>646 W Webster Avenue, IL</v>
      </c>
      <c r="F194">
        <v>899000</v>
      </c>
      <c r="G194" s="6">
        <v>2</v>
      </c>
      <c r="H194">
        <v>2</v>
      </c>
      <c r="I194">
        <v>0</v>
      </c>
      <c r="J194" t="s">
        <v>14</v>
      </c>
      <c r="K194">
        <v>7</v>
      </c>
    </row>
    <row r="195" spans="1:11" x14ac:dyDescent="0.25">
      <c r="A195">
        <v>210</v>
      </c>
      <c r="B195" t="s">
        <v>12</v>
      </c>
      <c r="C195" t="s">
        <v>118</v>
      </c>
      <c r="D195" t="s">
        <v>2927</v>
      </c>
      <c r="E195" t="str">
        <f t="shared" ref="E195:E258" si="3">_xlfn.CONCAT(D195,", ","IL")</f>
        <v>2000 W Haddon Avenue, IL</v>
      </c>
      <c r="F195">
        <v>560000</v>
      </c>
      <c r="G195" s="6">
        <v>2</v>
      </c>
      <c r="H195">
        <v>2</v>
      </c>
      <c r="I195">
        <v>0</v>
      </c>
      <c r="J195" t="s">
        <v>14</v>
      </c>
      <c r="K195">
        <v>7</v>
      </c>
    </row>
    <row r="196" spans="1:11" x14ac:dyDescent="0.25">
      <c r="A196">
        <v>211</v>
      </c>
      <c r="B196" t="s">
        <v>12</v>
      </c>
      <c r="C196" t="s">
        <v>120</v>
      </c>
      <c r="D196" t="s">
        <v>2928</v>
      </c>
      <c r="E196" t="str">
        <f t="shared" si="3"/>
        <v>5119 N Kenmore Avenue, IL</v>
      </c>
      <c r="F196">
        <v>250000</v>
      </c>
      <c r="G196" s="6">
        <v>2</v>
      </c>
      <c r="H196">
        <v>1</v>
      </c>
      <c r="I196">
        <v>0</v>
      </c>
      <c r="J196" t="s">
        <v>14</v>
      </c>
      <c r="K196">
        <v>8</v>
      </c>
    </row>
    <row r="197" spans="1:11" x14ac:dyDescent="0.25">
      <c r="A197">
        <v>212</v>
      </c>
      <c r="B197" t="s">
        <v>12</v>
      </c>
      <c r="C197" t="s">
        <v>122</v>
      </c>
      <c r="D197" t="s">
        <v>2929</v>
      </c>
      <c r="E197" t="str">
        <f t="shared" si="3"/>
        <v>5632 S Christiana Avenue, IL</v>
      </c>
      <c r="F197">
        <v>295000</v>
      </c>
      <c r="G197" s="6">
        <v>3</v>
      </c>
      <c r="H197">
        <v>2.5</v>
      </c>
      <c r="I197">
        <v>0</v>
      </c>
      <c r="J197" t="s">
        <v>14</v>
      </c>
      <c r="K197">
        <v>8</v>
      </c>
    </row>
    <row r="198" spans="1:11" x14ac:dyDescent="0.25">
      <c r="A198">
        <v>213</v>
      </c>
      <c r="B198" t="s">
        <v>12</v>
      </c>
      <c r="C198" t="s">
        <v>124</v>
      </c>
      <c r="D198" t="s">
        <v>2930</v>
      </c>
      <c r="E198" t="str">
        <f t="shared" si="3"/>
        <v>1221 E 46Th Street, IL</v>
      </c>
      <c r="F198">
        <v>399900</v>
      </c>
      <c r="G198" s="6">
        <v>3</v>
      </c>
      <c r="H198">
        <v>2</v>
      </c>
      <c r="I198">
        <v>1500</v>
      </c>
      <c r="J198" t="s">
        <v>14</v>
      </c>
      <c r="K198">
        <v>8</v>
      </c>
    </row>
    <row r="199" spans="1:11" x14ac:dyDescent="0.25">
      <c r="A199">
        <v>214</v>
      </c>
      <c r="B199" t="s">
        <v>12</v>
      </c>
      <c r="C199" t="s">
        <v>126</v>
      </c>
      <c r="D199" t="s">
        <v>2931</v>
      </c>
      <c r="E199" t="str">
        <f t="shared" si="3"/>
        <v>1540 N Lasalle Drive, IL</v>
      </c>
      <c r="F199">
        <v>174999</v>
      </c>
      <c r="G199">
        <v>0</v>
      </c>
      <c r="H199">
        <v>1</v>
      </c>
      <c r="I199">
        <v>550</v>
      </c>
      <c r="J199" t="s">
        <v>14</v>
      </c>
      <c r="K199">
        <v>8</v>
      </c>
    </row>
    <row r="200" spans="1:11" x14ac:dyDescent="0.25">
      <c r="A200">
        <v>215</v>
      </c>
      <c r="B200" t="s">
        <v>12</v>
      </c>
      <c r="C200" t="s">
        <v>128</v>
      </c>
      <c r="D200" t="s">
        <v>2932</v>
      </c>
      <c r="E200" t="str">
        <f t="shared" si="3"/>
        <v>1340 N Dearborn Street, IL</v>
      </c>
      <c r="F200">
        <v>219900</v>
      </c>
      <c r="G200" s="6">
        <v>1</v>
      </c>
      <c r="H200">
        <v>1</v>
      </c>
      <c r="I200">
        <v>800</v>
      </c>
      <c r="J200" t="s">
        <v>14</v>
      </c>
      <c r="K200">
        <v>8</v>
      </c>
    </row>
    <row r="201" spans="1:11" x14ac:dyDescent="0.25">
      <c r="A201">
        <v>216</v>
      </c>
      <c r="B201" t="s">
        <v>12</v>
      </c>
      <c r="C201" t="s">
        <v>130</v>
      </c>
      <c r="D201" t="s">
        <v>2933</v>
      </c>
      <c r="E201" t="str">
        <f t="shared" si="3"/>
        <v>1800 Ridge Avenue, IL</v>
      </c>
      <c r="F201">
        <v>580000</v>
      </c>
      <c r="G201" s="6">
        <v>2</v>
      </c>
      <c r="H201">
        <v>2</v>
      </c>
      <c r="I201">
        <v>1400</v>
      </c>
      <c r="J201" t="s">
        <v>14</v>
      </c>
      <c r="K201">
        <v>8</v>
      </c>
    </row>
    <row r="202" spans="1:11" x14ac:dyDescent="0.25">
      <c r="A202">
        <v>217</v>
      </c>
      <c r="B202" t="s">
        <v>12</v>
      </c>
      <c r="C202" t="s">
        <v>132</v>
      </c>
      <c r="D202" t="s">
        <v>2934</v>
      </c>
      <c r="E202" t="str">
        <f t="shared" si="3"/>
        <v>222 E Pearson Street, IL</v>
      </c>
      <c r="F202">
        <v>465000</v>
      </c>
      <c r="G202" s="6">
        <v>3</v>
      </c>
      <c r="H202">
        <v>2</v>
      </c>
      <c r="I202">
        <v>0</v>
      </c>
      <c r="J202" t="s">
        <v>14</v>
      </c>
      <c r="K202">
        <v>8</v>
      </c>
    </row>
    <row r="203" spans="1:11" x14ac:dyDescent="0.25">
      <c r="A203">
        <v>218</v>
      </c>
      <c r="B203" t="s">
        <v>12</v>
      </c>
      <c r="C203" t="s">
        <v>134</v>
      </c>
      <c r="D203" t="s">
        <v>2935</v>
      </c>
      <c r="E203" t="str">
        <f t="shared" si="3"/>
        <v>4940 S East End Avenue, IL</v>
      </c>
      <c r="F203">
        <v>225000</v>
      </c>
      <c r="G203" s="6">
        <v>2</v>
      </c>
      <c r="H203">
        <v>1</v>
      </c>
      <c r="I203">
        <v>965</v>
      </c>
      <c r="J203" t="s">
        <v>14</v>
      </c>
      <c r="K203">
        <v>8</v>
      </c>
    </row>
    <row r="204" spans="1:11" x14ac:dyDescent="0.25">
      <c r="A204">
        <v>219</v>
      </c>
      <c r="B204" t="s">
        <v>12</v>
      </c>
      <c r="C204" t="s">
        <v>136</v>
      </c>
      <c r="D204" t="s">
        <v>2936</v>
      </c>
      <c r="E204" t="str">
        <f t="shared" si="3"/>
        <v>1443 N California Avenue, IL</v>
      </c>
      <c r="F204">
        <v>715000</v>
      </c>
      <c r="G204" s="6">
        <v>3</v>
      </c>
      <c r="H204">
        <v>2.5</v>
      </c>
      <c r="I204">
        <v>2700</v>
      </c>
      <c r="J204" t="s">
        <v>14</v>
      </c>
      <c r="K204">
        <v>8</v>
      </c>
    </row>
    <row r="205" spans="1:11" x14ac:dyDescent="0.25">
      <c r="A205">
        <v>220</v>
      </c>
      <c r="B205" t="s">
        <v>12</v>
      </c>
      <c r="C205" t="s">
        <v>138</v>
      </c>
      <c r="D205" t="s">
        <v>2937</v>
      </c>
      <c r="E205" t="str">
        <f t="shared" si="3"/>
        <v>1437 N California Avenue, IL</v>
      </c>
      <c r="F205">
        <v>725000</v>
      </c>
      <c r="G205" s="6">
        <v>3</v>
      </c>
      <c r="H205">
        <v>2.5</v>
      </c>
      <c r="I205">
        <v>2700</v>
      </c>
      <c r="J205" t="s">
        <v>14</v>
      </c>
      <c r="K205">
        <v>8</v>
      </c>
    </row>
    <row r="206" spans="1:11" x14ac:dyDescent="0.25">
      <c r="A206">
        <v>221</v>
      </c>
      <c r="B206" t="s">
        <v>12</v>
      </c>
      <c r="C206" t="s">
        <v>140</v>
      </c>
      <c r="D206" t="s">
        <v>2938</v>
      </c>
      <c r="E206" t="str">
        <f t="shared" si="3"/>
        <v>61 W 15Th Street, IL</v>
      </c>
      <c r="F206">
        <v>390000</v>
      </c>
      <c r="G206" s="6">
        <v>2</v>
      </c>
      <c r="H206">
        <v>2</v>
      </c>
      <c r="I206">
        <v>1200</v>
      </c>
      <c r="J206" t="s">
        <v>14</v>
      </c>
      <c r="K206">
        <v>8</v>
      </c>
    </row>
    <row r="207" spans="1:11" x14ac:dyDescent="0.25">
      <c r="A207">
        <v>222</v>
      </c>
      <c r="B207" t="s">
        <v>12</v>
      </c>
      <c r="C207" t="s">
        <v>142</v>
      </c>
      <c r="D207" t="s">
        <v>2939</v>
      </c>
      <c r="E207" t="str">
        <f t="shared" si="3"/>
        <v>1438 Whitman Court, IL</v>
      </c>
      <c r="F207">
        <v>375000</v>
      </c>
      <c r="G207" s="6">
        <v>2</v>
      </c>
      <c r="H207">
        <v>2.5</v>
      </c>
      <c r="I207">
        <v>1404</v>
      </c>
      <c r="J207" t="s">
        <v>14</v>
      </c>
      <c r="K207">
        <v>8</v>
      </c>
    </row>
    <row r="208" spans="1:11" x14ac:dyDescent="0.25">
      <c r="A208">
        <v>223</v>
      </c>
      <c r="B208" t="s">
        <v>12</v>
      </c>
      <c r="C208" t="s">
        <v>144</v>
      </c>
      <c r="D208" t="s">
        <v>2940</v>
      </c>
      <c r="E208" t="str">
        <f t="shared" si="3"/>
        <v>4905 S Washington Park Court, IL</v>
      </c>
      <c r="F208">
        <v>475000</v>
      </c>
      <c r="G208" s="6">
        <v>4</v>
      </c>
      <c r="H208">
        <v>2.5</v>
      </c>
      <c r="I208">
        <v>3540</v>
      </c>
      <c r="J208" t="s">
        <v>14</v>
      </c>
      <c r="K208">
        <v>8</v>
      </c>
    </row>
    <row r="209" spans="1:11" x14ac:dyDescent="0.25">
      <c r="A209">
        <v>224</v>
      </c>
      <c r="B209" t="s">
        <v>12</v>
      </c>
      <c r="C209" t="s">
        <v>146</v>
      </c>
      <c r="D209" t="s">
        <v>2941</v>
      </c>
      <c r="E209" t="str">
        <f t="shared" si="3"/>
        <v>1671 N Claremont Avenue, IL</v>
      </c>
      <c r="F209">
        <v>410000</v>
      </c>
      <c r="G209" s="6">
        <v>2</v>
      </c>
      <c r="H209">
        <v>2</v>
      </c>
      <c r="I209">
        <v>1350</v>
      </c>
      <c r="J209" t="s">
        <v>14</v>
      </c>
      <c r="K209">
        <v>8</v>
      </c>
    </row>
    <row r="210" spans="1:11" x14ac:dyDescent="0.25">
      <c r="A210">
        <v>225</v>
      </c>
      <c r="B210" t="s">
        <v>12</v>
      </c>
      <c r="C210" t="s">
        <v>148</v>
      </c>
      <c r="D210" t="s">
        <v>2942</v>
      </c>
      <c r="E210" t="str">
        <f t="shared" si="3"/>
        <v>2202 W Granville Avenue, IL</v>
      </c>
      <c r="F210">
        <v>189000</v>
      </c>
      <c r="G210" s="6">
        <v>2</v>
      </c>
      <c r="H210">
        <v>1</v>
      </c>
      <c r="I210">
        <v>1100</v>
      </c>
      <c r="J210" t="s">
        <v>14</v>
      </c>
      <c r="K210">
        <v>8</v>
      </c>
    </row>
    <row r="211" spans="1:11" x14ac:dyDescent="0.25">
      <c r="A211">
        <v>226</v>
      </c>
      <c r="B211" t="s">
        <v>12</v>
      </c>
      <c r="C211" t="s">
        <v>150</v>
      </c>
      <c r="D211" t="s">
        <v>2943</v>
      </c>
      <c r="E211" t="str">
        <f t="shared" si="3"/>
        <v>1330 N Western Avenue, IL</v>
      </c>
      <c r="F211">
        <v>450000</v>
      </c>
      <c r="G211">
        <v>0</v>
      </c>
      <c r="H211">
        <v>0</v>
      </c>
      <c r="I211">
        <v>0</v>
      </c>
      <c r="J211" t="s">
        <v>14</v>
      </c>
      <c r="K211">
        <v>8</v>
      </c>
    </row>
    <row r="212" spans="1:11" x14ac:dyDescent="0.25">
      <c r="A212">
        <v>227</v>
      </c>
      <c r="B212" t="s">
        <v>12</v>
      </c>
      <c r="C212" t="s">
        <v>152</v>
      </c>
      <c r="D212" t="s">
        <v>2944</v>
      </c>
      <c r="E212" t="str">
        <f t="shared" si="3"/>
        <v>5975 N Odell Avenue, IL</v>
      </c>
      <c r="F212">
        <v>94900</v>
      </c>
      <c r="G212">
        <v>0</v>
      </c>
      <c r="H212">
        <v>1</v>
      </c>
      <c r="I212">
        <v>420</v>
      </c>
      <c r="J212" t="s">
        <v>14</v>
      </c>
      <c r="K212">
        <v>8</v>
      </c>
    </row>
    <row r="213" spans="1:11" x14ac:dyDescent="0.25">
      <c r="A213">
        <v>228</v>
      </c>
      <c r="B213" t="s">
        <v>12</v>
      </c>
      <c r="C213" t="s">
        <v>154</v>
      </c>
      <c r="D213" t="s">
        <v>2945</v>
      </c>
      <c r="E213" t="str">
        <f t="shared" si="3"/>
        <v>1451 E 55Th Street, IL</v>
      </c>
      <c r="F213">
        <v>199999</v>
      </c>
      <c r="G213" s="6">
        <v>3</v>
      </c>
      <c r="H213">
        <v>2</v>
      </c>
      <c r="I213">
        <v>1250</v>
      </c>
      <c r="J213" t="s">
        <v>14</v>
      </c>
      <c r="K213">
        <v>8</v>
      </c>
    </row>
    <row r="214" spans="1:11" x14ac:dyDescent="0.25">
      <c r="A214">
        <v>229</v>
      </c>
      <c r="B214" t="s">
        <v>12</v>
      </c>
      <c r="C214" t="s">
        <v>156</v>
      </c>
      <c r="D214" t="s">
        <v>2946</v>
      </c>
      <c r="E214" t="str">
        <f t="shared" si="3"/>
        <v>4131 Prairie Avenue, IL</v>
      </c>
      <c r="F214">
        <v>599000</v>
      </c>
      <c r="G214" s="6">
        <v>5</v>
      </c>
      <c r="H214">
        <v>4</v>
      </c>
      <c r="I214">
        <v>3355</v>
      </c>
      <c r="J214" t="s">
        <v>14</v>
      </c>
      <c r="K214">
        <v>8</v>
      </c>
    </row>
    <row r="215" spans="1:11" x14ac:dyDescent="0.25">
      <c r="A215">
        <v>230</v>
      </c>
      <c r="B215" t="s">
        <v>12</v>
      </c>
      <c r="C215" t="s">
        <v>158</v>
      </c>
      <c r="D215" t="s">
        <v>2947</v>
      </c>
      <c r="E215" t="str">
        <f t="shared" si="3"/>
        <v>2052 N Campbell Avenue, IL</v>
      </c>
      <c r="F215">
        <v>269900</v>
      </c>
      <c r="G215" s="6">
        <v>2</v>
      </c>
      <c r="H215">
        <v>2</v>
      </c>
      <c r="I215">
        <v>900</v>
      </c>
      <c r="J215" t="s">
        <v>14</v>
      </c>
      <c r="K215">
        <v>8</v>
      </c>
    </row>
    <row r="216" spans="1:11" x14ac:dyDescent="0.25">
      <c r="A216">
        <v>231</v>
      </c>
      <c r="B216" t="s">
        <v>12</v>
      </c>
      <c r="C216" t="s">
        <v>160</v>
      </c>
      <c r="D216" t="s">
        <v>2948</v>
      </c>
      <c r="E216" t="str">
        <f t="shared" si="3"/>
        <v>2621 W Carmen Avenue, IL</v>
      </c>
      <c r="F216">
        <v>1375000</v>
      </c>
      <c r="G216" s="6">
        <v>5</v>
      </c>
      <c r="H216">
        <v>3.5</v>
      </c>
      <c r="I216">
        <v>3500</v>
      </c>
      <c r="J216" t="s">
        <v>14</v>
      </c>
      <c r="K216">
        <v>8</v>
      </c>
    </row>
    <row r="217" spans="1:11" x14ac:dyDescent="0.25">
      <c r="A217">
        <v>232</v>
      </c>
      <c r="B217" t="s">
        <v>12</v>
      </c>
      <c r="C217" t="s">
        <v>162</v>
      </c>
      <c r="D217" t="s">
        <v>2949</v>
      </c>
      <c r="E217" t="str">
        <f t="shared" si="3"/>
        <v>1400 W Monroe Street, IL</v>
      </c>
      <c r="F217">
        <v>1199000</v>
      </c>
      <c r="G217" s="6">
        <v>3</v>
      </c>
      <c r="H217">
        <v>2.5</v>
      </c>
      <c r="I217">
        <v>1669</v>
      </c>
      <c r="J217" t="s">
        <v>14</v>
      </c>
      <c r="K217">
        <v>8</v>
      </c>
    </row>
    <row r="218" spans="1:11" x14ac:dyDescent="0.25">
      <c r="A218">
        <v>233</v>
      </c>
      <c r="B218" t="s">
        <v>12</v>
      </c>
      <c r="C218" t="s">
        <v>164</v>
      </c>
      <c r="D218" t="s">
        <v>2950</v>
      </c>
      <c r="E218" t="str">
        <f t="shared" si="3"/>
        <v>1657 W Turtle Creek Lane, IL</v>
      </c>
      <c r="F218">
        <v>189800</v>
      </c>
      <c r="G218" s="6">
        <v>2</v>
      </c>
      <c r="H218">
        <v>2.5</v>
      </c>
      <c r="I218">
        <v>1542</v>
      </c>
      <c r="J218" t="s">
        <v>14</v>
      </c>
      <c r="K218">
        <v>8</v>
      </c>
    </row>
    <row r="219" spans="1:11" x14ac:dyDescent="0.25">
      <c r="A219">
        <v>234</v>
      </c>
      <c r="B219" t="s">
        <v>12</v>
      </c>
      <c r="C219" t="s">
        <v>166</v>
      </c>
      <c r="D219" t="s">
        <v>2951</v>
      </c>
      <c r="E219" t="str">
        <f t="shared" si="3"/>
        <v>873 N Larrabee Street, IL</v>
      </c>
      <c r="F219">
        <v>360000</v>
      </c>
      <c r="G219" s="6">
        <v>2</v>
      </c>
      <c r="H219">
        <v>2</v>
      </c>
      <c r="I219">
        <v>1187</v>
      </c>
      <c r="J219" t="s">
        <v>14</v>
      </c>
      <c r="K219">
        <v>8</v>
      </c>
    </row>
    <row r="220" spans="1:11" x14ac:dyDescent="0.25">
      <c r="A220">
        <v>235</v>
      </c>
      <c r="B220" t="s">
        <v>12</v>
      </c>
      <c r="C220" t="s">
        <v>168</v>
      </c>
      <c r="D220" t="s">
        <v>2952</v>
      </c>
      <c r="E220" t="str">
        <f t="shared" si="3"/>
        <v>1305 W Barry Avenue, IL</v>
      </c>
      <c r="F220">
        <v>1699000</v>
      </c>
      <c r="G220" s="6">
        <v>2</v>
      </c>
      <c r="H220">
        <v>7</v>
      </c>
      <c r="I220">
        <v>0</v>
      </c>
      <c r="J220" t="s">
        <v>14</v>
      </c>
      <c r="K220">
        <v>8</v>
      </c>
    </row>
    <row r="221" spans="1:11" x14ac:dyDescent="0.25">
      <c r="A221">
        <v>236</v>
      </c>
      <c r="B221" t="s">
        <v>12</v>
      </c>
      <c r="C221" t="s">
        <v>170</v>
      </c>
      <c r="D221" t="s">
        <v>2953</v>
      </c>
      <c r="E221" t="str">
        <f t="shared" si="3"/>
        <v>700 W Bittersweet Place, IL</v>
      </c>
      <c r="F221">
        <v>139900</v>
      </c>
      <c r="G221" s="6">
        <v>1</v>
      </c>
      <c r="H221">
        <v>1</v>
      </c>
      <c r="I221">
        <v>800</v>
      </c>
      <c r="J221" t="s">
        <v>14</v>
      </c>
      <c r="K221">
        <v>8</v>
      </c>
    </row>
    <row r="222" spans="1:11" x14ac:dyDescent="0.25">
      <c r="A222">
        <v>237</v>
      </c>
      <c r="B222" t="s">
        <v>12</v>
      </c>
      <c r="C222" t="s">
        <v>172</v>
      </c>
      <c r="D222" t="s">
        <v>2954</v>
      </c>
      <c r="E222" t="str">
        <f t="shared" si="3"/>
        <v>1910 S Indiana Avenue, IL</v>
      </c>
      <c r="F222">
        <v>340000</v>
      </c>
      <c r="G222" s="6">
        <v>2</v>
      </c>
      <c r="H222">
        <v>2</v>
      </c>
      <c r="I222">
        <v>1284</v>
      </c>
      <c r="J222" t="s">
        <v>14</v>
      </c>
      <c r="K222">
        <v>8</v>
      </c>
    </row>
    <row r="223" spans="1:11" x14ac:dyDescent="0.25">
      <c r="A223">
        <v>238</v>
      </c>
      <c r="B223" t="s">
        <v>12</v>
      </c>
      <c r="C223" t="s">
        <v>174</v>
      </c>
      <c r="D223" t="s">
        <v>2955</v>
      </c>
      <c r="E223" t="str">
        <f t="shared" si="3"/>
        <v>655 W Irving Park Road, IL</v>
      </c>
      <c r="F223">
        <v>325000</v>
      </c>
      <c r="G223" s="6">
        <v>2</v>
      </c>
      <c r="H223">
        <v>2</v>
      </c>
      <c r="I223">
        <v>1200</v>
      </c>
      <c r="J223" t="s">
        <v>14</v>
      </c>
      <c r="K223">
        <v>8</v>
      </c>
    </row>
    <row r="224" spans="1:11" x14ac:dyDescent="0.25">
      <c r="A224">
        <v>239</v>
      </c>
      <c r="B224" t="s">
        <v>12</v>
      </c>
      <c r="C224" t="s">
        <v>176</v>
      </c>
      <c r="D224" t="s">
        <v>2956</v>
      </c>
      <c r="E224" t="str">
        <f t="shared" si="3"/>
        <v>4350 W Wilcox Street, IL</v>
      </c>
      <c r="F224">
        <v>374900</v>
      </c>
      <c r="G224" s="6">
        <v>7</v>
      </c>
      <c r="H224">
        <v>3</v>
      </c>
      <c r="I224">
        <v>0</v>
      </c>
      <c r="J224" t="s">
        <v>14</v>
      </c>
      <c r="K224">
        <v>8</v>
      </c>
    </row>
    <row r="225" spans="1:11" x14ac:dyDescent="0.25">
      <c r="A225">
        <v>240</v>
      </c>
      <c r="B225" t="s">
        <v>12</v>
      </c>
      <c r="C225" t="s">
        <v>178</v>
      </c>
      <c r="D225" t="s">
        <v>2957</v>
      </c>
      <c r="E225" t="str">
        <f t="shared" si="3"/>
        <v>3631 N Mozart Street, IL</v>
      </c>
      <c r="F225">
        <v>559950</v>
      </c>
      <c r="G225" s="6">
        <v>4</v>
      </c>
      <c r="H225">
        <v>2</v>
      </c>
      <c r="I225">
        <v>2000</v>
      </c>
      <c r="J225" t="s">
        <v>14</v>
      </c>
      <c r="K225">
        <v>8</v>
      </c>
    </row>
    <row r="226" spans="1:11" x14ac:dyDescent="0.25">
      <c r="A226">
        <v>241</v>
      </c>
      <c r="B226" t="s">
        <v>12</v>
      </c>
      <c r="C226" t="s">
        <v>180</v>
      </c>
      <c r="D226" t="s">
        <v>2958</v>
      </c>
      <c r="E226" t="str">
        <f t="shared" si="3"/>
        <v>1251 W Granville Avenue, IL</v>
      </c>
      <c r="F226">
        <v>299900</v>
      </c>
      <c r="G226" s="6">
        <v>3</v>
      </c>
      <c r="H226">
        <v>2.5</v>
      </c>
      <c r="I226">
        <v>0</v>
      </c>
      <c r="J226" t="s">
        <v>14</v>
      </c>
      <c r="K226">
        <v>9</v>
      </c>
    </row>
    <row r="227" spans="1:11" x14ac:dyDescent="0.25">
      <c r="A227">
        <v>242</v>
      </c>
      <c r="B227" t="s">
        <v>12</v>
      </c>
      <c r="C227" t="s">
        <v>118</v>
      </c>
      <c r="D227" t="s">
        <v>2927</v>
      </c>
      <c r="E227" t="str">
        <f t="shared" si="3"/>
        <v>2000 W Haddon Avenue, IL</v>
      </c>
      <c r="F227">
        <v>560000</v>
      </c>
      <c r="G227" s="6">
        <v>2</v>
      </c>
      <c r="H227">
        <v>2</v>
      </c>
      <c r="I227">
        <v>1244</v>
      </c>
      <c r="J227" t="s">
        <v>14</v>
      </c>
      <c r="K227">
        <v>9</v>
      </c>
    </row>
    <row r="228" spans="1:11" x14ac:dyDescent="0.25">
      <c r="A228">
        <v>243</v>
      </c>
      <c r="B228" t="s">
        <v>12</v>
      </c>
      <c r="C228" t="s">
        <v>183</v>
      </c>
      <c r="D228" t="s">
        <v>2959</v>
      </c>
      <c r="E228" t="str">
        <f t="shared" si="3"/>
        <v>725 W Sheridan Road, IL</v>
      </c>
      <c r="F228">
        <v>269900</v>
      </c>
      <c r="G228" s="6">
        <v>2</v>
      </c>
      <c r="H228">
        <v>2</v>
      </c>
      <c r="I228">
        <v>1000</v>
      </c>
      <c r="J228" t="s">
        <v>14</v>
      </c>
      <c r="K228">
        <v>9</v>
      </c>
    </row>
    <row r="229" spans="1:11" x14ac:dyDescent="0.25">
      <c r="A229">
        <v>244</v>
      </c>
      <c r="B229" t="s">
        <v>12</v>
      </c>
      <c r="C229" t="s">
        <v>185</v>
      </c>
      <c r="D229" t="s">
        <v>2960</v>
      </c>
      <c r="E229" t="str">
        <f t="shared" si="3"/>
        <v>5858 W Dakin Street, IL</v>
      </c>
      <c r="F229">
        <v>445000</v>
      </c>
      <c r="G229" s="6">
        <v>4</v>
      </c>
      <c r="H229">
        <v>2</v>
      </c>
      <c r="I229">
        <v>0</v>
      </c>
      <c r="J229" t="s">
        <v>14</v>
      </c>
      <c r="K229">
        <v>9</v>
      </c>
    </row>
    <row r="230" spans="1:11" x14ac:dyDescent="0.25">
      <c r="A230">
        <v>245</v>
      </c>
      <c r="B230" t="s">
        <v>12</v>
      </c>
      <c r="C230" t="s">
        <v>187</v>
      </c>
      <c r="D230" t="s">
        <v>2961</v>
      </c>
      <c r="E230" t="str">
        <f t="shared" si="3"/>
        <v>4150 W Cullom Avenue, IL</v>
      </c>
      <c r="F230">
        <v>795000</v>
      </c>
      <c r="G230" s="6">
        <v>3</v>
      </c>
      <c r="H230">
        <v>3.5</v>
      </c>
      <c r="I230">
        <v>2800</v>
      </c>
      <c r="J230" t="s">
        <v>14</v>
      </c>
      <c r="K230">
        <v>9</v>
      </c>
    </row>
    <row r="231" spans="1:11" x14ac:dyDescent="0.25">
      <c r="A231">
        <v>246</v>
      </c>
      <c r="B231" t="s">
        <v>12</v>
      </c>
      <c r="C231" t="s">
        <v>189</v>
      </c>
      <c r="D231" t="s">
        <v>2962</v>
      </c>
      <c r="E231" t="str">
        <f t="shared" si="3"/>
        <v>2420 W Cortez Street, IL</v>
      </c>
      <c r="F231">
        <v>449900</v>
      </c>
      <c r="G231" s="6">
        <v>2</v>
      </c>
      <c r="H231">
        <v>2</v>
      </c>
      <c r="I231">
        <v>1300</v>
      </c>
      <c r="J231" t="s">
        <v>14</v>
      </c>
      <c r="K231">
        <v>9</v>
      </c>
    </row>
    <row r="232" spans="1:11" x14ac:dyDescent="0.25">
      <c r="A232">
        <v>247</v>
      </c>
      <c r="B232" t="s">
        <v>12</v>
      </c>
      <c r="C232" t="s">
        <v>191</v>
      </c>
      <c r="D232" t="s">
        <v>2963</v>
      </c>
      <c r="E232" t="str">
        <f t="shared" si="3"/>
        <v>2407 W 32Nd Place, IL</v>
      </c>
      <c r="F232">
        <v>359000</v>
      </c>
      <c r="G232" s="6">
        <v>3</v>
      </c>
      <c r="H232">
        <v>3</v>
      </c>
      <c r="I232">
        <v>1600</v>
      </c>
      <c r="J232" t="s">
        <v>14</v>
      </c>
      <c r="K232">
        <v>9</v>
      </c>
    </row>
    <row r="233" spans="1:11" x14ac:dyDescent="0.25">
      <c r="A233">
        <v>248</v>
      </c>
      <c r="B233" t="s">
        <v>12</v>
      </c>
      <c r="C233" t="s">
        <v>193</v>
      </c>
      <c r="D233" t="s">
        <v>2964</v>
      </c>
      <c r="E233" t="str">
        <f t="shared" si="3"/>
        <v>3244 N Kilbourn Avenue, IL</v>
      </c>
      <c r="F233">
        <v>350000</v>
      </c>
      <c r="G233" s="6">
        <v>2</v>
      </c>
      <c r="H233">
        <v>2</v>
      </c>
      <c r="I233">
        <v>1401</v>
      </c>
      <c r="J233" t="s">
        <v>14</v>
      </c>
      <c r="K233">
        <v>9</v>
      </c>
    </row>
    <row r="234" spans="1:11" x14ac:dyDescent="0.25">
      <c r="A234">
        <v>249</v>
      </c>
      <c r="B234" t="s">
        <v>12</v>
      </c>
      <c r="C234" t="s">
        <v>195</v>
      </c>
      <c r="D234" t="s">
        <v>2910</v>
      </c>
      <c r="E234" t="str">
        <f t="shared" si="3"/>
        <v>1831 N Larrabee Street, IL</v>
      </c>
      <c r="F234">
        <v>1250000</v>
      </c>
      <c r="G234" s="6">
        <v>3</v>
      </c>
      <c r="H234">
        <v>2</v>
      </c>
      <c r="I234">
        <v>0</v>
      </c>
      <c r="J234" t="s">
        <v>14</v>
      </c>
      <c r="K234">
        <v>9</v>
      </c>
    </row>
    <row r="235" spans="1:11" x14ac:dyDescent="0.25">
      <c r="A235">
        <v>250</v>
      </c>
      <c r="B235" t="s">
        <v>12</v>
      </c>
      <c r="C235" t="s">
        <v>197</v>
      </c>
      <c r="D235" t="s">
        <v>2965</v>
      </c>
      <c r="E235" t="str">
        <f t="shared" si="3"/>
        <v>1720 S Michigan Avenue, IL</v>
      </c>
      <c r="F235">
        <v>210000</v>
      </c>
      <c r="G235" s="6">
        <v>1</v>
      </c>
      <c r="H235">
        <v>1</v>
      </c>
      <c r="I235">
        <v>705</v>
      </c>
      <c r="J235" t="s">
        <v>14</v>
      </c>
      <c r="K235">
        <v>9</v>
      </c>
    </row>
    <row r="236" spans="1:11" x14ac:dyDescent="0.25">
      <c r="A236">
        <v>251</v>
      </c>
      <c r="B236" t="s">
        <v>12</v>
      </c>
      <c r="C236" t="s">
        <v>199</v>
      </c>
      <c r="D236" t="s">
        <v>2966</v>
      </c>
      <c r="E236" t="str">
        <f t="shared" si="3"/>
        <v>881 W Cornelia Avenue, IL</v>
      </c>
      <c r="F236">
        <v>425000</v>
      </c>
      <c r="G236" s="6">
        <v>4</v>
      </c>
      <c r="H236">
        <v>2</v>
      </c>
      <c r="I236">
        <v>1900</v>
      </c>
      <c r="J236" t="s">
        <v>14</v>
      </c>
      <c r="K236">
        <v>9</v>
      </c>
    </row>
    <row r="237" spans="1:11" x14ac:dyDescent="0.25">
      <c r="A237">
        <v>252</v>
      </c>
      <c r="B237" t="s">
        <v>12</v>
      </c>
      <c r="C237" t="s">
        <v>201</v>
      </c>
      <c r="D237" t="s">
        <v>2967</v>
      </c>
      <c r="E237" t="str">
        <f t="shared" si="3"/>
        <v>6628 S Maryland Avenue, IL</v>
      </c>
      <c r="F237">
        <v>450000</v>
      </c>
      <c r="G237" s="6">
        <v>7</v>
      </c>
      <c r="H237">
        <v>3</v>
      </c>
      <c r="I237">
        <v>0</v>
      </c>
      <c r="J237" t="s">
        <v>14</v>
      </c>
      <c r="K237">
        <v>9</v>
      </c>
    </row>
    <row r="238" spans="1:11" x14ac:dyDescent="0.25">
      <c r="A238">
        <v>253</v>
      </c>
      <c r="B238" t="s">
        <v>12</v>
      </c>
      <c r="C238" t="s">
        <v>203</v>
      </c>
      <c r="D238" t="s">
        <v>2968</v>
      </c>
      <c r="E238" t="str">
        <f t="shared" si="3"/>
        <v>6219 N Navajo Avenue, IL</v>
      </c>
      <c r="F238">
        <v>387000</v>
      </c>
      <c r="G238" s="6">
        <v>3</v>
      </c>
      <c r="H238">
        <v>2.5</v>
      </c>
      <c r="I238">
        <v>1350</v>
      </c>
      <c r="J238" t="s">
        <v>14</v>
      </c>
      <c r="K238">
        <v>9</v>
      </c>
    </row>
    <row r="239" spans="1:11" x14ac:dyDescent="0.25">
      <c r="A239">
        <v>254</v>
      </c>
      <c r="B239" t="s">
        <v>12</v>
      </c>
      <c r="C239" t="s">
        <v>205</v>
      </c>
      <c r="D239" t="s">
        <v>2969</v>
      </c>
      <c r="E239" t="str">
        <f t="shared" si="3"/>
        <v>4351 S Vincennes Avenue, IL</v>
      </c>
      <c r="F239">
        <v>419900</v>
      </c>
      <c r="G239" s="6">
        <v>3</v>
      </c>
      <c r="H239">
        <v>2</v>
      </c>
      <c r="I239">
        <v>1800</v>
      </c>
      <c r="J239" t="s">
        <v>14</v>
      </c>
      <c r="K239">
        <v>9</v>
      </c>
    </row>
    <row r="240" spans="1:11" x14ac:dyDescent="0.25">
      <c r="A240">
        <v>255</v>
      </c>
      <c r="B240" t="s">
        <v>12</v>
      </c>
      <c r="C240" t="s">
        <v>207</v>
      </c>
      <c r="D240" t="s">
        <v>2970</v>
      </c>
      <c r="E240" t="str">
        <f t="shared" si="3"/>
        <v>5728 N Merrimac Avenue, IL</v>
      </c>
      <c r="F240">
        <v>309000</v>
      </c>
      <c r="G240" s="6">
        <v>2</v>
      </c>
      <c r="H240">
        <v>1</v>
      </c>
      <c r="I240">
        <v>920</v>
      </c>
      <c r="J240" t="s">
        <v>14</v>
      </c>
      <c r="K240">
        <v>9</v>
      </c>
    </row>
    <row r="241" spans="1:11" x14ac:dyDescent="0.25">
      <c r="A241">
        <v>256</v>
      </c>
      <c r="B241" t="s">
        <v>12</v>
      </c>
      <c r="C241" t="s">
        <v>209</v>
      </c>
      <c r="D241" t="s">
        <v>2971</v>
      </c>
      <c r="E241" t="str">
        <f t="shared" si="3"/>
        <v>2626 N Lakeview Avenue, IL</v>
      </c>
      <c r="F241">
        <v>209000</v>
      </c>
      <c r="G241" s="6">
        <v>1</v>
      </c>
      <c r="H241">
        <v>1</v>
      </c>
      <c r="I241">
        <v>0</v>
      </c>
      <c r="J241" t="s">
        <v>14</v>
      </c>
      <c r="K241">
        <v>9</v>
      </c>
    </row>
    <row r="242" spans="1:11" x14ac:dyDescent="0.25">
      <c r="A242">
        <v>257</v>
      </c>
      <c r="B242" t="s">
        <v>12</v>
      </c>
      <c r="C242" t="s">
        <v>211</v>
      </c>
      <c r="D242" t="s">
        <v>2972</v>
      </c>
      <c r="E242" t="str">
        <f t="shared" si="3"/>
        <v>111 S Morgan Street, IL</v>
      </c>
      <c r="F242">
        <v>305000</v>
      </c>
      <c r="G242" s="6">
        <v>1</v>
      </c>
      <c r="H242">
        <v>1</v>
      </c>
      <c r="I242">
        <v>700</v>
      </c>
      <c r="J242" t="s">
        <v>14</v>
      </c>
      <c r="K242">
        <v>9</v>
      </c>
    </row>
    <row r="243" spans="1:11" x14ac:dyDescent="0.25">
      <c r="A243">
        <v>258</v>
      </c>
      <c r="B243" t="s">
        <v>12</v>
      </c>
      <c r="C243" t="s">
        <v>213</v>
      </c>
      <c r="D243" t="s">
        <v>2973</v>
      </c>
      <c r="E243" t="str">
        <f t="shared" si="3"/>
        <v>6402 S Ellis Avenue, IL</v>
      </c>
      <c r="F243">
        <v>629900</v>
      </c>
      <c r="G243" s="6">
        <v>3</v>
      </c>
      <c r="H243">
        <v>2.5</v>
      </c>
      <c r="I243">
        <v>0</v>
      </c>
      <c r="J243" t="s">
        <v>14</v>
      </c>
      <c r="K243">
        <v>9</v>
      </c>
    </row>
    <row r="244" spans="1:11" x14ac:dyDescent="0.25">
      <c r="A244">
        <v>259</v>
      </c>
      <c r="B244" t="s">
        <v>12</v>
      </c>
      <c r="C244" t="s">
        <v>215</v>
      </c>
      <c r="D244" t="s">
        <v>2974</v>
      </c>
      <c r="E244" t="str">
        <f t="shared" si="3"/>
        <v>4723 N Winthrop Avenue, IL</v>
      </c>
      <c r="F244">
        <v>679000</v>
      </c>
      <c r="G244" s="6">
        <v>3</v>
      </c>
      <c r="H244">
        <v>2.5</v>
      </c>
      <c r="I244">
        <v>1820</v>
      </c>
      <c r="J244" t="s">
        <v>14</v>
      </c>
      <c r="K244">
        <v>9</v>
      </c>
    </row>
    <row r="245" spans="1:11" x14ac:dyDescent="0.25">
      <c r="A245">
        <v>260</v>
      </c>
      <c r="B245" t="s">
        <v>12</v>
      </c>
      <c r="C245" t="s">
        <v>217</v>
      </c>
      <c r="D245" t="s">
        <v>2974</v>
      </c>
      <c r="E245" t="str">
        <f t="shared" si="3"/>
        <v>4723 N Winthrop Avenue, IL</v>
      </c>
      <c r="F245">
        <v>689000</v>
      </c>
      <c r="G245" s="6">
        <v>3</v>
      </c>
      <c r="H245">
        <v>2.5</v>
      </c>
      <c r="I245">
        <v>1820</v>
      </c>
      <c r="J245" t="s">
        <v>14</v>
      </c>
      <c r="K245">
        <v>9</v>
      </c>
    </row>
    <row r="246" spans="1:11" x14ac:dyDescent="0.25">
      <c r="A246">
        <v>261</v>
      </c>
      <c r="B246" t="s">
        <v>12</v>
      </c>
      <c r="C246" t="s">
        <v>219</v>
      </c>
      <c r="D246" t="s">
        <v>2974</v>
      </c>
      <c r="E246" t="str">
        <f t="shared" si="3"/>
        <v>4723 N Winthrop Avenue, IL</v>
      </c>
      <c r="F246">
        <v>549900</v>
      </c>
      <c r="G246" s="6">
        <v>3</v>
      </c>
      <c r="H246">
        <v>2</v>
      </c>
      <c r="I246">
        <v>1460</v>
      </c>
      <c r="J246" t="s">
        <v>14</v>
      </c>
      <c r="K246">
        <v>9</v>
      </c>
    </row>
    <row r="247" spans="1:11" x14ac:dyDescent="0.25">
      <c r="A247">
        <v>262</v>
      </c>
      <c r="B247" t="s">
        <v>12</v>
      </c>
      <c r="C247" t="s">
        <v>221</v>
      </c>
      <c r="D247" t="s">
        <v>2974</v>
      </c>
      <c r="E247" t="str">
        <f t="shared" si="3"/>
        <v>4723 N Winthrop Avenue, IL</v>
      </c>
      <c r="F247">
        <v>649900</v>
      </c>
      <c r="G247" s="6">
        <v>3</v>
      </c>
      <c r="H247">
        <v>2</v>
      </c>
      <c r="I247">
        <v>1620</v>
      </c>
      <c r="J247" t="s">
        <v>14</v>
      </c>
      <c r="K247">
        <v>9</v>
      </c>
    </row>
    <row r="248" spans="1:11" x14ac:dyDescent="0.25">
      <c r="A248">
        <v>263</v>
      </c>
      <c r="B248" t="s">
        <v>12</v>
      </c>
      <c r="C248" t="s">
        <v>223</v>
      </c>
      <c r="D248" t="s">
        <v>2975</v>
      </c>
      <c r="E248" t="str">
        <f t="shared" si="3"/>
        <v>1147 W Ohio Street, IL</v>
      </c>
      <c r="F248">
        <v>674900</v>
      </c>
      <c r="G248" s="6">
        <v>2</v>
      </c>
      <c r="H248">
        <v>2</v>
      </c>
      <c r="I248">
        <v>2473</v>
      </c>
      <c r="J248" t="s">
        <v>14</v>
      </c>
      <c r="K248">
        <v>9</v>
      </c>
    </row>
    <row r="249" spans="1:11" x14ac:dyDescent="0.25">
      <c r="A249">
        <v>264</v>
      </c>
      <c r="B249" t="s">
        <v>12</v>
      </c>
      <c r="C249" t="s">
        <v>225</v>
      </c>
      <c r="D249" t="s">
        <v>2976</v>
      </c>
      <c r="E249" t="str">
        <f t="shared" si="3"/>
        <v>1709 W Foster Avenue, IL</v>
      </c>
      <c r="F249">
        <v>699000</v>
      </c>
      <c r="G249" s="6">
        <v>3</v>
      </c>
      <c r="H249">
        <v>3</v>
      </c>
      <c r="I249">
        <v>2900</v>
      </c>
      <c r="J249" t="s">
        <v>14</v>
      </c>
      <c r="K249">
        <v>9</v>
      </c>
    </row>
    <row r="250" spans="1:11" x14ac:dyDescent="0.25">
      <c r="A250">
        <v>265</v>
      </c>
      <c r="B250" t="s">
        <v>12</v>
      </c>
      <c r="C250" t="s">
        <v>227</v>
      </c>
      <c r="D250" t="s">
        <v>2977</v>
      </c>
      <c r="E250" t="str">
        <f t="shared" si="3"/>
        <v>1464 W Ohio Street, IL</v>
      </c>
      <c r="F250">
        <v>1089500</v>
      </c>
      <c r="G250" s="6">
        <v>8</v>
      </c>
      <c r="H250">
        <v>6</v>
      </c>
      <c r="I250">
        <v>0</v>
      </c>
      <c r="J250" t="s">
        <v>14</v>
      </c>
      <c r="K250">
        <v>9</v>
      </c>
    </row>
    <row r="251" spans="1:11" x14ac:dyDescent="0.25">
      <c r="A251">
        <v>266</v>
      </c>
      <c r="B251" t="s">
        <v>12</v>
      </c>
      <c r="C251" t="s">
        <v>229</v>
      </c>
      <c r="D251" t="s">
        <v>2978</v>
      </c>
      <c r="E251" t="str">
        <f t="shared" si="3"/>
        <v>3804 Winston Lane, IL</v>
      </c>
      <c r="F251">
        <v>375999</v>
      </c>
      <c r="G251" s="6">
        <v>4</v>
      </c>
      <c r="H251">
        <v>2.5</v>
      </c>
      <c r="I251">
        <v>1600</v>
      </c>
      <c r="J251" t="s">
        <v>14</v>
      </c>
      <c r="K251">
        <v>9</v>
      </c>
    </row>
    <row r="252" spans="1:11" x14ac:dyDescent="0.25">
      <c r="A252">
        <v>267</v>
      </c>
      <c r="B252" t="s">
        <v>12</v>
      </c>
      <c r="C252" t="s">
        <v>122</v>
      </c>
      <c r="D252" t="s">
        <v>2929</v>
      </c>
      <c r="E252" t="str">
        <f t="shared" si="3"/>
        <v>5632 S Christiana Avenue, IL</v>
      </c>
      <c r="F252">
        <v>295000</v>
      </c>
      <c r="G252" s="6">
        <v>5</v>
      </c>
      <c r="H252">
        <v>2.5</v>
      </c>
      <c r="I252">
        <v>2611</v>
      </c>
      <c r="J252" t="s">
        <v>14</v>
      </c>
      <c r="K252">
        <v>9</v>
      </c>
    </row>
    <row r="253" spans="1:11" x14ac:dyDescent="0.25">
      <c r="A253">
        <v>268</v>
      </c>
      <c r="B253" t="s">
        <v>12</v>
      </c>
      <c r="C253" t="s">
        <v>232</v>
      </c>
      <c r="D253" t="s">
        <v>2979</v>
      </c>
      <c r="E253" t="str">
        <f t="shared" si="3"/>
        <v>440 N Wabash Avenue, IL</v>
      </c>
      <c r="F253">
        <v>30000</v>
      </c>
      <c r="G253">
        <v>0</v>
      </c>
      <c r="H253">
        <v>0</v>
      </c>
      <c r="I253">
        <v>0</v>
      </c>
      <c r="J253" t="s">
        <v>14</v>
      </c>
      <c r="K253">
        <v>9</v>
      </c>
    </row>
    <row r="254" spans="1:11" x14ac:dyDescent="0.25">
      <c r="A254">
        <v>269</v>
      </c>
      <c r="B254" t="s">
        <v>12</v>
      </c>
      <c r="C254" t="s">
        <v>234</v>
      </c>
      <c r="D254" t="s">
        <v>2980</v>
      </c>
      <c r="E254" t="str">
        <f t="shared" si="3"/>
        <v>235 W Van Buren Street, IL</v>
      </c>
      <c r="F254">
        <v>425000</v>
      </c>
      <c r="G254" s="6">
        <v>2</v>
      </c>
      <c r="H254">
        <v>2</v>
      </c>
      <c r="I254">
        <v>1110</v>
      </c>
      <c r="J254" t="s">
        <v>14</v>
      </c>
      <c r="K254">
        <v>9</v>
      </c>
    </row>
    <row r="255" spans="1:11" x14ac:dyDescent="0.25">
      <c r="A255">
        <v>270</v>
      </c>
      <c r="B255" t="s">
        <v>12</v>
      </c>
      <c r="C255" t="s">
        <v>236</v>
      </c>
      <c r="D255" t="s">
        <v>2981</v>
      </c>
      <c r="E255" t="str">
        <f t="shared" si="3"/>
        <v>211 E Ohio Street, IL</v>
      </c>
      <c r="F255">
        <v>217000</v>
      </c>
      <c r="G255">
        <v>0</v>
      </c>
      <c r="H255">
        <v>1</v>
      </c>
      <c r="I255">
        <v>0</v>
      </c>
      <c r="J255" t="s">
        <v>14</v>
      </c>
      <c r="K255">
        <v>9</v>
      </c>
    </row>
    <row r="256" spans="1:11" x14ac:dyDescent="0.25">
      <c r="A256">
        <v>271</v>
      </c>
      <c r="B256" t="s">
        <v>12</v>
      </c>
      <c r="C256" t="s">
        <v>238</v>
      </c>
      <c r="D256" t="s">
        <v>2982</v>
      </c>
      <c r="E256" t="str">
        <f t="shared" si="3"/>
        <v>2740 N Pine Grove Avenue, IL</v>
      </c>
      <c r="F256">
        <v>210000</v>
      </c>
      <c r="G256" s="6">
        <v>1</v>
      </c>
      <c r="H256">
        <v>1</v>
      </c>
      <c r="I256">
        <v>0</v>
      </c>
      <c r="J256" t="s">
        <v>14</v>
      </c>
      <c r="K256">
        <v>10</v>
      </c>
    </row>
    <row r="257" spans="1:11" x14ac:dyDescent="0.25">
      <c r="A257">
        <v>272</v>
      </c>
      <c r="B257" t="s">
        <v>12</v>
      </c>
      <c r="C257" t="s">
        <v>240</v>
      </c>
      <c r="D257" t="s">
        <v>2983</v>
      </c>
      <c r="E257" t="str">
        <f t="shared" si="3"/>
        <v>502 Cherry Lane, IL</v>
      </c>
      <c r="F257">
        <v>350000</v>
      </c>
      <c r="G257" s="6">
        <v>3</v>
      </c>
      <c r="H257">
        <v>2</v>
      </c>
      <c r="I257">
        <v>1120</v>
      </c>
      <c r="J257" t="s">
        <v>14</v>
      </c>
      <c r="K257">
        <v>10</v>
      </c>
    </row>
    <row r="258" spans="1:11" x14ac:dyDescent="0.25">
      <c r="A258">
        <v>273</v>
      </c>
      <c r="B258" t="s">
        <v>12</v>
      </c>
      <c r="C258" t="s">
        <v>242</v>
      </c>
      <c r="D258" t="s">
        <v>2984</v>
      </c>
      <c r="E258" t="str">
        <f t="shared" si="3"/>
        <v>2340 W Augusta Boulevard, IL</v>
      </c>
      <c r="F258">
        <v>249900</v>
      </c>
      <c r="G258" s="6">
        <v>2</v>
      </c>
      <c r="H258">
        <v>1</v>
      </c>
      <c r="I258">
        <v>0</v>
      </c>
      <c r="J258" t="s">
        <v>14</v>
      </c>
      <c r="K258">
        <v>10</v>
      </c>
    </row>
    <row r="259" spans="1:11" x14ac:dyDescent="0.25">
      <c r="A259">
        <v>274</v>
      </c>
      <c r="B259" t="s">
        <v>12</v>
      </c>
      <c r="C259" t="s">
        <v>244</v>
      </c>
      <c r="D259" t="s">
        <v>2985</v>
      </c>
      <c r="E259" t="str">
        <f t="shared" ref="E259:E322" si="4">_xlfn.CONCAT(D259,", ","IL")</f>
        <v>3619 W Byron Street, IL</v>
      </c>
      <c r="F259">
        <v>199000</v>
      </c>
      <c r="G259" s="6">
        <v>1</v>
      </c>
      <c r="H259">
        <v>1</v>
      </c>
      <c r="I259">
        <v>800</v>
      </c>
      <c r="J259" t="s">
        <v>14</v>
      </c>
      <c r="K259">
        <v>10</v>
      </c>
    </row>
    <row r="260" spans="1:11" x14ac:dyDescent="0.25">
      <c r="A260">
        <v>275</v>
      </c>
      <c r="B260" t="s">
        <v>12</v>
      </c>
      <c r="C260" t="s">
        <v>246</v>
      </c>
      <c r="D260" t="s">
        <v>2986</v>
      </c>
      <c r="E260" t="str">
        <f t="shared" si="4"/>
        <v>5415 N Sheridan Road, IL</v>
      </c>
      <c r="F260">
        <v>155000</v>
      </c>
      <c r="G260" s="6">
        <v>1</v>
      </c>
      <c r="H260">
        <v>1</v>
      </c>
      <c r="I260">
        <v>835</v>
      </c>
      <c r="J260" t="s">
        <v>14</v>
      </c>
      <c r="K260">
        <v>10</v>
      </c>
    </row>
    <row r="261" spans="1:11" x14ac:dyDescent="0.25">
      <c r="A261">
        <v>276</v>
      </c>
      <c r="B261" t="s">
        <v>12</v>
      </c>
      <c r="C261" t="s">
        <v>248</v>
      </c>
      <c r="D261" t="s">
        <v>2987</v>
      </c>
      <c r="E261" t="str">
        <f t="shared" si="4"/>
        <v>6219 N Magnolia Avenue, IL</v>
      </c>
      <c r="F261">
        <v>309900</v>
      </c>
      <c r="G261" s="6">
        <v>2</v>
      </c>
      <c r="H261">
        <v>1</v>
      </c>
      <c r="I261">
        <v>0</v>
      </c>
      <c r="J261" t="s">
        <v>14</v>
      </c>
      <c r="K261">
        <v>10</v>
      </c>
    </row>
    <row r="262" spans="1:11" x14ac:dyDescent="0.25">
      <c r="A262">
        <v>277</v>
      </c>
      <c r="B262" t="s">
        <v>12</v>
      </c>
      <c r="C262" t="s">
        <v>250</v>
      </c>
      <c r="D262" t="s">
        <v>2988</v>
      </c>
      <c r="E262" t="str">
        <f t="shared" si="4"/>
        <v>420 E Waterside Drive, IL</v>
      </c>
      <c r="F262">
        <v>539000</v>
      </c>
      <c r="G262" s="6">
        <v>2</v>
      </c>
      <c r="H262">
        <v>2</v>
      </c>
      <c r="I262">
        <v>1177</v>
      </c>
      <c r="J262" t="s">
        <v>14</v>
      </c>
      <c r="K262">
        <v>10</v>
      </c>
    </row>
    <row r="263" spans="1:11" x14ac:dyDescent="0.25">
      <c r="A263">
        <v>278</v>
      </c>
      <c r="B263" t="s">
        <v>12</v>
      </c>
      <c r="C263" t="s">
        <v>252</v>
      </c>
      <c r="D263" t="s">
        <v>2989</v>
      </c>
      <c r="E263" t="str">
        <f t="shared" si="4"/>
        <v>100 E 14Th Street, IL</v>
      </c>
      <c r="F263">
        <v>489900</v>
      </c>
      <c r="G263" s="6">
        <v>2</v>
      </c>
      <c r="H263">
        <v>2</v>
      </c>
      <c r="I263">
        <v>1348</v>
      </c>
      <c r="J263" t="s">
        <v>14</v>
      </c>
      <c r="K263">
        <v>10</v>
      </c>
    </row>
    <row r="264" spans="1:11" x14ac:dyDescent="0.25">
      <c r="A264">
        <v>279</v>
      </c>
      <c r="B264" t="s">
        <v>12</v>
      </c>
      <c r="C264" t="s">
        <v>254</v>
      </c>
      <c r="D264" t="s">
        <v>2969</v>
      </c>
      <c r="E264" t="str">
        <f t="shared" si="4"/>
        <v>4351 S Vincennes Avenue, IL</v>
      </c>
      <c r="F264">
        <v>499900</v>
      </c>
      <c r="G264" s="6">
        <v>3</v>
      </c>
      <c r="H264">
        <v>2</v>
      </c>
      <c r="I264">
        <v>2100</v>
      </c>
      <c r="J264" t="s">
        <v>14</v>
      </c>
      <c r="K264">
        <v>10</v>
      </c>
    </row>
    <row r="265" spans="1:11" x14ac:dyDescent="0.25">
      <c r="A265">
        <v>280</v>
      </c>
      <c r="B265" t="s">
        <v>12</v>
      </c>
      <c r="C265" t="s">
        <v>256</v>
      </c>
      <c r="D265" t="s">
        <v>2990</v>
      </c>
      <c r="E265" t="str">
        <f t="shared" si="4"/>
        <v>742 W Wrightwood Avenue, IL</v>
      </c>
      <c r="F265">
        <v>265000</v>
      </c>
      <c r="G265" s="6">
        <v>1</v>
      </c>
      <c r="H265">
        <v>1</v>
      </c>
      <c r="I265">
        <v>650</v>
      </c>
      <c r="J265" t="s">
        <v>14</v>
      </c>
      <c r="K265">
        <v>10</v>
      </c>
    </row>
    <row r="266" spans="1:11" x14ac:dyDescent="0.25">
      <c r="A266">
        <v>281</v>
      </c>
      <c r="B266" t="s">
        <v>12</v>
      </c>
      <c r="C266" t="s">
        <v>258</v>
      </c>
      <c r="D266" t="s">
        <v>2991</v>
      </c>
      <c r="E266" t="str">
        <f t="shared" si="4"/>
        <v>4800 S St Lawrence Avenue, IL</v>
      </c>
      <c r="F266">
        <v>459900</v>
      </c>
      <c r="G266" s="6">
        <v>4</v>
      </c>
      <c r="H266">
        <v>4</v>
      </c>
      <c r="I266">
        <v>3450</v>
      </c>
      <c r="J266" t="s">
        <v>14</v>
      </c>
      <c r="K266">
        <v>10</v>
      </c>
    </row>
    <row r="267" spans="1:11" x14ac:dyDescent="0.25">
      <c r="A267">
        <v>282</v>
      </c>
      <c r="B267" t="s">
        <v>12</v>
      </c>
      <c r="C267" t="s">
        <v>260</v>
      </c>
      <c r="D267" t="s">
        <v>2992</v>
      </c>
      <c r="E267" t="str">
        <f t="shared" si="4"/>
        <v>1328 N Avers Avenue, IL</v>
      </c>
      <c r="F267">
        <v>249900</v>
      </c>
      <c r="G267" s="6">
        <v>4</v>
      </c>
      <c r="H267">
        <v>2</v>
      </c>
      <c r="I267">
        <v>0</v>
      </c>
      <c r="J267" t="s">
        <v>14</v>
      </c>
      <c r="K267">
        <v>10</v>
      </c>
    </row>
    <row r="268" spans="1:11" x14ac:dyDescent="0.25">
      <c r="A268">
        <v>283</v>
      </c>
      <c r="B268" t="s">
        <v>12</v>
      </c>
      <c r="C268" t="s">
        <v>262</v>
      </c>
      <c r="D268" t="s">
        <v>2993</v>
      </c>
      <c r="E268" t="str">
        <f t="shared" si="4"/>
        <v>450 W Briar Place, IL</v>
      </c>
      <c r="F268">
        <v>224900</v>
      </c>
      <c r="G268" s="6">
        <v>1</v>
      </c>
      <c r="H268">
        <v>1</v>
      </c>
      <c r="I268">
        <v>0</v>
      </c>
      <c r="J268" t="s">
        <v>14</v>
      </c>
      <c r="K268">
        <v>10</v>
      </c>
    </row>
    <row r="269" spans="1:11" x14ac:dyDescent="0.25">
      <c r="A269">
        <v>284</v>
      </c>
      <c r="B269" t="s">
        <v>12</v>
      </c>
      <c r="C269" t="s">
        <v>264</v>
      </c>
      <c r="D269" t="s">
        <v>2994</v>
      </c>
      <c r="E269" t="str">
        <f t="shared" si="4"/>
        <v>4158 W Cullom Avenue, IL</v>
      </c>
      <c r="F269">
        <v>795000</v>
      </c>
      <c r="G269" s="6">
        <v>3</v>
      </c>
      <c r="H269">
        <v>3.5</v>
      </c>
      <c r="I269">
        <v>2800</v>
      </c>
      <c r="J269" t="s">
        <v>14</v>
      </c>
      <c r="K269">
        <v>10</v>
      </c>
    </row>
    <row r="270" spans="1:11" x14ac:dyDescent="0.25">
      <c r="A270">
        <v>285</v>
      </c>
      <c r="B270" t="s">
        <v>12</v>
      </c>
      <c r="C270" t="s">
        <v>265</v>
      </c>
      <c r="D270" t="s">
        <v>2995</v>
      </c>
      <c r="E270" t="str">
        <f t="shared" si="4"/>
        <v>830 N Marshfield Avenue, IL</v>
      </c>
      <c r="F270">
        <v>799000</v>
      </c>
      <c r="G270" s="6">
        <v>3</v>
      </c>
      <c r="H270">
        <v>2</v>
      </c>
      <c r="I270">
        <v>0</v>
      </c>
      <c r="J270" t="s">
        <v>14</v>
      </c>
      <c r="K270">
        <v>10</v>
      </c>
    </row>
    <row r="271" spans="1:11" x14ac:dyDescent="0.25">
      <c r="A271">
        <v>286</v>
      </c>
      <c r="B271" t="s">
        <v>12</v>
      </c>
      <c r="C271" t="s">
        <v>267</v>
      </c>
      <c r="D271" t="s">
        <v>2996</v>
      </c>
      <c r="E271" t="str">
        <f t="shared" si="4"/>
        <v>4446 N Wolcott Avenue, IL</v>
      </c>
      <c r="F271">
        <v>264000</v>
      </c>
      <c r="G271" s="6">
        <v>1</v>
      </c>
      <c r="H271">
        <v>1</v>
      </c>
      <c r="I271">
        <v>0</v>
      </c>
      <c r="J271" t="s">
        <v>14</v>
      </c>
      <c r="K271">
        <v>10</v>
      </c>
    </row>
    <row r="272" spans="1:11" x14ac:dyDescent="0.25">
      <c r="A272">
        <v>287</v>
      </c>
      <c r="B272" t="s">
        <v>12</v>
      </c>
      <c r="C272" t="s">
        <v>269</v>
      </c>
      <c r="D272" t="s">
        <v>2997</v>
      </c>
      <c r="E272" t="str">
        <f t="shared" si="4"/>
        <v>5340 S Hyde Park Boulevard, IL</v>
      </c>
      <c r="F272">
        <v>285000</v>
      </c>
      <c r="G272" s="6">
        <v>4</v>
      </c>
      <c r="H272">
        <v>2.5</v>
      </c>
      <c r="I272">
        <v>2000</v>
      </c>
      <c r="J272" t="s">
        <v>14</v>
      </c>
      <c r="K272">
        <v>10</v>
      </c>
    </row>
    <row r="273" spans="1:11" x14ac:dyDescent="0.25">
      <c r="A273">
        <v>288</v>
      </c>
      <c r="B273" t="s">
        <v>12</v>
      </c>
      <c r="C273" t="s">
        <v>271</v>
      </c>
      <c r="D273" t="s">
        <v>2998</v>
      </c>
      <c r="E273" t="str">
        <f t="shared" si="4"/>
        <v>1400 S Michigan Avenue, IL</v>
      </c>
      <c r="F273">
        <v>269900</v>
      </c>
      <c r="G273" s="6">
        <v>1</v>
      </c>
      <c r="H273">
        <v>1</v>
      </c>
      <c r="I273">
        <v>0</v>
      </c>
      <c r="J273" t="s">
        <v>14</v>
      </c>
      <c r="K273">
        <v>10</v>
      </c>
    </row>
    <row r="274" spans="1:11" x14ac:dyDescent="0.25">
      <c r="A274">
        <v>289</v>
      </c>
      <c r="B274" t="s">
        <v>12</v>
      </c>
      <c r="C274" t="s">
        <v>273</v>
      </c>
      <c r="D274" t="s">
        <v>2999</v>
      </c>
      <c r="E274" t="str">
        <f t="shared" si="4"/>
        <v>6505 S Karlov Avenue, IL</v>
      </c>
      <c r="F274">
        <v>344000</v>
      </c>
      <c r="G274" s="6">
        <v>5</v>
      </c>
      <c r="H274">
        <v>3</v>
      </c>
      <c r="I274">
        <v>2500</v>
      </c>
      <c r="J274" t="s">
        <v>14</v>
      </c>
      <c r="K274">
        <v>10</v>
      </c>
    </row>
    <row r="275" spans="1:11" x14ac:dyDescent="0.25">
      <c r="A275">
        <v>290</v>
      </c>
      <c r="B275" t="s">
        <v>12</v>
      </c>
      <c r="C275" t="s">
        <v>275</v>
      </c>
      <c r="D275" t="s">
        <v>2981</v>
      </c>
      <c r="E275" t="str">
        <f t="shared" si="4"/>
        <v>211 E Ohio Street, IL</v>
      </c>
      <c r="F275">
        <v>209000</v>
      </c>
      <c r="G275" s="6">
        <v>1</v>
      </c>
      <c r="H275">
        <v>1</v>
      </c>
      <c r="I275">
        <v>0</v>
      </c>
      <c r="J275" t="s">
        <v>14</v>
      </c>
      <c r="K275">
        <v>10</v>
      </c>
    </row>
    <row r="276" spans="1:11" x14ac:dyDescent="0.25">
      <c r="A276">
        <v>291</v>
      </c>
      <c r="B276" t="s">
        <v>12</v>
      </c>
      <c r="C276" t="s">
        <v>276</v>
      </c>
      <c r="D276" t="s">
        <v>3000</v>
      </c>
      <c r="E276" t="str">
        <f t="shared" si="4"/>
        <v>2821 W Lyndale Street, IL</v>
      </c>
      <c r="F276">
        <v>719000</v>
      </c>
      <c r="G276" s="6">
        <v>3</v>
      </c>
      <c r="H276">
        <v>2.5</v>
      </c>
      <c r="I276">
        <v>0</v>
      </c>
      <c r="J276" t="s">
        <v>14</v>
      </c>
      <c r="K276">
        <v>10</v>
      </c>
    </row>
    <row r="277" spans="1:11" x14ac:dyDescent="0.25">
      <c r="A277">
        <v>292</v>
      </c>
      <c r="B277" t="s">
        <v>12</v>
      </c>
      <c r="C277" t="s">
        <v>278</v>
      </c>
      <c r="D277" t="s">
        <v>3001</v>
      </c>
      <c r="E277" t="str">
        <f t="shared" si="4"/>
        <v>4250 N Marine Drive, IL</v>
      </c>
      <c r="F277">
        <v>126200</v>
      </c>
      <c r="G277">
        <v>0</v>
      </c>
      <c r="H277">
        <v>1</v>
      </c>
      <c r="I277">
        <v>531</v>
      </c>
      <c r="J277" t="s">
        <v>14</v>
      </c>
      <c r="K277">
        <v>10</v>
      </c>
    </row>
    <row r="278" spans="1:11" x14ac:dyDescent="0.25">
      <c r="A278">
        <v>293</v>
      </c>
      <c r="B278" t="s">
        <v>12</v>
      </c>
      <c r="C278" t="s">
        <v>280</v>
      </c>
      <c r="D278" t="s">
        <v>3002</v>
      </c>
      <c r="E278" t="str">
        <f t="shared" si="4"/>
        <v>9430 S 82Nd Avenue, IL</v>
      </c>
      <c r="F278">
        <v>89000</v>
      </c>
      <c r="G278">
        <v>0</v>
      </c>
      <c r="H278">
        <v>0</v>
      </c>
      <c r="I278">
        <v>0</v>
      </c>
      <c r="J278" t="s">
        <v>14</v>
      </c>
      <c r="K278">
        <v>10</v>
      </c>
    </row>
    <row r="279" spans="1:11" x14ac:dyDescent="0.25">
      <c r="A279">
        <v>294</v>
      </c>
      <c r="B279" t="s">
        <v>12</v>
      </c>
      <c r="C279" t="s">
        <v>282</v>
      </c>
      <c r="D279" t="s">
        <v>3003</v>
      </c>
      <c r="E279" t="str">
        <f t="shared" si="4"/>
        <v>817 N Rockwell Street, IL</v>
      </c>
      <c r="F279">
        <v>724900</v>
      </c>
      <c r="G279" s="6">
        <v>3</v>
      </c>
      <c r="H279">
        <v>2.5</v>
      </c>
      <c r="I279">
        <v>0</v>
      </c>
      <c r="J279" t="s">
        <v>14</v>
      </c>
      <c r="K279">
        <v>10</v>
      </c>
    </row>
    <row r="280" spans="1:11" x14ac:dyDescent="0.25">
      <c r="A280">
        <v>295</v>
      </c>
      <c r="B280" t="s">
        <v>12</v>
      </c>
      <c r="C280" t="s">
        <v>284</v>
      </c>
      <c r="D280" t="s">
        <v>3004</v>
      </c>
      <c r="E280" t="str">
        <f t="shared" si="4"/>
        <v>9347 S Sangamon Street, IL</v>
      </c>
      <c r="F280">
        <v>114900</v>
      </c>
      <c r="G280" s="6">
        <v>3</v>
      </c>
      <c r="H280">
        <v>2.5</v>
      </c>
      <c r="I280">
        <v>1000</v>
      </c>
      <c r="J280" t="s">
        <v>14</v>
      </c>
      <c r="K280">
        <v>10</v>
      </c>
    </row>
    <row r="281" spans="1:11" x14ac:dyDescent="0.25">
      <c r="A281">
        <v>296</v>
      </c>
      <c r="B281" t="s">
        <v>12</v>
      </c>
      <c r="C281" t="s">
        <v>286</v>
      </c>
      <c r="D281" t="s">
        <v>3005</v>
      </c>
      <c r="E281" t="str">
        <f t="shared" si="4"/>
        <v>2060 W Chase Avenue, IL</v>
      </c>
      <c r="F281">
        <v>150000</v>
      </c>
      <c r="G281" s="6">
        <v>2</v>
      </c>
      <c r="H281">
        <v>1.5</v>
      </c>
      <c r="I281">
        <v>1000</v>
      </c>
      <c r="J281" t="s">
        <v>14</v>
      </c>
      <c r="K281">
        <v>10</v>
      </c>
    </row>
    <row r="282" spans="1:11" x14ac:dyDescent="0.25">
      <c r="A282">
        <v>297</v>
      </c>
      <c r="B282" t="s">
        <v>12</v>
      </c>
      <c r="C282" t="s">
        <v>288</v>
      </c>
      <c r="D282" t="s">
        <v>3006</v>
      </c>
      <c r="E282" t="str">
        <f t="shared" si="4"/>
        <v>10963 S Homewood Avenue, IL</v>
      </c>
      <c r="F282">
        <v>419000</v>
      </c>
      <c r="G282" s="6">
        <v>4</v>
      </c>
      <c r="H282">
        <v>3</v>
      </c>
      <c r="I282">
        <v>3150</v>
      </c>
      <c r="J282" t="s">
        <v>14</v>
      </c>
      <c r="K282">
        <v>10</v>
      </c>
    </row>
    <row r="283" spans="1:11" x14ac:dyDescent="0.25">
      <c r="A283">
        <v>298</v>
      </c>
      <c r="B283" t="s">
        <v>12</v>
      </c>
      <c r="C283" t="s">
        <v>290</v>
      </c>
      <c r="D283" t="s">
        <v>3007</v>
      </c>
      <c r="E283" t="str">
        <f t="shared" si="4"/>
        <v>218 N Francisco Avenue, IL</v>
      </c>
      <c r="F283">
        <v>60000</v>
      </c>
      <c r="G283">
        <v>0</v>
      </c>
      <c r="H283">
        <v>0</v>
      </c>
      <c r="I283">
        <v>0</v>
      </c>
      <c r="J283" t="s">
        <v>14</v>
      </c>
      <c r="K283">
        <v>10</v>
      </c>
    </row>
    <row r="284" spans="1:11" x14ac:dyDescent="0.25">
      <c r="A284">
        <v>299</v>
      </c>
      <c r="B284" t="s">
        <v>12</v>
      </c>
      <c r="C284" t="s">
        <v>292</v>
      </c>
      <c r="D284" t="s">
        <v>3008</v>
      </c>
      <c r="E284" t="str">
        <f t="shared" si="4"/>
        <v>559 W Surf Street, IL</v>
      </c>
      <c r="F284">
        <v>275000</v>
      </c>
      <c r="G284" s="6">
        <v>1</v>
      </c>
      <c r="H284">
        <v>1</v>
      </c>
      <c r="I284">
        <v>900</v>
      </c>
      <c r="J284" t="s">
        <v>14</v>
      </c>
      <c r="K284">
        <v>10</v>
      </c>
    </row>
    <row r="285" spans="1:11" x14ac:dyDescent="0.25">
      <c r="A285">
        <v>300</v>
      </c>
      <c r="B285" t="s">
        <v>12</v>
      </c>
      <c r="C285" t="s">
        <v>294</v>
      </c>
      <c r="D285" t="s">
        <v>3009</v>
      </c>
      <c r="E285" t="str">
        <f t="shared" si="4"/>
        <v>1115 S Plymouth Court, IL</v>
      </c>
      <c r="F285">
        <v>340000</v>
      </c>
      <c r="G285" s="6">
        <v>2</v>
      </c>
      <c r="H285">
        <v>2.5</v>
      </c>
      <c r="I285">
        <v>1356</v>
      </c>
      <c r="J285" t="s">
        <v>14</v>
      </c>
      <c r="K285">
        <v>10</v>
      </c>
    </row>
    <row r="286" spans="1:11" x14ac:dyDescent="0.25">
      <c r="A286">
        <v>301</v>
      </c>
      <c r="B286" t="s">
        <v>12</v>
      </c>
      <c r="C286" t="s">
        <v>296</v>
      </c>
      <c r="D286" t="s">
        <v>3010</v>
      </c>
      <c r="E286" t="str">
        <f t="shared" si="4"/>
        <v>3265-3273 N Milwaukee Avenue, IL</v>
      </c>
      <c r="F286">
        <v>2975000</v>
      </c>
      <c r="G286">
        <v>0</v>
      </c>
      <c r="H286">
        <v>0</v>
      </c>
      <c r="I286">
        <v>0</v>
      </c>
      <c r="J286" t="s">
        <v>14</v>
      </c>
      <c r="K286">
        <v>11</v>
      </c>
    </row>
    <row r="287" spans="1:11" x14ac:dyDescent="0.25">
      <c r="A287">
        <v>302</v>
      </c>
      <c r="B287" t="s">
        <v>12</v>
      </c>
      <c r="C287" t="s">
        <v>298</v>
      </c>
      <c r="D287" t="s">
        <v>3011</v>
      </c>
      <c r="E287" t="str">
        <f t="shared" si="4"/>
        <v>6624 S Wolcott Avenue, IL</v>
      </c>
      <c r="F287">
        <v>35000</v>
      </c>
      <c r="G287">
        <v>0</v>
      </c>
      <c r="H287">
        <v>0</v>
      </c>
      <c r="I287">
        <v>0</v>
      </c>
      <c r="J287" t="s">
        <v>14</v>
      </c>
      <c r="K287">
        <v>11</v>
      </c>
    </row>
    <row r="288" spans="1:11" x14ac:dyDescent="0.25">
      <c r="A288">
        <v>303</v>
      </c>
      <c r="B288" t="s">
        <v>12</v>
      </c>
      <c r="C288" t="s">
        <v>300</v>
      </c>
      <c r="D288" t="s">
        <v>3012</v>
      </c>
      <c r="E288" t="str">
        <f t="shared" si="4"/>
        <v>630 N Franklin Street, IL</v>
      </c>
      <c r="F288">
        <v>30000</v>
      </c>
      <c r="G288">
        <v>0</v>
      </c>
      <c r="H288">
        <v>0</v>
      </c>
      <c r="I288">
        <v>0</v>
      </c>
      <c r="J288" t="s">
        <v>14</v>
      </c>
      <c r="K288">
        <v>11</v>
      </c>
    </row>
    <row r="289" spans="1:11" x14ac:dyDescent="0.25">
      <c r="A289">
        <v>304</v>
      </c>
      <c r="B289" t="s">
        <v>12</v>
      </c>
      <c r="C289" t="s">
        <v>301</v>
      </c>
      <c r="D289" t="s">
        <v>3013</v>
      </c>
      <c r="E289" t="str">
        <f t="shared" si="4"/>
        <v>2067 N Western Avenue, IL</v>
      </c>
      <c r="F289">
        <v>500000</v>
      </c>
      <c r="G289">
        <v>0</v>
      </c>
      <c r="H289">
        <v>0</v>
      </c>
      <c r="I289">
        <v>0</v>
      </c>
      <c r="J289" t="s">
        <v>14</v>
      </c>
      <c r="K289">
        <v>11</v>
      </c>
    </row>
    <row r="290" spans="1:11" x14ac:dyDescent="0.25">
      <c r="A290">
        <v>305</v>
      </c>
      <c r="B290" t="s">
        <v>12</v>
      </c>
      <c r="C290" t="s">
        <v>303</v>
      </c>
      <c r="D290" t="s">
        <v>3014</v>
      </c>
      <c r="E290" t="str">
        <f t="shared" si="4"/>
        <v>6 N Michigan Avenue, IL</v>
      </c>
      <c r="F290">
        <v>35000</v>
      </c>
      <c r="G290">
        <v>0</v>
      </c>
      <c r="H290">
        <v>0</v>
      </c>
      <c r="I290">
        <v>0</v>
      </c>
      <c r="J290" t="s">
        <v>14</v>
      </c>
      <c r="K290">
        <v>11</v>
      </c>
    </row>
    <row r="291" spans="1:11" x14ac:dyDescent="0.25">
      <c r="A291">
        <v>306</v>
      </c>
      <c r="B291" t="s">
        <v>12</v>
      </c>
      <c r="C291" t="s">
        <v>304</v>
      </c>
      <c r="D291" t="s">
        <v>3015</v>
      </c>
      <c r="E291" t="str">
        <f t="shared" si="4"/>
        <v>159 E Walton Place, IL</v>
      </c>
      <c r="F291">
        <v>810000</v>
      </c>
      <c r="G291" s="6">
        <v>2</v>
      </c>
      <c r="H291">
        <v>2.5</v>
      </c>
      <c r="I291">
        <v>0</v>
      </c>
      <c r="J291" t="s">
        <v>14</v>
      </c>
      <c r="K291">
        <v>11</v>
      </c>
    </row>
    <row r="292" spans="1:11" x14ac:dyDescent="0.25">
      <c r="A292">
        <v>307</v>
      </c>
      <c r="B292" t="s">
        <v>12</v>
      </c>
      <c r="C292" t="s">
        <v>306</v>
      </c>
      <c r="D292" t="s">
        <v>3016</v>
      </c>
      <c r="E292" t="str">
        <f t="shared" si="4"/>
        <v>200 N Bellemont Road, IL</v>
      </c>
      <c r="F292">
        <v>1000000</v>
      </c>
      <c r="G292">
        <v>0</v>
      </c>
      <c r="H292">
        <v>0</v>
      </c>
      <c r="I292">
        <v>0</v>
      </c>
      <c r="J292" t="s">
        <v>14</v>
      </c>
      <c r="K292">
        <v>11</v>
      </c>
    </row>
    <row r="293" spans="1:11" x14ac:dyDescent="0.25">
      <c r="A293">
        <v>308</v>
      </c>
      <c r="B293" t="s">
        <v>12</v>
      </c>
      <c r="C293" t="s">
        <v>308</v>
      </c>
      <c r="D293" t="s">
        <v>3017</v>
      </c>
      <c r="E293" t="str">
        <f t="shared" si="4"/>
        <v>200 Lot 5 N Bellemont Road, IL</v>
      </c>
      <c r="F293">
        <v>250000</v>
      </c>
      <c r="G293">
        <v>0</v>
      </c>
      <c r="H293">
        <v>0</v>
      </c>
      <c r="I293">
        <v>0</v>
      </c>
      <c r="J293" t="s">
        <v>14</v>
      </c>
      <c r="K293">
        <v>11</v>
      </c>
    </row>
    <row r="294" spans="1:11" x14ac:dyDescent="0.25">
      <c r="A294">
        <v>309</v>
      </c>
      <c r="B294" t="s">
        <v>12</v>
      </c>
      <c r="C294" t="s">
        <v>310</v>
      </c>
      <c r="D294" t="s">
        <v>3018</v>
      </c>
      <c r="E294" t="str">
        <f t="shared" si="4"/>
        <v>200 Lot 6 N Bellemont Road, IL</v>
      </c>
      <c r="F294">
        <v>325000</v>
      </c>
      <c r="G294">
        <v>0</v>
      </c>
      <c r="H294">
        <v>0</v>
      </c>
      <c r="I294">
        <v>0</v>
      </c>
      <c r="J294" t="s">
        <v>14</v>
      </c>
      <c r="K294">
        <v>11</v>
      </c>
    </row>
    <row r="295" spans="1:11" x14ac:dyDescent="0.25">
      <c r="A295">
        <v>310</v>
      </c>
      <c r="B295" t="s">
        <v>12</v>
      </c>
      <c r="C295" t="s">
        <v>312</v>
      </c>
      <c r="D295" t="s">
        <v>3019</v>
      </c>
      <c r="E295" t="str">
        <f t="shared" si="4"/>
        <v>3631 S Calumet Avenue, IL</v>
      </c>
      <c r="F295">
        <v>524900</v>
      </c>
      <c r="G295" s="6">
        <v>4</v>
      </c>
      <c r="H295">
        <v>3.5</v>
      </c>
      <c r="I295">
        <v>2700</v>
      </c>
      <c r="J295" t="s">
        <v>14</v>
      </c>
      <c r="K295">
        <v>11</v>
      </c>
    </row>
    <row r="296" spans="1:11" x14ac:dyDescent="0.25">
      <c r="A296">
        <v>311</v>
      </c>
      <c r="B296" t="s">
        <v>12</v>
      </c>
      <c r="C296" t="s">
        <v>314</v>
      </c>
      <c r="D296" t="s">
        <v>3020</v>
      </c>
      <c r="E296" t="str">
        <f t="shared" si="4"/>
        <v>3017 E 78Th Street, IL</v>
      </c>
      <c r="F296">
        <v>110000</v>
      </c>
      <c r="G296" s="6">
        <v>1</v>
      </c>
      <c r="H296">
        <v>1</v>
      </c>
      <c r="I296">
        <v>950</v>
      </c>
      <c r="J296" t="s">
        <v>14</v>
      </c>
      <c r="K296">
        <v>11</v>
      </c>
    </row>
    <row r="297" spans="1:11" x14ac:dyDescent="0.25">
      <c r="A297">
        <v>312</v>
      </c>
      <c r="B297" t="s">
        <v>12</v>
      </c>
      <c r="C297" t="s">
        <v>316</v>
      </c>
      <c r="D297" t="s">
        <v>3021</v>
      </c>
      <c r="E297" t="str">
        <f t="shared" si="4"/>
        <v>525 W Hawthorne Place, IL</v>
      </c>
      <c r="F297">
        <v>35000</v>
      </c>
      <c r="G297">
        <v>0</v>
      </c>
      <c r="H297">
        <v>0</v>
      </c>
      <c r="I297">
        <v>0</v>
      </c>
      <c r="J297" t="s">
        <v>14</v>
      </c>
      <c r="K297">
        <v>11</v>
      </c>
    </row>
    <row r="298" spans="1:11" x14ac:dyDescent="0.25">
      <c r="A298">
        <v>314</v>
      </c>
      <c r="B298" t="s">
        <v>12</v>
      </c>
      <c r="C298" t="s">
        <v>318</v>
      </c>
      <c r="D298" t="s">
        <v>3022</v>
      </c>
      <c r="E298" t="str">
        <f t="shared" si="4"/>
        <v>3332 W 38Th Street, IL</v>
      </c>
      <c r="F298">
        <v>489000</v>
      </c>
      <c r="G298" s="6">
        <v>8</v>
      </c>
      <c r="H298">
        <v>5</v>
      </c>
      <c r="I298">
        <v>0</v>
      </c>
      <c r="J298" t="s">
        <v>14</v>
      </c>
      <c r="K298">
        <v>11</v>
      </c>
    </row>
    <row r="299" spans="1:11" x14ac:dyDescent="0.25">
      <c r="A299">
        <v>315</v>
      </c>
      <c r="B299" t="s">
        <v>12</v>
      </c>
      <c r="C299" t="s">
        <v>320</v>
      </c>
      <c r="D299" t="s">
        <v>3023</v>
      </c>
      <c r="E299" t="str">
        <f t="shared" si="4"/>
        <v>18256 Kirby Drive, IL</v>
      </c>
      <c r="F299">
        <v>239900</v>
      </c>
      <c r="G299" s="6">
        <v>2</v>
      </c>
      <c r="H299">
        <v>1.5</v>
      </c>
      <c r="I299">
        <v>1700</v>
      </c>
      <c r="J299" t="s">
        <v>14</v>
      </c>
      <c r="K299">
        <v>11</v>
      </c>
    </row>
    <row r="300" spans="1:11" x14ac:dyDescent="0.25">
      <c r="A300">
        <v>316</v>
      </c>
      <c r="B300" t="s">
        <v>12</v>
      </c>
      <c r="C300" t="s">
        <v>322</v>
      </c>
      <c r="D300" t="s">
        <v>3024</v>
      </c>
      <c r="E300" t="str">
        <f t="shared" si="4"/>
        <v>5806 W 64Th Place, IL</v>
      </c>
      <c r="F300">
        <v>359500</v>
      </c>
      <c r="G300" s="6">
        <v>7</v>
      </c>
      <c r="H300">
        <v>5</v>
      </c>
      <c r="I300">
        <v>0</v>
      </c>
      <c r="J300" t="s">
        <v>14</v>
      </c>
      <c r="K300">
        <v>11</v>
      </c>
    </row>
    <row r="301" spans="1:11" x14ac:dyDescent="0.25">
      <c r="A301">
        <v>317</v>
      </c>
      <c r="B301" t="s">
        <v>12</v>
      </c>
      <c r="C301" t="s">
        <v>324</v>
      </c>
      <c r="D301" t="s">
        <v>3025</v>
      </c>
      <c r="E301" t="str">
        <f t="shared" si="4"/>
        <v>3520 S 61St Court, IL</v>
      </c>
      <c r="F301">
        <v>335000</v>
      </c>
      <c r="G301" s="6">
        <v>4</v>
      </c>
      <c r="H301">
        <v>2</v>
      </c>
      <c r="I301">
        <v>1888</v>
      </c>
      <c r="J301" t="s">
        <v>14</v>
      </c>
      <c r="K301">
        <v>11</v>
      </c>
    </row>
    <row r="302" spans="1:11" x14ac:dyDescent="0.25">
      <c r="A302">
        <v>318</v>
      </c>
      <c r="B302" t="s">
        <v>12</v>
      </c>
      <c r="C302" t="s">
        <v>326</v>
      </c>
      <c r="D302" t="s">
        <v>3026</v>
      </c>
      <c r="E302" t="str">
        <f t="shared" si="4"/>
        <v>567 Fairway View Drive, IL</v>
      </c>
      <c r="F302">
        <v>149500</v>
      </c>
      <c r="G302" s="6">
        <v>2</v>
      </c>
      <c r="H302">
        <v>1.5</v>
      </c>
      <c r="I302">
        <v>900</v>
      </c>
      <c r="J302" t="s">
        <v>14</v>
      </c>
      <c r="K302">
        <v>11</v>
      </c>
    </row>
    <row r="303" spans="1:11" x14ac:dyDescent="0.25">
      <c r="A303">
        <v>319</v>
      </c>
      <c r="B303" t="s">
        <v>12</v>
      </c>
      <c r="C303" t="s">
        <v>328</v>
      </c>
      <c r="D303" t="s">
        <v>3027</v>
      </c>
      <c r="E303" t="str">
        <f t="shared" si="4"/>
        <v>8009 S Bishop Street, IL</v>
      </c>
      <c r="F303">
        <v>321900</v>
      </c>
      <c r="G303" s="6">
        <v>6</v>
      </c>
      <c r="H303">
        <v>3</v>
      </c>
      <c r="I303">
        <v>3400</v>
      </c>
      <c r="J303" t="s">
        <v>14</v>
      </c>
      <c r="K303">
        <v>11</v>
      </c>
    </row>
    <row r="304" spans="1:11" x14ac:dyDescent="0.25">
      <c r="A304">
        <v>320</v>
      </c>
      <c r="B304" t="s">
        <v>12</v>
      </c>
      <c r="C304" t="s">
        <v>330</v>
      </c>
      <c r="D304" t="s">
        <v>3028</v>
      </c>
      <c r="E304" t="str">
        <f t="shared" si="4"/>
        <v>221 N Eastern Avenue, IL</v>
      </c>
      <c r="F304">
        <v>239900</v>
      </c>
      <c r="G304" s="6">
        <v>7</v>
      </c>
      <c r="H304">
        <v>4</v>
      </c>
      <c r="I304">
        <v>0</v>
      </c>
      <c r="J304" t="s">
        <v>14</v>
      </c>
      <c r="K304">
        <v>11</v>
      </c>
    </row>
    <row r="305" spans="1:11" x14ac:dyDescent="0.25">
      <c r="A305">
        <v>321</v>
      </c>
      <c r="B305" t="s">
        <v>12</v>
      </c>
      <c r="C305" t="s">
        <v>332</v>
      </c>
      <c r="D305" t="s">
        <v>3029</v>
      </c>
      <c r="E305" t="str">
        <f t="shared" si="4"/>
        <v>11833 S Parnell Avenue, IL</v>
      </c>
      <c r="F305">
        <v>199900</v>
      </c>
      <c r="G305" s="6">
        <v>4</v>
      </c>
      <c r="H305">
        <v>2</v>
      </c>
      <c r="I305">
        <v>2138</v>
      </c>
      <c r="J305" t="s">
        <v>14</v>
      </c>
      <c r="K305">
        <v>11</v>
      </c>
    </row>
    <row r="306" spans="1:11" x14ac:dyDescent="0.25">
      <c r="A306">
        <v>322</v>
      </c>
      <c r="B306" t="s">
        <v>12</v>
      </c>
      <c r="C306" t="s">
        <v>334</v>
      </c>
      <c r="D306" t="s">
        <v>3030</v>
      </c>
      <c r="E306" t="str">
        <f t="shared" si="4"/>
        <v>13904 S Clark Street, IL</v>
      </c>
      <c r="F306">
        <v>89000</v>
      </c>
      <c r="G306" s="6">
        <v>3</v>
      </c>
      <c r="H306">
        <v>2</v>
      </c>
      <c r="I306">
        <v>1344</v>
      </c>
      <c r="J306" t="s">
        <v>14</v>
      </c>
      <c r="K306">
        <v>11</v>
      </c>
    </row>
    <row r="307" spans="1:11" x14ac:dyDescent="0.25">
      <c r="A307">
        <v>323</v>
      </c>
      <c r="B307" t="s">
        <v>12</v>
      </c>
      <c r="C307" t="s">
        <v>336</v>
      </c>
      <c r="D307" t="s">
        <v>3031</v>
      </c>
      <c r="E307" t="str">
        <f t="shared" si="4"/>
        <v>12334 S Lamon Avenue, IL</v>
      </c>
      <c r="F307">
        <v>230000</v>
      </c>
      <c r="G307" s="6">
        <v>3</v>
      </c>
      <c r="H307">
        <v>2</v>
      </c>
      <c r="I307">
        <v>1432</v>
      </c>
      <c r="J307" t="s">
        <v>14</v>
      </c>
      <c r="K307">
        <v>11</v>
      </c>
    </row>
    <row r="308" spans="1:11" x14ac:dyDescent="0.25">
      <c r="A308">
        <v>324</v>
      </c>
      <c r="B308" t="s">
        <v>12</v>
      </c>
      <c r="C308" t="s">
        <v>338</v>
      </c>
      <c r="D308" t="s">
        <v>3032</v>
      </c>
      <c r="E308" t="str">
        <f t="shared" si="4"/>
        <v>10628 S Vernon Avenue, IL</v>
      </c>
      <c r="F308">
        <v>199999</v>
      </c>
      <c r="G308" s="6">
        <v>4</v>
      </c>
      <c r="H308">
        <v>2</v>
      </c>
      <c r="I308">
        <v>1800</v>
      </c>
      <c r="J308" t="s">
        <v>14</v>
      </c>
      <c r="K308">
        <v>11</v>
      </c>
    </row>
    <row r="309" spans="1:11" x14ac:dyDescent="0.25">
      <c r="A309">
        <v>325</v>
      </c>
      <c r="B309" t="s">
        <v>12</v>
      </c>
      <c r="C309" t="s">
        <v>340</v>
      </c>
      <c r="D309" t="s">
        <v>3033</v>
      </c>
      <c r="E309" t="str">
        <f t="shared" si="4"/>
        <v>3435 Sorrel Drive, IL</v>
      </c>
      <c r="F309">
        <v>1099000</v>
      </c>
      <c r="G309" s="6">
        <v>4</v>
      </c>
      <c r="H309">
        <v>4.5</v>
      </c>
      <c r="I309">
        <v>4200</v>
      </c>
      <c r="J309" t="s">
        <v>14</v>
      </c>
      <c r="K309">
        <v>11</v>
      </c>
    </row>
    <row r="310" spans="1:11" x14ac:dyDescent="0.25">
      <c r="A310">
        <v>326</v>
      </c>
      <c r="B310" t="s">
        <v>12</v>
      </c>
      <c r="C310" t="s">
        <v>342</v>
      </c>
      <c r="D310" t="s">
        <v>3034</v>
      </c>
      <c r="E310" t="str">
        <f t="shared" si="4"/>
        <v>313 Davison Street, IL</v>
      </c>
      <c r="F310">
        <v>168900</v>
      </c>
      <c r="G310" s="6">
        <v>2</v>
      </c>
      <c r="H310">
        <v>1</v>
      </c>
      <c r="I310">
        <v>848</v>
      </c>
      <c r="J310" t="s">
        <v>14</v>
      </c>
      <c r="K310">
        <v>11</v>
      </c>
    </row>
    <row r="311" spans="1:11" x14ac:dyDescent="0.25">
      <c r="A311">
        <v>327</v>
      </c>
      <c r="B311" t="s">
        <v>12</v>
      </c>
      <c r="C311" t="s">
        <v>344</v>
      </c>
      <c r="D311" t="s">
        <v>3035</v>
      </c>
      <c r="E311" t="str">
        <f t="shared" si="4"/>
        <v>209 S Gail Court, IL</v>
      </c>
      <c r="F311">
        <v>645000</v>
      </c>
      <c r="G311" s="6">
        <v>4</v>
      </c>
      <c r="H311">
        <v>3.5</v>
      </c>
      <c r="I311">
        <v>3266</v>
      </c>
      <c r="J311" t="s">
        <v>14</v>
      </c>
      <c r="K311">
        <v>11</v>
      </c>
    </row>
    <row r="312" spans="1:11" x14ac:dyDescent="0.25">
      <c r="A312">
        <v>328</v>
      </c>
      <c r="B312" t="s">
        <v>12</v>
      </c>
      <c r="C312" t="s">
        <v>346</v>
      </c>
      <c r="D312" t="s">
        <v>3036</v>
      </c>
      <c r="E312" t="str">
        <f t="shared" si="4"/>
        <v>13894 W Blanchard Road, IL</v>
      </c>
      <c r="F312">
        <v>280000</v>
      </c>
      <c r="G312" s="6">
        <v>3</v>
      </c>
      <c r="H312">
        <v>2</v>
      </c>
      <c r="I312">
        <v>1700</v>
      </c>
      <c r="J312" t="s">
        <v>14</v>
      </c>
      <c r="K312">
        <v>11</v>
      </c>
    </row>
    <row r="313" spans="1:11" x14ac:dyDescent="0.25">
      <c r="A313">
        <v>329</v>
      </c>
      <c r="B313" t="s">
        <v>12</v>
      </c>
      <c r="C313" t="s">
        <v>348</v>
      </c>
      <c r="D313" t="s">
        <v>3037</v>
      </c>
      <c r="E313" t="str">
        <f t="shared" si="4"/>
        <v>3258 Grafton Lane, IL</v>
      </c>
      <c r="F313">
        <v>457500</v>
      </c>
      <c r="G313" s="6">
        <v>3</v>
      </c>
      <c r="H313">
        <v>2.5</v>
      </c>
      <c r="I313">
        <v>1972</v>
      </c>
      <c r="J313" t="s">
        <v>14</v>
      </c>
      <c r="K313">
        <v>11</v>
      </c>
    </row>
    <row r="314" spans="1:11" x14ac:dyDescent="0.25">
      <c r="A314">
        <v>330</v>
      </c>
      <c r="B314" t="s">
        <v>12</v>
      </c>
      <c r="C314" t="s">
        <v>350</v>
      </c>
      <c r="D314" t="s">
        <v>3038</v>
      </c>
      <c r="E314" t="str">
        <f t="shared" si="4"/>
        <v>7250 W Dralle Road, IL</v>
      </c>
      <c r="F314">
        <v>274900</v>
      </c>
      <c r="G314">
        <v>0</v>
      </c>
      <c r="H314">
        <v>0</v>
      </c>
      <c r="I314">
        <v>0</v>
      </c>
      <c r="J314" t="s">
        <v>14</v>
      </c>
      <c r="K314">
        <v>11</v>
      </c>
    </row>
    <row r="315" spans="1:11" x14ac:dyDescent="0.25">
      <c r="A315">
        <v>331</v>
      </c>
      <c r="B315" t="s">
        <v>12</v>
      </c>
      <c r="C315" t="s">
        <v>352</v>
      </c>
      <c r="D315" t="s">
        <v>3039</v>
      </c>
      <c r="E315" t="str">
        <f t="shared" si="4"/>
        <v>406 Watseka Street, IL</v>
      </c>
      <c r="F315">
        <v>199000</v>
      </c>
      <c r="G315" s="6">
        <v>4</v>
      </c>
      <c r="H315">
        <v>2</v>
      </c>
      <c r="I315">
        <v>1731</v>
      </c>
      <c r="J315" t="s">
        <v>14</v>
      </c>
      <c r="K315">
        <v>12</v>
      </c>
    </row>
    <row r="316" spans="1:11" x14ac:dyDescent="0.25">
      <c r="A316">
        <v>332</v>
      </c>
      <c r="B316" t="s">
        <v>12</v>
      </c>
      <c r="C316" t="s">
        <v>354</v>
      </c>
      <c r="D316" t="s">
        <v>3040</v>
      </c>
      <c r="E316" t="str">
        <f t="shared" si="4"/>
        <v>7938 S Pulaski Road, IL</v>
      </c>
      <c r="F316">
        <v>115000</v>
      </c>
      <c r="G316" s="6">
        <v>2</v>
      </c>
      <c r="H316">
        <v>1</v>
      </c>
      <c r="I316">
        <v>0</v>
      </c>
      <c r="J316" t="s">
        <v>14</v>
      </c>
      <c r="K316">
        <v>12</v>
      </c>
    </row>
    <row r="317" spans="1:11" x14ac:dyDescent="0.25">
      <c r="A317">
        <v>333</v>
      </c>
      <c r="B317" t="s">
        <v>12</v>
      </c>
      <c r="C317" t="s">
        <v>356</v>
      </c>
      <c r="D317" t="s">
        <v>3041</v>
      </c>
      <c r="E317" t="str">
        <f t="shared" si="4"/>
        <v>9904 Menard Avenue, IL</v>
      </c>
      <c r="F317">
        <v>385000</v>
      </c>
      <c r="G317" s="6">
        <v>3</v>
      </c>
      <c r="H317">
        <v>3</v>
      </c>
      <c r="I317">
        <v>1392</v>
      </c>
      <c r="J317" t="s">
        <v>14</v>
      </c>
      <c r="K317">
        <v>12</v>
      </c>
    </row>
    <row r="318" spans="1:11" x14ac:dyDescent="0.25">
      <c r="A318">
        <v>334</v>
      </c>
      <c r="B318" t="s">
        <v>12</v>
      </c>
      <c r="C318" t="s">
        <v>358</v>
      </c>
      <c r="D318" t="s">
        <v>2993</v>
      </c>
      <c r="E318" t="str">
        <f t="shared" si="4"/>
        <v>450 W Briar Place, IL</v>
      </c>
      <c r="F318">
        <v>223900</v>
      </c>
      <c r="G318" s="6">
        <v>1</v>
      </c>
      <c r="H318">
        <v>1</v>
      </c>
      <c r="I318">
        <v>750</v>
      </c>
      <c r="J318" t="s">
        <v>14</v>
      </c>
      <c r="K318">
        <v>12</v>
      </c>
    </row>
    <row r="319" spans="1:11" x14ac:dyDescent="0.25">
      <c r="A319">
        <v>335</v>
      </c>
      <c r="B319" t="s">
        <v>12</v>
      </c>
      <c r="C319" t="s">
        <v>360</v>
      </c>
      <c r="D319" t="s">
        <v>3042</v>
      </c>
      <c r="E319" t="str">
        <f t="shared" si="4"/>
        <v>1351 E Central Road, IL</v>
      </c>
      <c r="F319">
        <v>449750</v>
      </c>
      <c r="G319" s="6">
        <v>3</v>
      </c>
      <c r="H319">
        <v>2.5</v>
      </c>
      <c r="I319">
        <v>1985</v>
      </c>
      <c r="J319" t="s">
        <v>14</v>
      </c>
      <c r="K319">
        <v>12</v>
      </c>
    </row>
    <row r="320" spans="1:11" x14ac:dyDescent="0.25">
      <c r="A320">
        <v>336</v>
      </c>
      <c r="B320" t="s">
        <v>12</v>
      </c>
      <c r="C320" t="s">
        <v>362</v>
      </c>
      <c r="D320" t="s">
        <v>3043</v>
      </c>
      <c r="E320" t="str">
        <f t="shared" si="4"/>
        <v>228 Brookside Lane, IL</v>
      </c>
      <c r="F320">
        <v>299900</v>
      </c>
      <c r="G320" s="6">
        <v>2</v>
      </c>
      <c r="H320">
        <v>2</v>
      </c>
      <c r="I320">
        <v>1200</v>
      </c>
      <c r="J320" t="s">
        <v>14</v>
      </c>
      <c r="K320">
        <v>12</v>
      </c>
    </row>
    <row r="321" spans="1:11" x14ac:dyDescent="0.25">
      <c r="A321">
        <v>337</v>
      </c>
      <c r="B321" t="s">
        <v>12</v>
      </c>
      <c r="C321" t="s">
        <v>364</v>
      </c>
      <c r="D321" t="s">
        <v>3044</v>
      </c>
      <c r="E321" t="str">
        <f t="shared" si="4"/>
        <v>2758 E 130Th Street, IL</v>
      </c>
      <c r="F321">
        <v>269750</v>
      </c>
      <c r="G321" s="6">
        <v>3</v>
      </c>
      <c r="H321">
        <v>2</v>
      </c>
      <c r="I321">
        <v>1097</v>
      </c>
      <c r="J321" t="s">
        <v>14</v>
      </c>
      <c r="K321">
        <v>12</v>
      </c>
    </row>
    <row r="322" spans="1:11" x14ac:dyDescent="0.25">
      <c r="A322">
        <v>338</v>
      </c>
      <c r="B322" t="s">
        <v>12</v>
      </c>
      <c r="C322" t="s">
        <v>366</v>
      </c>
      <c r="D322" t="s">
        <v>3045</v>
      </c>
      <c r="E322" t="str">
        <f t="shared" si="4"/>
        <v>1425 Yellowstone Drive, IL</v>
      </c>
      <c r="F322">
        <v>300000</v>
      </c>
      <c r="G322" s="6">
        <v>3</v>
      </c>
      <c r="H322">
        <v>2.5</v>
      </c>
      <c r="I322">
        <v>1632</v>
      </c>
      <c r="J322" t="s">
        <v>14</v>
      </c>
      <c r="K322">
        <v>12</v>
      </c>
    </row>
    <row r="323" spans="1:11" x14ac:dyDescent="0.25">
      <c r="A323">
        <v>339</v>
      </c>
      <c r="B323" t="s">
        <v>12</v>
      </c>
      <c r="C323" t="s">
        <v>368</v>
      </c>
      <c r="D323" t="s">
        <v>3046</v>
      </c>
      <c r="E323" t="str">
        <f t="shared" ref="E323:E386" si="5">_xlfn.CONCAT(D323,", ","IL")</f>
        <v>1349 W 107Th Street, IL</v>
      </c>
      <c r="F323">
        <v>29900</v>
      </c>
      <c r="G323">
        <v>0</v>
      </c>
      <c r="H323">
        <v>0</v>
      </c>
      <c r="I323">
        <v>0</v>
      </c>
      <c r="J323" t="s">
        <v>14</v>
      </c>
      <c r="K323">
        <v>12</v>
      </c>
    </row>
    <row r="324" spans="1:11" x14ac:dyDescent="0.25">
      <c r="A324">
        <v>340</v>
      </c>
      <c r="B324" t="s">
        <v>12</v>
      </c>
      <c r="C324" t="s">
        <v>370</v>
      </c>
      <c r="D324" t="s">
        <v>3047</v>
      </c>
      <c r="E324" t="str">
        <f t="shared" si="5"/>
        <v>201 Narragansett Court, IL</v>
      </c>
      <c r="F324">
        <v>418000</v>
      </c>
      <c r="G324" s="6">
        <v>3</v>
      </c>
      <c r="H324">
        <v>2.5</v>
      </c>
      <c r="I324">
        <v>2193</v>
      </c>
      <c r="J324" t="s">
        <v>14</v>
      </c>
      <c r="K324">
        <v>12</v>
      </c>
    </row>
    <row r="325" spans="1:11" x14ac:dyDescent="0.25">
      <c r="A325">
        <v>341</v>
      </c>
      <c r="B325" t="s">
        <v>12</v>
      </c>
      <c r="C325" t="s">
        <v>372</v>
      </c>
      <c r="D325" t="s">
        <v>3048</v>
      </c>
      <c r="E325" t="str">
        <f t="shared" si="5"/>
        <v>136 E 107Th Street, IL</v>
      </c>
      <c r="F325">
        <v>150000</v>
      </c>
      <c r="G325">
        <v>0</v>
      </c>
      <c r="H325">
        <v>0</v>
      </c>
      <c r="I325">
        <v>0</v>
      </c>
      <c r="J325" t="s">
        <v>14</v>
      </c>
      <c r="K325">
        <v>12</v>
      </c>
    </row>
    <row r="326" spans="1:11" x14ac:dyDescent="0.25">
      <c r="A326">
        <v>342</v>
      </c>
      <c r="B326" t="s">
        <v>12</v>
      </c>
      <c r="C326" t="s">
        <v>374</v>
      </c>
      <c r="D326" t="s">
        <v>3049</v>
      </c>
      <c r="E326" t="str">
        <f t="shared" si="5"/>
        <v>4109 Westwood Drive, IL</v>
      </c>
      <c r="F326">
        <v>375000</v>
      </c>
      <c r="G326" s="6">
        <v>3</v>
      </c>
      <c r="H326">
        <v>2.5</v>
      </c>
      <c r="I326">
        <v>2243</v>
      </c>
      <c r="J326" t="s">
        <v>14</v>
      </c>
      <c r="K326">
        <v>12</v>
      </c>
    </row>
    <row r="327" spans="1:11" x14ac:dyDescent="0.25">
      <c r="A327">
        <v>343</v>
      </c>
      <c r="B327" t="s">
        <v>12</v>
      </c>
      <c r="C327" t="s">
        <v>376</v>
      </c>
      <c r="D327" t="s">
        <v>3050</v>
      </c>
      <c r="E327" t="str">
        <f t="shared" si="5"/>
        <v>210 N Cass Avenue, IL</v>
      </c>
      <c r="F327">
        <v>385000</v>
      </c>
      <c r="G327">
        <v>0</v>
      </c>
      <c r="H327">
        <v>0</v>
      </c>
      <c r="I327">
        <v>0</v>
      </c>
      <c r="J327" t="s">
        <v>14</v>
      </c>
      <c r="K327">
        <v>12</v>
      </c>
    </row>
    <row r="328" spans="1:11" x14ac:dyDescent="0.25">
      <c r="A328">
        <v>344</v>
      </c>
      <c r="B328" t="s">
        <v>12</v>
      </c>
      <c r="C328" t="s">
        <v>378</v>
      </c>
      <c r="D328" t="s">
        <v>3051</v>
      </c>
      <c r="E328" t="str">
        <f t="shared" si="5"/>
        <v>16746 Lincoln Street, IL</v>
      </c>
      <c r="F328">
        <v>120000</v>
      </c>
      <c r="G328" s="6">
        <v>4</v>
      </c>
      <c r="H328">
        <v>2</v>
      </c>
      <c r="I328">
        <v>1732</v>
      </c>
      <c r="J328" t="s">
        <v>14</v>
      </c>
      <c r="K328">
        <v>12</v>
      </c>
    </row>
    <row r="329" spans="1:11" x14ac:dyDescent="0.25">
      <c r="A329">
        <v>345</v>
      </c>
      <c r="B329" t="s">
        <v>12</v>
      </c>
      <c r="C329" t="s">
        <v>380</v>
      </c>
      <c r="D329" t="s">
        <v>3052</v>
      </c>
      <c r="E329" t="str">
        <f t="shared" si="5"/>
        <v>1108 N Seminary Avenue, IL</v>
      </c>
      <c r="F329">
        <v>540200</v>
      </c>
      <c r="G329">
        <v>0</v>
      </c>
      <c r="H329">
        <v>0</v>
      </c>
      <c r="I329">
        <v>0</v>
      </c>
      <c r="J329" t="s">
        <v>14</v>
      </c>
      <c r="K329">
        <v>12</v>
      </c>
    </row>
    <row r="330" spans="1:11" x14ac:dyDescent="0.25">
      <c r="A330">
        <v>346</v>
      </c>
      <c r="B330" t="s">
        <v>12</v>
      </c>
      <c r="C330" t="s">
        <v>382</v>
      </c>
      <c r="D330" t="s">
        <v>3053</v>
      </c>
      <c r="E330" t="str">
        <f t="shared" si="5"/>
        <v>796 Lindsey Lane, IL</v>
      </c>
      <c r="F330">
        <v>450000</v>
      </c>
      <c r="G330" s="6">
        <v>4</v>
      </c>
      <c r="H330">
        <v>2.5</v>
      </c>
      <c r="I330">
        <v>3245</v>
      </c>
      <c r="J330" t="s">
        <v>14</v>
      </c>
      <c r="K330">
        <v>12</v>
      </c>
    </row>
    <row r="331" spans="1:11" x14ac:dyDescent="0.25">
      <c r="A331">
        <v>347</v>
      </c>
      <c r="B331" t="s">
        <v>12</v>
      </c>
      <c r="C331" t="s">
        <v>384</v>
      </c>
      <c r="D331" t="s">
        <v>3054</v>
      </c>
      <c r="E331" t="str">
        <f t="shared" si="5"/>
        <v>2720 County Road 600 N, IL</v>
      </c>
      <c r="F331">
        <v>199900</v>
      </c>
      <c r="G331" s="6">
        <v>3</v>
      </c>
      <c r="H331">
        <v>1</v>
      </c>
      <c r="I331">
        <v>1498</v>
      </c>
      <c r="J331" t="s">
        <v>14</v>
      </c>
      <c r="K331">
        <v>12</v>
      </c>
    </row>
    <row r="332" spans="1:11" x14ac:dyDescent="0.25">
      <c r="A332">
        <v>348</v>
      </c>
      <c r="B332" t="s">
        <v>12</v>
      </c>
      <c r="C332" t="s">
        <v>386</v>
      </c>
      <c r="D332" t="s">
        <v>3055</v>
      </c>
      <c r="E332" t="str">
        <f t="shared" si="5"/>
        <v>3500 N Lake Shore Drive, IL</v>
      </c>
      <c r="F332">
        <v>479000</v>
      </c>
      <c r="G332" s="6">
        <v>2</v>
      </c>
      <c r="H332">
        <v>2.5</v>
      </c>
      <c r="I332">
        <v>2500</v>
      </c>
      <c r="J332" t="s">
        <v>14</v>
      </c>
      <c r="K332">
        <v>12</v>
      </c>
    </row>
    <row r="333" spans="1:11" x14ac:dyDescent="0.25">
      <c r="A333">
        <v>349</v>
      </c>
      <c r="B333" t="s">
        <v>12</v>
      </c>
      <c r="C333" t="s">
        <v>388</v>
      </c>
      <c r="D333" t="s">
        <v>3056</v>
      </c>
      <c r="E333" t="str">
        <f t="shared" si="5"/>
        <v>910 Molobay Terrace, IL</v>
      </c>
      <c r="F333">
        <v>325000</v>
      </c>
      <c r="G333" s="6">
        <v>3</v>
      </c>
      <c r="H333">
        <v>2</v>
      </c>
      <c r="I333">
        <v>1300</v>
      </c>
      <c r="J333" t="s">
        <v>14</v>
      </c>
      <c r="K333">
        <v>12</v>
      </c>
    </row>
    <row r="334" spans="1:11" x14ac:dyDescent="0.25">
      <c r="A334">
        <v>350</v>
      </c>
      <c r="B334" t="s">
        <v>12</v>
      </c>
      <c r="C334" t="s">
        <v>390</v>
      </c>
      <c r="D334" t="s">
        <v>3057</v>
      </c>
      <c r="E334" t="str">
        <f t="shared" si="5"/>
        <v>495 Gregory Drive, IL</v>
      </c>
      <c r="F334">
        <v>189900</v>
      </c>
      <c r="G334" s="6">
        <v>3</v>
      </c>
      <c r="H334">
        <v>2.5</v>
      </c>
      <c r="I334">
        <v>2145</v>
      </c>
      <c r="J334" t="s">
        <v>14</v>
      </c>
      <c r="K334">
        <v>12</v>
      </c>
    </row>
    <row r="335" spans="1:11" x14ac:dyDescent="0.25">
      <c r="A335">
        <v>351</v>
      </c>
      <c r="B335" t="s">
        <v>12</v>
      </c>
      <c r="C335" t="s">
        <v>392</v>
      </c>
      <c r="D335" t="s">
        <v>3058</v>
      </c>
      <c r="E335" t="str">
        <f t="shared" si="5"/>
        <v>7215 Daybreak Lane, IL</v>
      </c>
      <c r="F335">
        <v>850000</v>
      </c>
      <c r="G335" s="6">
        <v>5</v>
      </c>
      <c r="H335">
        <v>4.5</v>
      </c>
      <c r="I335">
        <v>3870</v>
      </c>
      <c r="J335" t="s">
        <v>14</v>
      </c>
      <c r="K335">
        <v>12</v>
      </c>
    </row>
    <row r="336" spans="1:11" x14ac:dyDescent="0.25">
      <c r="A336">
        <v>352</v>
      </c>
      <c r="B336" t="s">
        <v>12</v>
      </c>
      <c r="C336" t="s">
        <v>394</v>
      </c>
      <c r="D336" t="s">
        <v>3059</v>
      </c>
      <c r="E336" t="str">
        <f t="shared" si="5"/>
        <v>7751 W Emerald Court, IL</v>
      </c>
      <c r="F336">
        <v>249900</v>
      </c>
      <c r="G336" s="6">
        <v>4</v>
      </c>
      <c r="H336">
        <v>3</v>
      </c>
      <c r="I336">
        <v>2100</v>
      </c>
      <c r="J336" t="s">
        <v>14</v>
      </c>
      <c r="K336">
        <v>12</v>
      </c>
    </row>
    <row r="337" spans="1:11" x14ac:dyDescent="0.25">
      <c r="A337">
        <v>353</v>
      </c>
      <c r="B337" t="s">
        <v>12</v>
      </c>
      <c r="C337" t="s">
        <v>396</v>
      </c>
      <c r="D337" t="s">
        <v>3060</v>
      </c>
      <c r="E337" t="str">
        <f t="shared" si="5"/>
        <v>18811 S Vanderbilt Drive, IL</v>
      </c>
      <c r="F337">
        <v>250000</v>
      </c>
      <c r="G337" s="6">
        <v>3</v>
      </c>
      <c r="H337">
        <v>2</v>
      </c>
      <c r="I337">
        <v>1815</v>
      </c>
      <c r="J337" t="s">
        <v>14</v>
      </c>
      <c r="K337">
        <v>12</v>
      </c>
    </row>
    <row r="338" spans="1:11" x14ac:dyDescent="0.25">
      <c r="A338">
        <v>354</v>
      </c>
      <c r="B338" t="s">
        <v>12</v>
      </c>
      <c r="C338" t="s">
        <v>398</v>
      </c>
      <c r="D338" t="s">
        <v>3061</v>
      </c>
      <c r="E338" t="str">
        <f t="shared" si="5"/>
        <v>1124 Bartholdi Court, IL</v>
      </c>
      <c r="F338">
        <v>325000</v>
      </c>
      <c r="G338" s="6">
        <v>4</v>
      </c>
      <c r="H338">
        <v>2.5</v>
      </c>
      <c r="I338">
        <v>2308</v>
      </c>
      <c r="J338" t="s">
        <v>14</v>
      </c>
      <c r="K338">
        <v>12</v>
      </c>
    </row>
    <row r="339" spans="1:11" x14ac:dyDescent="0.25">
      <c r="A339">
        <v>355</v>
      </c>
      <c r="B339" t="s">
        <v>12</v>
      </c>
      <c r="C339" t="s">
        <v>400</v>
      </c>
      <c r="D339" t="s">
        <v>3062</v>
      </c>
      <c r="E339" t="str">
        <f t="shared" si="5"/>
        <v>9208 W 140Th Street, IL</v>
      </c>
      <c r="F339">
        <v>148777</v>
      </c>
      <c r="G339" s="6">
        <v>2</v>
      </c>
      <c r="H339">
        <v>1</v>
      </c>
      <c r="I339">
        <v>1000</v>
      </c>
      <c r="J339" t="s">
        <v>14</v>
      </c>
      <c r="K339">
        <v>12</v>
      </c>
    </row>
    <row r="340" spans="1:11" x14ac:dyDescent="0.25">
      <c r="A340">
        <v>356</v>
      </c>
      <c r="B340" t="s">
        <v>12</v>
      </c>
      <c r="C340" t="s">
        <v>402</v>
      </c>
      <c r="D340" t="s">
        <v>3063</v>
      </c>
      <c r="E340" t="str">
        <f t="shared" si="5"/>
        <v>1418 S 5Th Avenue, IL</v>
      </c>
      <c r="F340">
        <v>240000</v>
      </c>
      <c r="G340" s="6">
        <v>3</v>
      </c>
      <c r="H340">
        <v>1</v>
      </c>
      <c r="I340">
        <v>964</v>
      </c>
      <c r="J340" t="s">
        <v>14</v>
      </c>
      <c r="K340">
        <v>12</v>
      </c>
    </row>
    <row r="341" spans="1:11" x14ac:dyDescent="0.25">
      <c r="A341">
        <v>357</v>
      </c>
      <c r="B341" t="s">
        <v>12</v>
      </c>
      <c r="C341" t="s">
        <v>404</v>
      </c>
      <c r="D341" t="s">
        <v>3064</v>
      </c>
      <c r="E341" t="str">
        <f t="shared" si="5"/>
        <v>1220 N Harvard Avenue, IL</v>
      </c>
      <c r="F341">
        <v>549900</v>
      </c>
      <c r="G341" s="6">
        <v>3</v>
      </c>
      <c r="H341">
        <v>1.5</v>
      </c>
      <c r="I341">
        <v>1650</v>
      </c>
      <c r="J341" t="s">
        <v>14</v>
      </c>
      <c r="K341">
        <v>12</v>
      </c>
    </row>
    <row r="342" spans="1:11" x14ac:dyDescent="0.25">
      <c r="A342">
        <v>358</v>
      </c>
      <c r="B342" t="s">
        <v>12</v>
      </c>
      <c r="C342" t="s">
        <v>406</v>
      </c>
      <c r="D342" t="s">
        <v>3065</v>
      </c>
      <c r="E342" t="str">
        <f t="shared" si="5"/>
        <v>1326 Acorn Drive, IL</v>
      </c>
      <c r="F342">
        <v>451900</v>
      </c>
      <c r="G342" s="6">
        <v>4</v>
      </c>
      <c r="H342">
        <v>2.5</v>
      </c>
      <c r="I342">
        <v>2546</v>
      </c>
      <c r="J342" t="s">
        <v>14</v>
      </c>
      <c r="K342">
        <v>12</v>
      </c>
    </row>
    <row r="343" spans="1:11" x14ac:dyDescent="0.25">
      <c r="A343">
        <v>359</v>
      </c>
      <c r="B343" t="s">
        <v>12</v>
      </c>
      <c r="C343" t="s">
        <v>408</v>
      </c>
      <c r="D343" t="s">
        <v>3066</v>
      </c>
      <c r="E343" t="str">
        <f t="shared" si="5"/>
        <v>3470 N Lake Shore Drive, IL</v>
      </c>
      <c r="F343">
        <v>279000</v>
      </c>
      <c r="G343" s="6">
        <v>1</v>
      </c>
      <c r="H343">
        <v>1.5</v>
      </c>
      <c r="I343">
        <v>1000</v>
      </c>
      <c r="J343" t="s">
        <v>14</v>
      </c>
      <c r="K343">
        <v>12</v>
      </c>
    </row>
    <row r="344" spans="1:11" x14ac:dyDescent="0.25">
      <c r="A344">
        <v>360</v>
      </c>
      <c r="B344" t="s">
        <v>12</v>
      </c>
      <c r="C344" t="s">
        <v>410</v>
      </c>
      <c r="D344" t="s">
        <v>3067</v>
      </c>
      <c r="E344" t="str">
        <f t="shared" si="5"/>
        <v>1554 Fox Sedge Trail, IL</v>
      </c>
      <c r="F344">
        <v>297000</v>
      </c>
      <c r="G344" s="6">
        <v>3</v>
      </c>
      <c r="H344">
        <v>2.5</v>
      </c>
      <c r="I344">
        <v>1699</v>
      </c>
      <c r="J344" t="s">
        <v>14</v>
      </c>
      <c r="K344">
        <v>12</v>
      </c>
    </row>
    <row r="345" spans="1:11" x14ac:dyDescent="0.25">
      <c r="A345">
        <v>361</v>
      </c>
      <c r="B345" t="s">
        <v>12</v>
      </c>
      <c r="C345" t="s">
        <v>412</v>
      </c>
      <c r="D345" t="s">
        <v>3068</v>
      </c>
      <c r="E345" t="str">
        <f t="shared" si="5"/>
        <v>3119 Parkside Avenue, IL</v>
      </c>
      <c r="F345">
        <v>79900</v>
      </c>
      <c r="G345" s="6">
        <v>2</v>
      </c>
      <c r="H345">
        <v>1.5</v>
      </c>
      <c r="I345">
        <v>800</v>
      </c>
      <c r="J345" t="s">
        <v>14</v>
      </c>
      <c r="K345">
        <v>13</v>
      </c>
    </row>
    <row r="346" spans="1:11" x14ac:dyDescent="0.25">
      <c r="A346">
        <v>362</v>
      </c>
      <c r="B346" t="s">
        <v>12</v>
      </c>
      <c r="C346" t="s">
        <v>414</v>
      </c>
      <c r="D346" t="s">
        <v>3069</v>
      </c>
      <c r="E346" t="str">
        <f t="shared" si="5"/>
        <v>5316 Trautlake Drive, IL</v>
      </c>
      <c r="F346">
        <v>250000</v>
      </c>
      <c r="G346" s="6">
        <v>3</v>
      </c>
      <c r="H346">
        <v>3</v>
      </c>
      <c r="I346">
        <v>1880</v>
      </c>
      <c r="J346" t="s">
        <v>14</v>
      </c>
      <c r="K346">
        <v>13</v>
      </c>
    </row>
    <row r="347" spans="1:11" x14ac:dyDescent="0.25">
      <c r="A347">
        <v>363</v>
      </c>
      <c r="B347" t="s">
        <v>12</v>
      </c>
      <c r="C347" t="s">
        <v>416</v>
      </c>
      <c r="D347" t="s">
        <v>3070</v>
      </c>
      <c r="E347" t="str">
        <f t="shared" si="5"/>
        <v>794 Grandview Drive, IL</v>
      </c>
      <c r="F347">
        <v>382900</v>
      </c>
      <c r="G347" s="6">
        <v>4</v>
      </c>
      <c r="H347">
        <v>2.5</v>
      </c>
      <c r="I347">
        <v>2130</v>
      </c>
      <c r="J347" t="s">
        <v>14</v>
      </c>
      <c r="K347">
        <v>13</v>
      </c>
    </row>
    <row r="348" spans="1:11" x14ac:dyDescent="0.25">
      <c r="A348">
        <v>364</v>
      </c>
      <c r="B348" t="s">
        <v>12</v>
      </c>
      <c r="C348" t="s">
        <v>418</v>
      </c>
      <c r="D348" t="s">
        <v>3071</v>
      </c>
      <c r="E348" t="str">
        <f t="shared" si="5"/>
        <v>388 Marvin Place, IL</v>
      </c>
      <c r="F348">
        <v>275000</v>
      </c>
      <c r="G348" s="6">
        <v>3</v>
      </c>
      <c r="H348">
        <v>1</v>
      </c>
      <c r="I348">
        <v>1022</v>
      </c>
      <c r="J348" t="s">
        <v>14</v>
      </c>
      <c r="K348">
        <v>13</v>
      </c>
    </row>
    <row r="349" spans="1:11" x14ac:dyDescent="0.25">
      <c r="A349">
        <v>365</v>
      </c>
      <c r="B349" t="s">
        <v>12</v>
      </c>
      <c r="C349" t="s">
        <v>420</v>
      </c>
      <c r="D349" t="s">
        <v>3072</v>
      </c>
      <c r="E349" t="str">
        <f t="shared" si="5"/>
        <v>1317 N Wicker Park Avenue, IL</v>
      </c>
      <c r="F349">
        <v>399900</v>
      </c>
      <c r="G349" s="6">
        <v>2</v>
      </c>
      <c r="H349">
        <v>2</v>
      </c>
      <c r="I349">
        <v>1000</v>
      </c>
      <c r="J349" t="s">
        <v>14</v>
      </c>
      <c r="K349">
        <v>13</v>
      </c>
    </row>
    <row r="350" spans="1:11" x14ac:dyDescent="0.25">
      <c r="A350">
        <v>366</v>
      </c>
      <c r="B350" t="s">
        <v>12</v>
      </c>
      <c r="C350" t="s">
        <v>422</v>
      </c>
      <c r="D350" t="s">
        <v>3073</v>
      </c>
      <c r="E350" t="str">
        <f t="shared" si="5"/>
        <v>641 Kingsbridge Drive, IL</v>
      </c>
      <c r="F350">
        <v>249500</v>
      </c>
      <c r="G350" s="6">
        <v>2</v>
      </c>
      <c r="H350">
        <v>1.5</v>
      </c>
      <c r="I350">
        <v>1366</v>
      </c>
      <c r="J350" t="s">
        <v>14</v>
      </c>
      <c r="K350">
        <v>13</v>
      </c>
    </row>
    <row r="351" spans="1:11" x14ac:dyDescent="0.25">
      <c r="A351">
        <v>367</v>
      </c>
      <c r="B351" t="s">
        <v>12</v>
      </c>
      <c r="C351" t="s">
        <v>424</v>
      </c>
      <c r="D351" t="s">
        <v>3074</v>
      </c>
      <c r="E351" t="str">
        <f t="shared" si="5"/>
        <v>5715 N Kenneth Avenue, IL</v>
      </c>
      <c r="F351">
        <v>775900</v>
      </c>
      <c r="G351" s="6">
        <v>4</v>
      </c>
      <c r="H351">
        <v>3.5</v>
      </c>
      <c r="I351">
        <v>3800</v>
      </c>
      <c r="J351" t="s">
        <v>14</v>
      </c>
      <c r="K351">
        <v>13</v>
      </c>
    </row>
    <row r="352" spans="1:11" x14ac:dyDescent="0.25">
      <c r="A352">
        <v>368</v>
      </c>
      <c r="B352" t="s">
        <v>12</v>
      </c>
      <c r="C352" t="s">
        <v>426</v>
      </c>
      <c r="D352" t="s">
        <v>3075</v>
      </c>
      <c r="E352" t="str">
        <f t="shared" si="5"/>
        <v>21629 W Morning Dove Court, IL</v>
      </c>
      <c r="F352">
        <v>749900</v>
      </c>
      <c r="G352" s="6">
        <v>5</v>
      </c>
      <c r="H352">
        <v>5.5</v>
      </c>
      <c r="I352">
        <v>3600</v>
      </c>
      <c r="J352" t="s">
        <v>14</v>
      </c>
      <c r="K352">
        <v>13</v>
      </c>
    </row>
    <row r="353" spans="1:11" x14ac:dyDescent="0.25">
      <c r="A353">
        <v>369</v>
      </c>
      <c r="B353" t="s">
        <v>12</v>
      </c>
      <c r="C353" t="s">
        <v>428</v>
      </c>
      <c r="D353" t="s">
        <v>3076</v>
      </c>
      <c r="E353" t="str">
        <f t="shared" si="5"/>
        <v>114 &amp; 116 Baker Street, IL</v>
      </c>
      <c r="F353">
        <v>250000</v>
      </c>
      <c r="G353" s="6">
        <v>5</v>
      </c>
      <c r="H353">
        <v>2.5</v>
      </c>
      <c r="I353">
        <v>0</v>
      </c>
      <c r="J353" t="s">
        <v>14</v>
      </c>
      <c r="K353">
        <v>13</v>
      </c>
    </row>
    <row r="354" spans="1:11" x14ac:dyDescent="0.25">
      <c r="A354">
        <v>370</v>
      </c>
      <c r="B354" t="s">
        <v>12</v>
      </c>
      <c r="C354" t="s">
        <v>430</v>
      </c>
      <c r="D354" t="s">
        <v>3077</v>
      </c>
      <c r="E354" t="str">
        <f t="shared" si="5"/>
        <v>1005 Lacey Avenue, IL</v>
      </c>
      <c r="F354">
        <v>340000</v>
      </c>
      <c r="G354" s="6">
        <v>4</v>
      </c>
      <c r="H354">
        <v>2</v>
      </c>
      <c r="I354">
        <v>2000</v>
      </c>
      <c r="J354" t="s">
        <v>14</v>
      </c>
      <c r="K354">
        <v>13</v>
      </c>
    </row>
    <row r="355" spans="1:11" x14ac:dyDescent="0.25">
      <c r="A355">
        <v>371</v>
      </c>
      <c r="B355" t="s">
        <v>12</v>
      </c>
      <c r="C355" t="s">
        <v>432</v>
      </c>
      <c r="D355" t="s">
        <v>3078</v>
      </c>
      <c r="E355" t="str">
        <f t="shared" si="5"/>
        <v>1111 S Wabash Avenue, IL</v>
      </c>
      <c r="F355">
        <v>685000</v>
      </c>
      <c r="G355" s="6">
        <v>3</v>
      </c>
      <c r="H355">
        <v>2.5</v>
      </c>
      <c r="I355">
        <v>1875</v>
      </c>
      <c r="J355" t="s">
        <v>14</v>
      </c>
      <c r="K355">
        <v>13</v>
      </c>
    </row>
    <row r="356" spans="1:11" x14ac:dyDescent="0.25">
      <c r="A356">
        <v>372</v>
      </c>
      <c r="B356" t="s">
        <v>12</v>
      </c>
      <c r="C356" t="s">
        <v>434</v>
      </c>
      <c r="D356" t="s">
        <v>3079</v>
      </c>
      <c r="E356" t="str">
        <f t="shared" si="5"/>
        <v>828 W Grace Street, IL</v>
      </c>
      <c r="F356">
        <v>285000</v>
      </c>
      <c r="G356" s="6">
        <v>1</v>
      </c>
      <c r="H356">
        <v>1</v>
      </c>
      <c r="I356">
        <v>0</v>
      </c>
      <c r="J356" t="s">
        <v>14</v>
      </c>
      <c r="K356">
        <v>13</v>
      </c>
    </row>
    <row r="357" spans="1:11" x14ac:dyDescent="0.25">
      <c r="A357">
        <v>373</v>
      </c>
      <c r="B357" t="s">
        <v>12</v>
      </c>
      <c r="C357" t="s">
        <v>436</v>
      </c>
      <c r="D357" t="s">
        <v>3080</v>
      </c>
      <c r="E357" t="str">
        <f t="shared" si="5"/>
        <v>1403 E Wyndham Circle, IL</v>
      </c>
      <c r="F357">
        <v>129900</v>
      </c>
      <c r="G357" s="6">
        <v>1</v>
      </c>
      <c r="H357">
        <v>1</v>
      </c>
      <c r="I357">
        <v>650</v>
      </c>
      <c r="J357" t="s">
        <v>14</v>
      </c>
      <c r="K357">
        <v>13</v>
      </c>
    </row>
    <row r="358" spans="1:11" x14ac:dyDescent="0.25">
      <c r="A358">
        <v>374</v>
      </c>
      <c r="B358" t="s">
        <v>12</v>
      </c>
      <c r="C358" t="s">
        <v>438</v>
      </c>
      <c r="D358" t="s">
        <v>3081</v>
      </c>
      <c r="E358" t="str">
        <f t="shared" si="5"/>
        <v>708 Valley View Court, IL</v>
      </c>
      <c r="F358">
        <v>269900</v>
      </c>
      <c r="G358" s="6">
        <v>2</v>
      </c>
      <c r="H358">
        <v>2.5</v>
      </c>
      <c r="I358">
        <v>1533</v>
      </c>
      <c r="J358" t="s">
        <v>14</v>
      </c>
      <c r="K358">
        <v>13</v>
      </c>
    </row>
    <row r="359" spans="1:11" x14ac:dyDescent="0.25">
      <c r="A359">
        <v>375</v>
      </c>
      <c r="B359" t="s">
        <v>12</v>
      </c>
      <c r="C359" t="s">
        <v>440</v>
      </c>
      <c r="D359" t="s">
        <v>3082</v>
      </c>
      <c r="E359" t="str">
        <f t="shared" si="5"/>
        <v>11851 Windemere Court, IL</v>
      </c>
      <c r="F359">
        <v>339900</v>
      </c>
      <c r="G359" s="6">
        <v>2</v>
      </c>
      <c r="H359">
        <v>2</v>
      </c>
      <c r="I359">
        <v>1900</v>
      </c>
      <c r="J359" t="s">
        <v>14</v>
      </c>
      <c r="K359">
        <v>13</v>
      </c>
    </row>
    <row r="360" spans="1:11" x14ac:dyDescent="0.25">
      <c r="A360">
        <v>376</v>
      </c>
      <c r="B360" t="s">
        <v>12</v>
      </c>
      <c r="C360" t="s">
        <v>442</v>
      </c>
      <c r="D360" t="s">
        <v>3083</v>
      </c>
      <c r="E360" t="str">
        <f t="shared" si="5"/>
        <v>5646 Woodgate Drive, IL</v>
      </c>
      <c r="F360">
        <v>320000</v>
      </c>
      <c r="G360" s="6">
        <v>4</v>
      </c>
      <c r="H360">
        <v>2.5</v>
      </c>
      <c r="I360">
        <v>2435</v>
      </c>
      <c r="J360" t="s">
        <v>14</v>
      </c>
      <c r="K360">
        <v>13</v>
      </c>
    </row>
    <row r="361" spans="1:11" x14ac:dyDescent="0.25">
      <c r="A361">
        <v>377</v>
      </c>
      <c r="B361" t="s">
        <v>12</v>
      </c>
      <c r="C361" t="s">
        <v>444</v>
      </c>
      <c r="D361" t="s">
        <v>3084</v>
      </c>
      <c r="E361" t="str">
        <f t="shared" si="5"/>
        <v>1812 Empress Drive, IL</v>
      </c>
      <c r="F361">
        <v>534900</v>
      </c>
      <c r="G361" s="6">
        <v>4</v>
      </c>
      <c r="H361">
        <v>2.5</v>
      </c>
      <c r="I361">
        <v>3426</v>
      </c>
      <c r="J361" t="s">
        <v>14</v>
      </c>
      <c r="K361">
        <v>13</v>
      </c>
    </row>
    <row r="362" spans="1:11" x14ac:dyDescent="0.25">
      <c r="A362">
        <v>378</v>
      </c>
      <c r="B362" t="s">
        <v>12</v>
      </c>
      <c r="C362" t="s">
        <v>446</v>
      </c>
      <c r="D362" t="s">
        <v>3085</v>
      </c>
      <c r="E362" t="str">
        <f t="shared" si="5"/>
        <v>8279 Edgewater Drive, IL</v>
      </c>
      <c r="F362">
        <v>349900</v>
      </c>
      <c r="G362" s="6">
        <v>3</v>
      </c>
      <c r="H362">
        <v>3</v>
      </c>
      <c r="I362">
        <v>3418</v>
      </c>
      <c r="J362" t="s">
        <v>14</v>
      </c>
      <c r="K362">
        <v>13</v>
      </c>
    </row>
    <row r="363" spans="1:11" x14ac:dyDescent="0.25">
      <c r="A363">
        <v>379</v>
      </c>
      <c r="B363" t="s">
        <v>12</v>
      </c>
      <c r="C363" t="s">
        <v>448</v>
      </c>
      <c r="D363" t="s">
        <v>3086</v>
      </c>
      <c r="E363" t="str">
        <f t="shared" si="5"/>
        <v>324 Monument Road, IL</v>
      </c>
      <c r="F363">
        <v>459000</v>
      </c>
      <c r="G363" s="6">
        <v>4</v>
      </c>
      <c r="H363">
        <v>2.5</v>
      </c>
      <c r="I363">
        <v>3106</v>
      </c>
      <c r="J363" t="s">
        <v>14</v>
      </c>
      <c r="K363">
        <v>13</v>
      </c>
    </row>
    <row r="364" spans="1:11" x14ac:dyDescent="0.25">
      <c r="A364">
        <v>380</v>
      </c>
      <c r="B364" t="s">
        <v>12</v>
      </c>
      <c r="C364" t="s">
        <v>450</v>
      </c>
      <c r="D364" t="s">
        <v>3087</v>
      </c>
      <c r="E364" t="str">
        <f t="shared" si="5"/>
        <v>6421 N Saint Louis Avenue, IL</v>
      </c>
      <c r="F364">
        <v>379000</v>
      </c>
      <c r="G364" s="6">
        <v>3</v>
      </c>
      <c r="H364">
        <v>2</v>
      </c>
      <c r="I364">
        <v>1362</v>
      </c>
      <c r="J364" t="s">
        <v>14</v>
      </c>
      <c r="K364">
        <v>13</v>
      </c>
    </row>
    <row r="365" spans="1:11" x14ac:dyDescent="0.25">
      <c r="A365">
        <v>381</v>
      </c>
      <c r="B365" t="s">
        <v>12</v>
      </c>
      <c r="C365" t="s">
        <v>452</v>
      </c>
      <c r="D365" t="s">
        <v>3088</v>
      </c>
      <c r="E365" t="str">
        <f t="shared" si="5"/>
        <v>6150 N Kenmore Avenue, IL</v>
      </c>
      <c r="F365">
        <v>168500</v>
      </c>
      <c r="G365" s="6">
        <v>1</v>
      </c>
      <c r="H365">
        <v>1</v>
      </c>
      <c r="I365">
        <v>850</v>
      </c>
      <c r="J365" t="s">
        <v>14</v>
      </c>
      <c r="K365">
        <v>13</v>
      </c>
    </row>
    <row r="366" spans="1:11" x14ac:dyDescent="0.25">
      <c r="A366">
        <v>382</v>
      </c>
      <c r="B366" t="s">
        <v>12</v>
      </c>
      <c r="C366" t="s">
        <v>454</v>
      </c>
      <c r="D366" t="s">
        <v>3089</v>
      </c>
      <c r="E366" t="str">
        <f t="shared" si="5"/>
        <v>7742 S Loomis Boulevard, IL</v>
      </c>
      <c r="F366">
        <v>274900</v>
      </c>
      <c r="G366" s="6">
        <v>4</v>
      </c>
      <c r="H366">
        <v>2</v>
      </c>
      <c r="I366">
        <v>1980</v>
      </c>
      <c r="J366" t="s">
        <v>14</v>
      </c>
      <c r="K366">
        <v>13</v>
      </c>
    </row>
    <row r="367" spans="1:11" x14ac:dyDescent="0.25">
      <c r="A367">
        <v>383</v>
      </c>
      <c r="B367" t="s">
        <v>12</v>
      </c>
      <c r="C367" t="s">
        <v>456</v>
      </c>
      <c r="D367" t="s">
        <v>3090</v>
      </c>
      <c r="E367" t="str">
        <f t="shared" si="5"/>
        <v>15335 S Meadow Lane, IL</v>
      </c>
      <c r="F367">
        <v>362500</v>
      </c>
      <c r="G367" s="6">
        <v>3</v>
      </c>
      <c r="H367">
        <v>2.5</v>
      </c>
      <c r="I367">
        <v>1600</v>
      </c>
      <c r="J367" t="s">
        <v>14</v>
      </c>
      <c r="K367">
        <v>13</v>
      </c>
    </row>
    <row r="368" spans="1:11" x14ac:dyDescent="0.25">
      <c r="A368">
        <v>384</v>
      </c>
      <c r="B368" t="s">
        <v>12</v>
      </c>
      <c r="C368" t="s">
        <v>458</v>
      </c>
      <c r="D368" t="s">
        <v>3091</v>
      </c>
      <c r="E368" t="str">
        <f t="shared" si="5"/>
        <v>919 S Hawthorne Avenue, IL</v>
      </c>
      <c r="F368">
        <v>439900</v>
      </c>
      <c r="G368" s="6">
        <v>3</v>
      </c>
      <c r="H368">
        <v>2</v>
      </c>
      <c r="I368">
        <v>0</v>
      </c>
      <c r="J368" t="s">
        <v>14</v>
      </c>
      <c r="K368">
        <v>13</v>
      </c>
    </row>
    <row r="369" spans="1:11" x14ac:dyDescent="0.25">
      <c r="A369">
        <v>385</v>
      </c>
      <c r="B369" t="s">
        <v>12</v>
      </c>
      <c r="C369" t="s">
        <v>460</v>
      </c>
      <c r="D369" t="s">
        <v>3092</v>
      </c>
      <c r="E369" t="str">
        <f t="shared" si="5"/>
        <v>949 W Madison Street, IL</v>
      </c>
      <c r="F369">
        <v>685000</v>
      </c>
      <c r="G369" s="6">
        <v>3</v>
      </c>
      <c r="H369">
        <v>3</v>
      </c>
      <c r="I369">
        <v>0</v>
      </c>
      <c r="J369" t="s">
        <v>14</v>
      </c>
      <c r="K369">
        <v>13</v>
      </c>
    </row>
    <row r="370" spans="1:11" x14ac:dyDescent="0.25">
      <c r="A370">
        <v>386</v>
      </c>
      <c r="B370" t="s">
        <v>12</v>
      </c>
      <c r="C370" t="s">
        <v>462</v>
      </c>
      <c r="D370" t="s">
        <v>3093</v>
      </c>
      <c r="E370" t="str">
        <f t="shared" si="5"/>
        <v>404 Six Pines Drive, IL</v>
      </c>
      <c r="F370">
        <v>215000</v>
      </c>
      <c r="G370" s="6">
        <v>3</v>
      </c>
      <c r="H370">
        <v>1.5</v>
      </c>
      <c r="I370">
        <v>1550</v>
      </c>
      <c r="J370" t="s">
        <v>14</v>
      </c>
      <c r="K370">
        <v>13</v>
      </c>
    </row>
    <row r="371" spans="1:11" x14ac:dyDescent="0.25">
      <c r="A371">
        <v>387</v>
      </c>
      <c r="B371" t="s">
        <v>12</v>
      </c>
      <c r="C371" t="s">
        <v>464</v>
      </c>
      <c r="D371" t="s">
        <v>3094</v>
      </c>
      <c r="E371" t="str">
        <f t="shared" si="5"/>
        <v>355 Woodhill Lane, IL</v>
      </c>
      <c r="F371">
        <v>489500</v>
      </c>
      <c r="G371" s="6">
        <v>3</v>
      </c>
      <c r="H371">
        <v>3</v>
      </c>
      <c r="I371">
        <v>2550</v>
      </c>
      <c r="J371" t="s">
        <v>14</v>
      </c>
      <c r="K371">
        <v>13</v>
      </c>
    </row>
    <row r="372" spans="1:11" x14ac:dyDescent="0.25">
      <c r="A372">
        <v>388</v>
      </c>
      <c r="B372" t="s">
        <v>12</v>
      </c>
      <c r="C372" t="s">
        <v>466</v>
      </c>
      <c r="D372" t="s">
        <v>3095</v>
      </c>
      <c r="E372" t="str">
        <f t="shared" si="5"/>
        <v>6427 N Albany Avenue, IL</v>
      </c>
      <c r="F372">
        <v>270000</v>
      </c>
      <c r="G372" s="6">
        <v>3</v>
      </c>
      <c r="H372">
        <v>2</v>
      </c>
      <c r="I372">
        <v>1500</v>
      </c>
      <c r="J372" t="s">
        <v>14</v>
      </c>
      <c r="K372">
        <v>13</v>
      </c>
    </row>
    <row r="373" spans="1:11" x14ac:dyDescent="0.25">
      <c r="A373">
        <v>389</v>
      </c>
      <c r="B373" t="s">
        <v>12</v>
      </c>
      <c r="C373" t="s">
        <v>468</v>
      </c>
      <c r="D373" t="s">
        <v>3096</v>
      </c>
      <c r="E373" t="str">
        <f t="shared" si="5"/>
        <v>2212 E 70Th Street, IL</v>
      </c>
      <c r="F373">
        <v>75000</v>
      </c>
      <c r="G373" s="6">
        <v>2</v>
      </c>
      <c r="H373">
        <v>1</v>
      </c>
      <c r="I373">
        <v>870</v>
      </c>
      <c r="J373" t="s">
        <v>14</v>
      </c>
      <c r="K373">
        <v>13</v>
      </c>
    </row>
    <row r="374" spans="1:11" x14ac:dyDescent="0.25">
      <c r="A374">
        <v>390</v>
      </c>
      <c r="B374" t="s">
        <v>12</v>
      </c>
      <c r="C374" t="s">
        <v>470</v>
      </c>
      <c r="D374" t="s">
        <v>3097</v>
      </c>
      <c r="E374" t="str">
        <f t="shared" si="5"/>
        <v>232 Slocum Lake Road, IL</v>
      </c>
      <c r="F374">
        <v>235000</v>
      </c>
      <c r="G374" s="6">
        <v>3</v>
      </c>
      <c r="H374">
        <v>1.5</v>
      </c>
      <c r="I374">
        <v>1496</v>
      </c>
      <c r="J374" t="s">
        <v>14</v>
      </c>
      <c r="K374">
        <v>13</v>
      </c>
    </row>
    <row r="375" spans="1:11" x14ac:dyDescent="0.25">
      <c r="A375">
        <v>391</v>
      </c>
      <c r="B375" t="s">
        <v>12</v>
      </c>
      <c r="C375" t="s">
        <v>472</v>
      </c>
      <c r="D375" t="s">
        <v>3098</v>
      </c>
      <c r="E375" t="str">
        <f t="shared" si="5"/>
        <v>1287 Huntington Drive, IL</v>
      </c>
      <c r="F375">
        <v>259900</v>
      </c>
      <c r="G375" s="6">
        <v>3</v>
      </c>
      <c r="H375">
        <v>1.5</v>
      </c>
      <c r="I375">
        <v>1461</v>
      </c>
      <c r="J375" t="s">
        <v>14</v>
      </c>
      <c r="K375">
        <v>14</v>
      </c>
    </row>
    <row r="376" spans="1:11" x14ac:dyDescent="0.25">
      <c r="A376">
        <v>392</v>
      </c>
      <c r="B376" t="s">
        <v>12</v>
      </c>
      <c r="C376" t="s">
        <v>474</v>
      </c>
      <c r="D376" t="s">
        <v>3099</v>
      </c>
      <c r="E376" t="str">
        <f t="shared" si="5"/>
        <v>134 Green Bay Road, IL</v>
      </c>
      <c r="F376">
        <v>315000</v>
      </c>
      <c r="G376" s="6">
        <v>2</v>
      </c>
      <c r="H376">
        <v>2</v>
      </c>
      <c r="I376">
        <v>1327</v>
      </c>
      <c r="J376" t="s">
        <v>14</v>
      </c>
      <c r="K376">
        <v>14</v>
      </c>
    </row>
    <row r="377" spans="1:11" x14ac:dyDescent="0.25">
      <c r="A377">
        <v>393</v>
      </c>
      <c r="B377" t="s">
        <v>12</v>
      </c>
      <c r="C377" t="s">
        <v>476</v>
      </c>
      <c r="D377" t="s">
        <v>3100</v>
      </c>
      <c r="E377" t="str">
        <f t="shared" si="5"/>
        <v>6847 W Shakespeare Avenue, IL</v>
      </c>
      <c r="F377">
        <v>399000</v>
      </c>
      <c r="G377" s="6">
        <v>4</v>
      </c>
      <c r="H377">
        <v>3</v>
      </c>
      <c r="I377">
        <v>1600</v>
      </c>
      <c r="J377" t="s">
        <v>14</v>
      </c>
      <c r="K377">
        <v>14</v>
      </c>
    </row>
    <row r="378" spans="1:11" x14ac:dyDescent="0.25">
      <c r="A378">
        <v>394</v>
      </c>
      <c r="B378" t="s">
        <v>12</v>
      </c>
      <c r="C378" t="s">
        <v>478</v>
      </c>
      <c r="D378" t="s">
        <v>3101</v>
      </c>
      <c r="E378" t="str">
        <f t="shared" si="5"/>
        <v>2934 W Belle Plaine Avenue, IL</v>
      </c>
      <c r="F378">
        <v>350000</v>
      </c>
      <c r="G378" s="6">
        <v>3</v>
      </c>
      <c r="H378">
        <v>2</v>
      </c>
      <c r="I378">
        <v>1800</v>
      </c>
      <c r="J378" t="s">
        <v>14</v>
      </c>
      <c r="K378">
        <v>14</v>
      </c>
    </row>
    <row r="379" spans="1:11" x14ac:dyDescent="0.25">
      <c r="A379">
        <v>395</v>
      </c>
      <c r="B379" t="s">
        <v>12</v>
      </c>
      <c r="C379" t="s">
        <v>480</v>
      </c>
      <c r="D379" t="s">
        <v>3102</v>
      </c>
      <c r="E379" t="str">
        <f t="shared" si="5"/>
        <v>1949 Mcrae Lane, IL</v>
      </c>
      <c r="F379">
        <v>352000</v>
      </c>
      <c r="G379" s="6">
        <v>4</v>
      </c>
      <c r="H379">
        <v>3</v>
      </c>
      <c r="I379">
        <v>3080</v>
      </c>
      <c r="J379" t="s">
        <v>14</v>
      </c>
      <c r="K379">
        <v>14</v>
      </c>
    </row>
    <row r="380" spans="1:11" x14ac:dyDescent="0.25">
      <c r="A380">
        <v>396</v>
      </c>
      <c r="B380" t="s">
        <v>12</v>
      </c>
      <c r="C380" t="s">
        <v>482</v>
      </c>
      <c r="D380" t="s">
        <v>3103</v>
      </c>
      <c r="E380" t="str">
        <f t="shared" si="5"/>
        <v>825 W Cuyler Avenue, IL</v>
      </c>
      <c r="F380">
        <v>270000</v>
      </c>
      <c r="G380" s="6">
        <v>2</v>
      </c>
      <c r="H380">
        <v>2</v>
      </c>
      <c r="I380">
        <v>1000</v>
      </c>
      <c r="J380" t="s">
        <v>14</v>
      </c>
      <c r="K380">
        <v>14</v>
      </c>
    </row>
    <row r="381" spans="1:11" x14ac:dyDescent="0.25">
      <c r="A381">
        <v>397</v>
      </c>
      <c r="B381" t="s">
        <v>12</v>
      </c>
      <c r="C381" t="s">
        <v>484</v>
      </c>
      <c r="D381" t="s">
        <v>3104</v>
      </c>
      <c r="E381" t="str">
        <f t="shared" si="5"/>
        <v>22991 Lancaster Court, IL</v>
      </c>
      <c r="F381">
        <v>630000</v>
      </c>
      <c r="G381" s="6">
        <v>4</v>
      </c>
      <c r="H381">
        <v>2.5</v>
      </c>
      <c r="I381">
        <v>3500</v>
      </c>
      <c r="J381" t="s">
        <v>14</v>
      </c>
      <c r="K381">
        <v>14</v>
      </c>
    </row>
    <row r="382" spans="1:11" x14ac:dyDescent="0.25">
      <c r="A382">
        <v>398</v>
      </c>
      <c r="B382" t="s">
        <v>12</v>
      </c>
      <c r="C382" t="s">
        <v>486</v>
      </c>
      <c r="D382" t="s">
        <v>3105</v>
      </c>
      <c r="E382" t="str">
        <f t="shared" si="5"/>
        <v>151 Sussex Court, IL</v>
      </c>
      <c r="F382">
        <v>299900</v>
      </c>
      <c r="G382" s="6">
        <v>3</v>
      </c>
      <c r="H382">
        <v>1.5</v>
      </c>
      <c r="I382">
        <v>1525</v>
      </c>
      <c r="J382" t="s">
        <v>14</v>
      </c>
      <c r="K382">
        <v>14</v>
      </c>
    </row>
    <row r="383" spans="1:11" x14ac:dyDescent="0.25">
      <c r="A383">
        <v>399</v>
      </c>
      <c r="B383" t="s">
        <v>12</v>
      </c>
      <c r="C383" t="s">
        <v>488</v>
      </c>
      <c r="D383" t="s">
        <v>3106</v>
      </c>
      <c r="E383" t="str">
        <f t="shared" si="5"/>
        <v>11129 S Avenue E, IL</v>
      </c>
      <c r="F383">
        <v>219900</v>
      </c>
      <c r="G383" s="6">
        <v>3</v>
      </c>
      <c r="H383">
        <v>2</v>
      </c>
      <c r="I383">
        <v>1432</v>
      </c>
      <c r="J383" t="s">
        <v>14</v>
      </c>
      <c r="K383">
        <v>14</v>
      </c>
    </row>
    <row r="384" spans="1:11" x14ac:dyDescent="0.25">
      <c r="A384">
        <v>400</v>
      </c>
      <c r="B384" t="s">
        <v>12</v>
      </c>
      <c r="C384" t="s">
        <v>490</v>
      </c>
      <c r="D384" t="s">
        <v>3107</v>
      </c>
      <c r="E384" t="str">
        <f t="shared" si="5"/>
        <v>191 S Mchenry Avenue, IL</v>
      </c>
      <c r="F384">
        <v>399900</v>
      </c>
      <c r="G384" s="6">
        <v>5</v>
      </c>
      <c r="H384">
        <v>2</v>
      </c>
      <c r="I384">
        <v>2994</v>
      </c>
      <c r="J384" t="s">
        <v>14</v>
      </c>
      <c r="K384">
        <v>14</v>
      </c>
    </row>
    <row r="385" spans="1:11" x14ac:dyDescent="0.25">
      <c r="A385">
        <v>401</v>
      </c>
      <c r="B385" t="s">
        <v>12</v>
      </c>
      <c r="C385" t="s">
        <v>492</v>
      </c>
      <c r="D385" t="s">
        <v>3108</v>
      </c>
      <c r="E385" t="str">
        <f t="shared" si="5"/>
        <v>195 N Harbor Drive, IL</v>
      </c>
      <c r="F385">
        <v>450000</v>
      </c>
      <c r="G385" s="6">
        <v>2</v>
      </c>
      <c r="H385">
        <v>2</v>
      </c>
      <c r="I385">
        <v>1227</v>
      </c>
      <c r="J385" t="s">
        <v>14</v>
      </c>
      <c r="K385">
        <v>14</v>
      </c>
    </row>
    <row r="386" spans="1:11" x14ac:dyDescent="0.25">
      <c r="A386">
        <v>402</v>
      </c>
      <c r="B386" t="s">
        <v>12</v>
      </c>
      <c r="C386" t="s">
        <v>494</v>
      </c>
      <c r="D386" t="s">
        <v>3109</v>
      </c>
      <c r="E386" t="str">
        <f t="shared" si="5"/>
        <v>1503 W Cornelia Avenue, IL</v>
      </c>
      <c r="F386">
        <v>318000</v>
      </c>
      <c r="G386" s="6">
        <v>2</v>
      </c>
      <c r="H386">
        <v>1</v>
      </c>
      <c r="I386">
        <v>1100</v>
      </c>
      <c r="J386" t="s">
        <v>14</v>
      </c>
      <c r="K386">
        <v>14</v>
      </c>
    </row>
    <row r="387" spans="1:11" x14ac:dyDescent="0.25">
      <c r="A387">
        <v>403</v>
      </c>
      <c r="B387" t="s">
        <v>12</v>
      </c>
      <c r="C387" t="s">
        <v>496</v>
      </c>
      <c r="D387" t="s">
        <v>3110</v>
      </c>
      <c r="E387" t="str">
        <f t="shared" ref="E387:E450" si="6">_xlfn.CONCAT(D387,", ","IL")</f>
        <v>1146 Oakmont Avenue, IL</v>
      </c>
      <c r="F387">
        <v>239000</v>
      </c>
      <c r="G387" s="6">
        <v>3</v>
      </c>
      <c r="H387">
        <v>1.5</v>
      </c>
      <c r="I387">
        <v>2250</v>
      </c>
      <c r="J387" t="s">
        <v>14</v>
      </c>
      <c r="K387">
        <v>14</v>
      </c>
    </row>
    <row r="388" spans="1:11" x14ac:dyDescent="0.25">
      <c r="A388">
        <v>404</v>
      </c>
      <c r="B388" t="s">
        <v>12</v>
      </c>
      <c r="C388" t="s">
        <v>498</v>
      </c>
      <c r="D388" t="s">
        <v>3111</v>
      </c>
      <c r="E388" t="str">
        <f t="shared" si="6"/>
        <v>742 Manor Drive, IL</v>
      </c>
      <c r="F388">
        <v>275000</v>
      </c>
      <c r="G388" s="6">
        <v>3</v>
      </c>
      <c r="H388">
        <v>2</v>
      </c>
      <c r="I388">
        <v>1560</v>
      </c>
      <c r="J388" t="s">
        <v>14</v>
      </c>
      <c r="K388">
        <v>14</v>
      </c>
    </row>
    <row r="389" spans="1:11" x14ac:dyDescent="0.25">
      <c r="A389">
        <v>405</v>
      </c>
      <c r="B389" t="s">
        <v>12</v>
      </c>
      <c r="C389" t="s">
        <v>500</v>
      </c>
      <c r="D389" t="s">
        <v>3112</v>
      </c>
      <c r="E389" t="str">
        <f t="shared" si="6"/>
        <v>6662 W Raven Street, IL</v>
      </c>
      <c r="F389">
        <v>475000</v>
      </c>
      <c r="G389" s="6">
        <v>4</v>
      </c>
      <c r="H389">
        <v>2.5</v>
      </c>
      <c r="I389">
        <v>1650</v>
      </c>
      <c r="J389" t="s">
        <v>14</v>
      </c>
      <c r="K389">
        <v>14</v>
      </c>
    </row>
    <row r="390" spans="1:11" x14ac:dyDescent="0.25">
      <c r="A390">
        <v>406</v>
      </c>
      <c r="B390" t="s">
        <v>12</v>
      </c>
      <c r="C390" t="s">
        <v>502</v>
      </c>
      <c r="D390" t="s">
        <v>3113</v>
      </c>
      <c r="E390" t="str">
        <f t="shared" si="6"/>
        <v>1714 N Hermitage Avenue, IL</v>
      </c>
      <c r="F390">
        <v>2575000</v>
      </c>
      <c r="G390" s="6">
        <v>5</v>
      </c>
      <c r="H390">
        <v>3.5</v>
      </c>
      <c r="I390">
        <v>5080</v>
      </c>
      <c r="J390" t="s">
        <v>14</v>
      </c>
      <c r="K390">
        <v>14</v>
      </c>
    </row>
    <row r="391" spans="1:11" x14ac:dyDescent="0.25">
      <c r="A391">
        <v>407</v>
      </c>
      <c r="B391" t="s">
        <v>12</v>
      </c>
      <c r="C391" t="s">
        <v>504</v>
      </c>
      <c r="D391" t="s">
        <v>3114</v>
      </c>
      <c r="E391" t="str">
        <f t="shared" si="6"/>
        <v>6915 W Berwyn Avenue, IL</v>
      </c>
      <c r="F391">
        <v>337900</v>
      </c>
      <c r="G391" s="6">
        <v>2</v>
      </c>
      <c r="H391">
        <v>2</v>
      </c>
      <c r="I391">
        <v>1532</v>
      </c>
      <c r="J391" t="s">
        <v>14</v>
      </c>
      <c r="K391">
        <v>14</v>
      </c>
    </row>
    <row r="392" spans="1:11" x14ac:dyDescent="0.25">
      <c r="A392">
        <v>408</v>
      </c>
      <c r="B392" t="s">
        <v>12</v>
      </c>
      <c r="C392" t="s">
        <v>506</v>
      </c>
      <c r="D392" t="s">
        <v>3115</v>
      </c>
      <c r="E392" t="str">
        <f t="shared" si="6"/>
        <v>23082 Mayfield Drive, IL</v>
      </c>
      <c r="F392">
        <v>615000</v>
      </c>
      <c r="G392" s="6">
        <v>4</v>
      </c>
      <c r="H392">
        <v>2.5</v>
      </c>
      <c r="I392">
        <v>3300</v>
      </c>
      <c r="J392" t="s">
        <v>14</v>
      </c>
      <c r="K392">
        <v>14</v>
      </c>
    </row>
    <row r="393" spans="1:11" x14ac:dyDescent="0.25">
      <c r="A393">
        <v>409</v>
      </c>
      <c r="B393" t="s">
        <v>12</v>
      </c>
      <c r="C393" t="s">
        <v>508</v>
      </c>
      <c r="D393" t="s">
        <v>3116</v>
      </c>
      <c r="E393" t="str">
        <f t="shared" si="6"/>
        <v>1247 E Washington Street, IL</v>
      </c>
      <c r="F393">
        <v>135000</v>
      </c>
      <c r="G393" s="6">
        <v>2</v>
      </c>
      <c r="H393">
        <v>1</v>
      </c>
      <c r="I393">
        <v>0</v>
      </c>
      <c r="J393" t="s">
        <v>14</v>
      </c>
      <c r="K393">
        <v>14</v>
      </c>
    </row>
    <row r="394" spans="1:11" x14ac:dyDescent="0.25">
      <c r="A394">
        <v>410</v>
      </c>
      <c r="B394" t="s">
        <v>12</v>
      </c>
      <c r="C394" t="s">
        <v>510</v>
      </c>
      <c r="D394" t="s">
        <v>3117</v>
      </c>
      <c r="E394" t="str">
        <f t="shared" si="6"/>
        <v>1416 W Superior Street, IL</v>
      </c>
      <c r="F394">
        <v>550000</v>
      </c>
      <c r="G394" s="6">
        <v>3</v>
      </c>
      <c r="H394">
        <v>3.5</v>
      </c>
      <c r="I394">
        <v>0</v>
      </c>
      <c r="J394" t="s">
        <v>14</v>
      </c>
      <c r="K394">
        <v>14</v>
      </c>
    </row>
    <row r="395" spans="1:11" x14ac:dyDescent="0.25">
      <c r="A395">
        <v>411</v>
      </c>
      <c r="B395" t="s">
        <v>12</v>
      </c>
      <c r="C395" t="s">
        <v>512</v>
      </c>
      <c r="D395" t="s">
        <v>3118</v>
      </c>
      <c r="E395" t="str">
        <f t="shared" si="6"/>
        <v>4213 S Prairie Road, IL</v>
      </c>
      <c r="F395">
        <v>269900</v>
      </c>
      <c r="G395" s="6">
        <v>3</v>
      </c>
      <c r="H395">
        <v>1.5</v>
      </c>
      <c r="I395">
        <v>1700</v>
      </c>
      <c r="J395" t="s">
        <v>14</v>
      </c>
      <c r="K395">
        <v>14</v>
      </c>
    </row>
    <row r="396" spans="1:11" x14ac:dyDescent="0.25">
      <c r="A396">
        <v>412</v>
      </c>
      <c r="B396" t="s">
        <v>12</v>
      </c>
      <c r="C396" t="s">
        <v>514</v>
      </c>
      <c r="D396" t="s">
        <v>3119</v>
      </c>
      <c r="E396" t="str">
        <f t="shared" si="6"/>
        <v>2322 W Rice Street, IL</v>
      </c>
      <c r="F396">
        <v>1999900</v>
      </c>
      <c r="G396">
        <v>0</v>
      </c>
      <c r="H396">
        <v>0</v>
      </c>
      <c r="I396">
        <v>0</v>
      </c>
      <c r="J396" t="s">
        <v>14</v>
      </c>
      <c r="K396">
        <v>14</v>
      </c>
    </row>
    <row r="397" spans="1:11" x14ac:dyDescent="0.25">
      <c r="A397">
        <v>413</v>
      </c>
      <c r="B397" t="s">
        <v>12</v>
      </c>
      <c r="C397" t="s">
        <v>516</v>
      </c>
      <c r="D397" t="s">
        <v>3120</v>
      </c>
      <c r="E397" t="str">
        <f t="shared" si="6"/>
        <v>1610 S Greenwood Avenue, IL</v>
      </c>
      <c r="F397">
        <v>385000</v>
      </c>
      <c r="G397" s="6">
        <v>3</v>
      </c>
      <c r="H397">
        <v>2</v>
      </c>
      <c r="I397">
        <v>1835</v>
      </c>
      <c r="J397" t="s">
        <v>14</v>
      </c>
      <c r="K397">
        <v>14</v>
      </c>
    </row>
    <row r="398" spans="1:11" x14ac:dyDescent="0.25">
      <c r="A398">
        <v>414</v>
      </c>
      <c r="B398" t="s">
        <v>12</v>
      </c>
      <c r="C398" t="s">
        <v>518</v>
      </c>
      <c r="D398" t="s">
        <v>3121</v>
      </c>
      <c r="E398" t="str">
        <f t="shared" si="6"/>
        <v>1309 Williamsburg Drive, IL</v>
      </c>
      <c r="F398">
        <v>490000</v>
      </c>
      <c r="G398" s="6">
        <v>4</v>
      </c>
      <c r="H398">
        <v>2.5</v>
      </c>
      <c r="I398">
        <v>2504</v>
      </c>
      <c r="J398" t="s">
        <v>14</v>
      </c>
      <c r="K398">
        <v>14</v>
      </c>
    </row>
    <row r="399" spans="1:11" x14ac:dyDescent="0.25">
      <c r="A399">
        <v>415</v>
      </c>
      <c r="B399" t="s">
        <v>12</v>
      </c>
      <c r="C399" t="s">
        <v>520</v>
      </c>
      <c r="D399" t="s">
        <v>3122</v>
      </c>
      <c r="E399" t="str">
        <f t="shared" si="6"/>
        <v>586 Fairway View Drive, IL</v>
      </c>
      <c r="F399">
        <v>109900</v>
      </c>
      <c r="G399" s="6">
        <v>1</v>
      </c>
      <c r="H399">
        <v>1</v>
      </c>
      <c r="I399">
        <v>0</v>
      </c>
      <c r="J399" t="s">
        <v>14</v>
      </c>
      <c r="K399">
        <v>14</v>
      </c>
    </row>
    <row r="400" spans="1:11" x14ac:dyDescent="0.25">
      <c r="A400">
        <v>416</v>
      </c>
      <c r="B400" t="s">
        <v>12</v>
      </c>
      <c r="C400" t="s">
        <v>522</v>
      </c>
      <c r="D400" t="s">
        <v>3123</v>
      </c>
      <c r="E400" t="str">
        <f t="shared" si="6"/>
        <v>2636 W Balmoral Avenue, IL</v>
      </c>
      <c r="F400">
        <v>199900</v>
      </c>
      <c r="G400" s="6">
        <v>2</v>
      </c>
      <c r="H400">
        <v>1</v>
      </c>
      <c r="I400">
        <v>1400</v>
      </c>
      <c r="J400" t="s">
        <v>14</v>
      </c>
      <c r="K400">
        <v>14</v>
      </c>
    </row>
    <row r="401" spans="1:11" x14ac:dyDescent="0.25">
      <c r="A401">
        <v>417</v>
      </c>
      <c r="B401" t="s">
        <v>12</v>
      </c>
      <c r="C401" t="s">
        <v>524</v>
      </c>
      <c r="D401" t="s">
        <v>3124</v>
      </c>
      <c r="E401" t="str">
        <f t="shared" si="6"/>
        <v>10424 Elderberry Lane, IL</v>
      </c>
      <c r="F401">
        <v>435000</v>
      </c>
      <c r="G401" s="6">
        <v>4</v>
      </c>
      <c r="H401">
        <v>2.5</v>
      </c>
      <c r="I401">
        <v>2300</v>
      </c>
      <c r="J401" t="s">
        <v>14</v>
      </c>
      <c r="K401">
        <v>14</v>
      </c>
    </row>
    <row r="402" spans="1:11" x14ac:dyDescent="0.25">
      <c r="A402">
        <v>418</v>
      </c>
      <c r="B402" t="s">
        <v>12</v>
      </c>
      <c r="C402" t="s">
        <v>526</v>
      </c>
      <c r="D402" t="s">
        <v>3125</v>
      </c>
      <c r="E402" t="str">
        <f t="shared" si="6"/>
        <v>6N203 Old Homestead Road, IL</v>
      </c>
      <c r="F402">
        <v>525000</v>
      </c>
      <c r="G402" s="6">
        <v>4</v>
      </c>
      <c r="H402">
        <v>2.5</v>
      </c>
      <c r="I402">
        <v>2433</v>
      </c>
      <c r="J402" t="s">
        <v>14</v>
      </c>
      <c r="K402">
        <v>14</v>
      </c>
    </row>
    <row r="403" spans="1:11" x14ac:dyDescent="0.25">
      <c r="A403">
        <v>419</v>
      </c>
      <c r="B403" t="s">
        <v>12</v>
      </c>
      <c r="C403" t="s">
        <v>528</v>
      </c>
      <c r="D403" t="s">
        <v>3126</v>
      </c>
      <c r="E403" t="str">
        <f t="shared" si="6"/>
        <v>8552 S Muskegon Avenue, IL</v>
      </c>
      <c r="F403">
        <v>85000</v>
      </c>
      <c r="G403" s="6">
        <v>4</v>
      </c>
      <c r="H403">
        <v>1</v>
      </c>
      <c r="I403">
        <v>1445</v>
      </c>
      <c r="J403" t="s">
        <v>14</v>
      </c>
      <c r="K403">
        <v>14</v>
      </c>
    </row>
    <row r="404" spans="1:11" x14ac:dyDescent="0.25">
      <c r="A404">
        <v>420</v>
      </c>
      <c r="B404" t="s">
        <v>12</v>
      </c>
      <c r="C404" t="s">
        <v>530</v>
      </c>
      <c r="D404" t="s">
        <v>3127</v>
      </c>
      <c r="E404" t="str">
        <f t="shared" si="6"/>
        <v>104 S Austin Boulevard, IL</v>
      </c>
      <c r="F404">
        <v>105000</v>
      </c>
      <c r="G404" s="6">
        <v>2</v>
      </c>
      <c r="H404">
        <v>1</v>
      </c>
      <c r="I404">
        <v>0</v>
      </c>
      <c r="J404" t="s">
        <v>14</v>
      </c>
      <c r="K404">
        <v>14</v>
      </c>
    </row>
    <row r="405" spans="1:11" x14ac:dyDescent="0.25">
      <c r="A405">
        <v>421</v>
      </c>
      <c r="B405" t="s">
        <v>12</v>
      </c>
      <c r="C405" t="s">
        <v>532</v>
      </c>
      <c r="D405" t="s">
        <v>3128</v>
      </c>
      <c r="E405" t="str">
        <f t="shared" si="6"/>
        <v>400 E Randolph Street, IL</v>
      </c>
      <c r="F405">
        <v>360000</v>
      </c>
      <c r="G405" s="6">
        <v>1</v>
      </c>
      <c r="H405">
        <v>1</v>
      </c>
      <c r="I405">
        <v>850</v>
      </c>
      <c r="J405" t="s">
        <v>14</v>
      </c>
      <c r="K405">
        <v>15</v>
      </c>
    </row>
    <row r="406" spans="1:11" x14ac:dyDescent="0.25">
      <c r="A406">
        <v>422</v>
      </c>
      <c r="B406" t="s">
        <v>12</v>
      </c>
      <c r="C406" t="s">
        <v>534</v>
      </c>
      <c r="D406" t="s">
        <v>3129</v>
      </c>
      <c r="E406" t="str">
        <f t="shared" si="6"/>
        <v>1360 N Sandburg Terrace, IL</v>
      </c>
      <c r="F406">
        <v>225000</v>
      </c>
      <c r="G406" s="6">
        <v>1</v>
      </c>
      <c r="H406">
        <v>1</v>
      </c>
      <c r="I406">
        <v>800</v>
      </c>
      <c r="J406" t="s">
        <v>14</v>
      </c>
      <c r="K406">
        <v>15</v>
      </c>
    </row>
    <row r="407" spans="1:11" x14ac:dyDescent="0.25">
      <c r="A407">
        <v>423</v>
      </c>
      <c r="B407" t="s">
        <v>12</v>
      </c>
      <c r="C407" t="s">
        <v>536</v>
      </c>
      <c r="D407" t="s">
        <v>3130</v>
      </c>
      <c r="E407" t="str">
        <f t="shared" si="6"/>
        <v>1122 W Catalpa Avenue, IL</v>
      </c>
      <c r="F407">
        <v>274900</v>
      </c>
      <c r="G407" s="6">
        <v>2</v>
      </c>
      <c r="H407">
        <v>2</v>
      </c>
      <c r="I407">
        <v>0</v>
      </c>
      <c r="J407" t="s">
        <v>14</v>
      </c>
      <c r="K407">
        <v>15</v>
      </c>
    </row>
    <row r="408" spans="1:11" x14ac:dyDescent="0.25">
      <c r="A408">
        <v>424</v>
      </c>
      <c r="B408" t="s">
        <v>12</v>
      </c>
      <c r="C408" t="s">
        <v>538</v>
      </c>
      <c r="D408" t="s">
        <v>3131</v>
      </c>
      <c r="E408" t="str">
        <f t="shared" si="6"/>
        <v>325 Satinwood Court S, IL</v>
      </c>
      <c r="F408">
        <v>255900</v>
      </c>
      <c r="G408" s="6">
        <v>2</v>
      </c>
      <c r="H408">
        <v>1.5</v>
      </c>
      <c r="I408">
        <v>1163</v>
      </c>
      <c r="J408" t="s">
        <v>14</v>
      </c>
      <c r="K408">
        <v>15</v>
      </c>
    </row>
    <row r="409" spans="1:11" x14ac:dyDescent="0.25">
      <c r="A409">
        <v>425</v>
      </c>
      <c r="B409" t="s">
        <v>12</v>
      </c>
      <c r="C409" t="s">
        <v>540</v>
      </c>
      <c r="D409" t="s">
        <v>2998</v>
      </c>
      <c r="E409" t="str">
        <f t="shared" si="6"/>
        <v>1400 S Michigan Avenue, IL</v>
      </c>
      <c r="F409">
        <v>360000</v>
      </c>
      <c r="G409" s="6">
        <v>2</v>
      </c>
      <c r="H409">
        <v>2</v>
      </c>
      <c r="I409">
        <v>1027</v>
      </c>
      <c r="J409" t="s">
        <v>14</v>
      </c>
      <c r="K409">
        <v>15</v>
      </c>
    </row>
    <row r="410" spans="1:11" x14ac:dyDescent="0.25">
      <c r="A410">
        <v>426</v>
      </c>
      <c r="B410" t="s">
        <v>12</v>
      </c>
      <c r="C410" t="s">
        <v>542</v>
      </c>
      <c r="D410" t="s">
        <v>3132</v>
      </c>
      <c r="E410" t="str">
        <f t="shared" si="6"/>
        <v>1712 N Wolcott Avenue, IL</v>
      </c>
      <c r="F410">
        <v>3749000</v>
      </c>
      <c r="G410" s="6">
        <v>6</v>
      </c>
      <c r="H410">
        <v>7</v>
      </c>
      <c r="I410">
        <v>6800</v>
      </c>
      <c r="J410" t="s">
        <v>14</v>
      </c>
      <c r="K410">
        <v>15</v>
      </c>
    </row>
    <row r="411" spans="1:11" x14ac:dyDescent="0.25">
      <c r="A411">
        <v>427</v>
      </c>
      <c r="B411" t="s">
        <v>12</v>
      </c>
      <c r="C411" t="s">
        <v>544</v>
      </c>
      <c r="D411" t="s">
        <v>3133</v>
      </c>
      <c r="E411" t="str">
        <f t="shared" si="6"/>
        <v>1872 Golf View Drive, IL</v>
      </c>
      <c r="F411">
        <v>314900</v>
      </c>
      <c r="G411" s="6">
        <v>3</v>
      </c>
      <c r="H411">
        <v>3.5</v>
      </c>
      <c r="I411">
        <v>2000</v>
      </c>
      <c r="J411" t="s">
        <v>14</v>
      </c>
      <c r="K411">
        <v>15</v>
      </c>
    </row>
    <row r="412" spans="1:11" x14ac:dyDescent="0.25">
      <c r="A412">
        <v>428</v>
      </c>
      <c r="B412" t="s">
        <v>12</v>
      </c>
      <c r="C412" t="s">
        <v>546</v>
      </c>
      <c r="D412" t="s">
        <v>3134</v>
      </c>
      <c r="E412" t="str">
        <f t="shared" si="6"/>
        <v>817 Laurel Avenue, IL</v>
      </c>
      <c r="F412">
        <v>115000</v>
      </c>
      <c r="G412" s="6">
        <v>2</v>
      </c>
      <c r="H412">
        <v>1</v>
      </c>
      <c r="I412">
        <v>800</v>
      </c>
      <c r="J412" t="s">
        <v>14</v>
      </c>
      <c r="K412">
        <v>15</v>
      </c>
    </row>
    <row r="413" spans="1:11" x14ac:dyDescent="0.25">
      <c r="A413">
        <v>429</v>
      </c>
      <c r="B413" t="s">
        <v>12</v>
      </c>
      <c r="C413" t="s">
        <v>548</v>
      </c>
      <c r="D413" t="s">
        <v>3135</v>
      </c>
      <c r="E413" t="str">
        <f t="shared" si="6"/>
        <v>528 Oak Avenue, IL</v>
      </c>
      <c r="F413">
        <v>210000</v>
      </c>
      <c r="G413" s="6">
        <v>3</v>
      </c>
      <c r="H413">
        <v>1.5</v>
      </c>
      <c r="I413">
        <v>1456</v>
      </c>
      <c r="J413" t="s">
        <v>14</v>
      </c>
      <c r="K413">
        <v>15</v>
      </c>
    </row>
    <row r="414" spans="1:11" x14ac:dyDescent="0.25">
      <c r="A414">
        <v>430</v>
      </c>
      <c r="B414" t="s">
        <v>12</v>
      </c>
      <c r="C414" t="s">
        <v>550</v>
      </c>
      <c r="D414" t="s">
        <v>3136</v>
      </c>
      <c r="E414" t="str">
        <f t="shared" si="6"/>
        <v>771 W Hill Road, IL</v>
      </c>
      <c r="F414">
        <v>524000</v>
      </c>
      <c r="G414" s="6">
        <v>5</v>
      </c>
      <c r="H414">
        <v>3.5</v>
      </c>
      <c r="I414">
        <v>3200</v>
      </c>
      <c r="J414" t="s">
        <v>14</v>
      </c>
      <c r="K414">
        <v>15</v>
      </c>
    </row>
    <row r="415" spans="1:11" x14ac:dyDescent="0.25">
      <c r="A415">
        <v>431</v>
      </c>
      <c r="B415" t="s">
        <v>12</v>
      </c>
      <c r="C415" t="s">
        <v>552</v>
      </c>
      <c r="D415" t="s">
        <v>3137</v>
      </c>
      <c r="E415" t="str">
        <f t="shared" si="6"/>
        <v>8942 S Baltimore Avenue, IL</v>
      </c>
      <c r="F415">
        <v>85000</v>
      </c>
      <c r="G415" s="6">
        <v>7</v>
      </c>
      <c r="H415">
        <v>3</v>
      </c>
      <c r="I415">
        <v>0</v>
      </c>
      <c r="J415" t="s">
        <v>14</v>
      </c>
      <c r="K415">
        <v>15</v>
      </c>
    </row>
    <row r="416" spans="1:11" x14ac:dyDescent="0.25">
      <c r="A416">
        <v>432</v>
      </c>
      <c r="B416" t="s">
        <v>12</v>
      </c>
      <c r="C416" t="s">
        <v>554</v>
      </c>
      <c r="D416" t="s">
        <v>3138</v>
      </c>
      <c r="E416" t="str">
        <f t="shared" si="6"/>
        <v>7518 Mayfield Drive, IL</v>
      </c>
      <c r="F416">
        <v>630000</v>
      </c>
      <c r="G416" s="6">
        <v>3</v>
      </c>
      <c r="H416">
        <v>2.5</v>
      </c>
      <c r="I416">
        <v>2700</v>
      </c>
      <c r="J416" t="s">
        <v>14</v>
      </c>
      <c r="K416">
        <v>15</v>
      </c>
    </row>
    <row r="417" spans="1:11" x14ac:dyDescent="0.25">
      <c r="A417">
        <v>433</v>
      </c>
      <c r="B417" t="s">
        <v>12</v>
      </c>
      <c r="C417" t="s">
        <v>556</v>
      </c>
      <c r="D417" t="s">
        <v>3139</v>
      </c>
      <c r="E417" t="str">
        <f t="shared" si="6"/>
        <v>1208 Oakland Avenue, IL</v>
      </c>
      <c r="F417">
        <v>259900</v>
      </c>
      <c r="G417" s="6">
        <v>3</v>
      </c>
      <c r="H417">
        <v>2</v>
      </c>
      <c r="I417">
        <v>0</v>
      </c>
      <c r="J417" t="s">
        <v>14</v>
      </c>
      <c r="K417">
        <v>15</v>
      </c>
    </row>
    <row r="418" spans="1:11" x14ac:dyDescent="0.25">
      <c r="A418">
        <v>434</v>
      </c>
      <c r="B418" t="s">
        <v>12</v>
      </c>
      <c r="C418" t="s">
        <v>558</v>
      </c>
      <c r="D418" t="s">
        <v>3140</v>
      </c>
      <c r="E418" t="str">
        <f t="shared" si="6"/>
        <v>13781 Chestnut Lane, IL</v>
      </c>
      <c r="F418">
        <v>349900</v>
      </c>
      <c r="G418" s="6">
        <v>2</v>
      </c>
      <c r="H418">
        <v>2</v>
      </c>
      <c r="I418">
        <v>1678</v>
      </c>
      <c r="J418" t="s">
        <v>14</v>
      </c>
      <c r="K418">
        <v>15</v>
      </c>
    </row>
    <row r="419" spans="1:11" x14ac:dyDescent="0.25">
      <c r="A419">
        <v>435</v>
      </c>
      <c r="B419" t="s">
        <v>12</v>
      </c>
      <c r="C419" t="s">
        <v>560</v>
      </c>
      <c r="D419" t="s">
        <v>3141</v>
      </c>
      <c r="E419" t="str">
        <f t="shared" si="6"/>
        <v>19 Westwood Drive, IL</v>
      </c>
      <c r="F419">
        <v>329900</v>
      </c>
      <c r="G419" s="6">
        <v>2</v>
      </c>
      <c r="H419">
        <v>2</v>
      </c>
      <c r="I419">
        <v>1300</v>
      </c>
      <c r="J419" t="s">
        <v>14</v>
      </c>
      <c r="K419">
        <v>15</v>
      </c>
    </row>
    <row r="420" spans="1:11" x14ac:dyDescent="0.25">
      <c r="A420">
        <v>436</v>
      </c>
      <c r="B420" t="s">
        <v>12</v>
      </c>
      <c r="C420" t="s">
        <v>562</v>
      </c>
      <c r="D420" t="s">
        <v>3142</v>
      </c>
      <c r="E420" t="str">
        <f t="shared" si="6"/>
        <v>9 Wind Ridge Road, IL</v>
      </c>
      <c r="F420">
        <v>1175000</v>
      </c>
      <c r="G420" s="6">
        <v>6</v>
      </c>
      <c r="H420">
        <v>4.5</v>
      </c>
      <c r="I420">
        <v>5175</v>
      </c>
      <c r="J420" t="s">
        <v>14</v>
      </c>
      <c r="K420">
        <v>15</v>
      </c>
    </row>
    <row r="421" spans="1:11" x14ac:dyDescent="0.25">
      <c r="A421">
        <v>437</v>
      </c>
      <c r="B421" t="s">
        <v>12</v>
      </c>
      <c r="C421" t="s">
        <v>564</v>
      </c>
      <c r="D421" t="s">
        <v>3143</v>
      </c>
      <c r="E421" t="str">
        <f t="shared" si="6"/>
        <v>630 Westford Place, IL</v>
      </c>
      <c r="F421">
        <v>459900</v>
      </c>
      <c r="G421" s="6">
        <v>4</v>
      </c>
      <c r="H421">
        <v>3</v>
      </c>
      <c r="I421">
        <v>2758</v>
      </c>
      <c r="J421" t="s">
        <v>14</v>
      </c>
      <c r="K421">
        <v>15</v>
      </c>
    </row>
    <row r="422" spans="1:11" x14ac:dyDescent="0.25">
      <c r="A422">
        <v>438</v>
      </c>
      <c r="B422" t="s">
        <v>12</v>
      </c>
      <c r="C422" t="s">
        <v>566</v>
      </c>
      <c r="D422" t="s">
        <v>3144</v>
      </c>
      <c r="E422" t="str">
        <f t="shared" si="6"/>
        <v>105 Monarch Drive, IL</v>
      </c>
      <c r="F422">
        <v>267000</v>
      </c>
      <c r="G422" s="6">
        <v>3</v>
      </c>
      <c r="H422">
        <v>2.5</v>
      </c>
      <c r="I422">
        <v>1650</v>
      </c>
      <c r="J422" t="s">
        <v>14</v>
      </c>
      <c r="K422">
        <v>15</v>
      </c>
    </row>
    <row r="423" spans="1:11" x14ac:dyDescent="0.25">
      <c r="A423">
        <v>439</v>
      </c>
      <c r="B423" t="s">
        <v>12</v>
      </c>
      <c r="C423" t="s">
        <v>568</v>
      </c>
      <c r="D423" t="s">
        <v>3145</v>
      </c>
      <c r="E423" t="str">
        <f t="shared" si="6"/>
        <v>3455 W Mardan Drive, IL</v>
      </c>
      <c r="F423">
        <v>735000</v>
      </c>
      <c r="G423" s="6">
        <v>4</v>
      </c>
      <c r="H423">
        <v>4</v>
      </c>
      <c r="I423">
        <v>2977</v>
      </c>
      <c r="J423" t="s">
        <v>14</v>
      </c>
      <c r="K423">
        <v>15</v>
      </c>
    </row>
    <row r="424" spans="1:11" x14ac:dyDescent="0.25">
      <c r="A424">
        <v>440</v>
      </c>
      <c r="B424" t="s">
        <v>12</v>
      </c>
      <c r="C424" t="s">
        <v>570</v>
      </c>
      <c r="D424" t="s">
        <v>3146</v>
      </c>
      <c r="E424" t="str">
        <f t="shared" si="6"/>
        <v>953 E Thacker Street N, IL</v>
      </c>
      <c r="F424">
        <v>1199000</v>
      </c>
      <c r="G424" s="6">
        <v>4</v>
      </c>
      <c r="H424">
        <v>6</v>
      </c>
      <c r="I424">
        <v>3600</v>
      </c>
      <c r="J424" t="s">
        <v>14</v>
      </c>
      <c r="K424">
        <v>15</v>
      </c>
    </row>
    <row r="425" spans="1:11" x14ac:dyDescent="0.25">
      <c r="A425">
        <v>441</v>
      </c>
      <c r="B425" t="s">
        <v>12</v>
      </c>
      <c r="C425" t="s">
        <v>572</v>
      </c>
      <c r="D425" t="s">
        <v>3147</v>
      </c>
      <c r="E425" t="str">
        <f t="shared" si="6"/>
        <v>4566 N Mulligan Avenue, IL</v>
      </c>
      <c r="F425">
        <v>349000</v>
      </c>
      <c r="G425" s="6">
        <v>3</v>
      </c>
      <c r="H425">
        <v>2.5</v>
      </c>
      <c r="I425">
        <v>1242</v>
      </c>
      <c r="J425" t="s">
        <v>14</v>
      </c>
      <c r="K425">
        <v>15</v>
      </c>
    </row>
    <row r="426" spans="1:11" x14ac:dyDescent="0.25">
      <c r="A426">
        <v>442</v>
      </c>
      <c r="B426" t="s">
        <v>12</v>
      </c>
      <c r="C426" t="s">
        <v>574</v>
      </c>
      <c r="D426" t="s">
        <v>3148</v>
      </c>
      <c r="E426" t="str">
        <f t="shared" si="6"/>
        <v>15401 University Avenue, IL</v>
      </c>
      <c r="F426">
        <v>325000</v>
      </c>
      <c r="G426" s="6">
        <v>3</v>
      </c>
      <c r="H426">
        <v>1.5</v>
      </c>
      <c r="I426">
        <v>1813</v>
      </c>
      <c r="J426" t="s">
        <v>14</v>
      </c>
      <c r="K426">
        <v>15</v>
      </c>
    </row>
    <row r="427" spans="1:11" x14ac:dyDescent="0.25">
      <c r="A427">
        <v>443</v>
      </c>
      <c r="B427" t="s">
        <v>12</v>
      </c>
      <c r="C427" t="s">
        <v>576</v>
      </c>
      <c r="D427" t="s">
        <v>3149</v>
      </c>
      <c r="E427" t="str">
        <f t="shared" si="6"/>
        <v>8005 S Marquette Avenue, IL</v>
      </c>
      <c r="F427">
        <v>85000</v>
      </c>
      <c r="G427" s="6">
        <v>3</v>
      </c>
      <c r="H427">
        <v>1</v>
      </c>
      <c r="I427">
        <v>1071</v>
      </c>
      <c r="J427" t="s">
        <v>14</v>
      </c>
      <c r="K427">
        <v>15</v>
      </c>
    </row>
    <row r="428" spans="1:11" x14ac:dyDescent="0.25">
      <c r="A428">
        <v>444</v>
      </c>
      <c r="B428" t="s">
        <v>12</v>
      </c>
      <c r="C428" t="s">
        <v>578</v>
      </c>
      <c r="D428" t="s">
        <v>3150</v>
      </c>
      <c r="E428" t="str">
        <f t="shared" si="6"/>
        <v>24014 South Street, IL</v>
      </c>
      <c r="F428">
        <v>149900</v>
      </c>
      <c r="G428" s="6">
        <v>2</v>
      </c>
      <c r="H428">
        <v>2</v>
      </c>
      <c r="I428">
        <v>1427</v>
      </c>
      <c r="J428" t="s">
        <v>14</v>
      </c>
      <c r="K428">
        <v>15</v>
      </c>
    </row>
    <row r="429" spans="1:11" x14ac:dyDescent="0.25">
      <c r="A429">
        <v>445</v>
      </c>
      <c r="B429" t="s">
        <v>12</v>
      </c>
      <c r="C429" t="s">
        <v>580</v>
      </c>
      <c r="D429" t="s">
        <v>3151</v>
      </c>
      <c r="E429" t="str">
        <f t="shared" si="6"/>
        <v>2613 Old Woods Trail, IL</v>
      </c>
      <c r="F429">
        <v>255000</v>
      </c>
      <c r="G429" s="6">
        <v>3</v>
      </c>
      <c r="H429">
        <v>2</v>
      </c>
      <c r="I429">
        <v>1626</v>
      </c>
      <c r="J429" t="s">
        <v>14</v>
      </c>
      <c r="K429">
        <v>15</v>
      </c>
    </row>
    <row r="430" spans="1:11" x14ac:dyDescent="0.25">
      <c r="A430">
        <v>446</v>
      </c>
      <c r="B430" t="s">
        <v>12</v>
      </c>
      <c r="C430" t="s">
        <v>582</v>
      </c>
      <c r="D430" t="s">
        <v>3152</v>
      </c>
      <c r="E430" t="str">
        <f t="shared" si="6"/>
        <v>1132 Kingsmill Drive, IL</v>
      </c>
      <c r="F430">
        <v>465000</v>
      </c>
      <c r="G430" s="6">
        <v>4</v>
      </c>
      <c r="H430">
        <v>3</v>
      </c>
      <c r="I430">
        <v>2120</v>
      </c>
      <c r="J430" t="s">
        <v>14</v>
      </c>
      <c r="K430">
        <v>15</v>
      </c>
    </row>
    <row r="431" spans="1:11" x14ac:dyDescent="0.25">
      <c r="A431">
        <v>447</v>
      </c>
      <c r="B431" t="s">
        <v>12</v>
      </c>
      <c r="C431" t="s">
        <v>584</v>
      </c>
      <c r="D431" t="s">
        <v>3153</v>
      </c>
      <c r="E431" t="str">
        <f t="shared" si="6"/>
        <v>4926 134Th Street, IL</v>
      </c>
      <c r="F431">
        <v>147000</v>
      </c>
      <c r="G431" s="6">
        <v>2</v>
      </c>
      <c r="H431">
        <v>2</v>
      </c>
      <c r="I431">
        <v>1000</v>
      </c>
      <c r="J431" t="s">
        <v>14</v>
      </c>
      <c r="K431">
        <v>15</v>
      </c>
    </row>
    <row r="432" spans="1:11" x14ac:dyDescent="0.25">
      <c r="A432">
        <v>448</v>
      </c>
      <c r="B432" t="s">
        <v>12</v>
      </c>
      <c r="C432" t="s">
        <v>586</v>
      </c>
      <c r="D432" t="s">
        <v>3154</v>
      </c>
      <c r="E432" t="str">
        <f t="shared" si="6"/>
        <v>3805 S Paulina Street, IL</v>
      </c>
      <c r="F432">
        <v>190000</v>
      </c>
      <c r="G432" s="6">
        <v>2</v>
      </c>
      <c r="H432">
        <v>1</v>
      </c>
      <c r="I432">
        <v>0</v>
      </c>
      <c r="J432" t="s">
        <v>14</v>
      </c>
      <c r="K432">
        <v>15</v>
      </c>
    </row>
    <row r="433" spans="1:11" x14ac:dyDescent="0.25">
      <c r="A433">
        <v>449</v>
      </c>
      <c r="B433" t="s">
        <v>12</v>
      </c>
      <c r="C433" t="s">
        <v>588</v>
      </c>
      <c r="D433" t="s">
        <v>3155</v>
      </c>
      <c r="E433" t="str">
        <f t="shared" si="6"/>
        <v>7652 N Greenview Avenue, IL</v>
      </c>
      <c r="F433">
        <v>164900</v>
      </c>
      <c r="G433" s="6">
        <v>1</v>
      </c>
      <c r="H433">
        <v>1</v>
      </c>
      <c r="I433">
        <v>930</v>
      </c>
      <c r="J433" t="s">
        <v>14</v>
      </c>
      <c r="K433">
        <v>15</v>
      </c>
    </row>
    <row r="434" spans="1:11" x14ac:dyDescent="0.25">
      <c r="A434">
        <v>450</v>
      </c>
      <c r="B434" t="s">
        <v>12</v>
      </c>
      <c r="C434" t="s">
        <v>590</v>
      </c>
      <c r="D434" t="s">
        <v>3156</v>
      </c>
      <c r="E434" t="str">
        <f t="shared" si="6"/>
        <v>2172 Sunrise Circle, IL</v>
      </c>
      <c r="F434">
        <v>244900</v>
      </c>
      <c r="G434" s="6">
        <v>2</v>
      </c>
      <c r="H434">
        <v>2.5</v>
      </c>
      <c r="I434">
        <v>1266</v>
      </c>
      <c r="J434" t="s">
        <v>14</v>
      </c>
      <c r="K434">
        <v>15</v>
      </c>
    </row>
    <row r="435" spans="1:11" x14ac:dyDescent="0.25">
      <c r="A435">
        <v>451</v>
      </c>
      <c r="B435" t="s">
        <v>12</v>
      </c>
      <c r="C435" t="s">
        <v>592</v>
      </c>
      <c r="D435" t="s">
        <v>3157</v>
      </c>
      <c r="E435" t="str">
        <f t="shared" si="6"/>
        <v>12 E Lexington Circle, IL</v>
      </c>
      <c r="F435">
        <v>599000</v>
      </c>
      <c r="G435" s="6">
        <v>5</v>
      </c>
      <c r="H435">
        <v>4</v>
      </c>
      <c r="I435">
        <v>4228</v>
      </c>
      <c r="J435" t="s">
        <v>14</v>
      </c>
      <c r="K435">
        <v>16</v>
      </c>
    </row>
    <row r="436" spans="1:11" x14ac:dyDescent="0.25">
      <c r="A436">
        <v>452</v>
      </c>
      <c r="B436" t="s">
        <v>12</v>
      </c>
      <c r="C436" t="s">
        <v>594</v>
      </c>
      <c r="D436" t="s">
        <v>3158</v>
      </c>
      <c r="E436" t="str">
        <f t="shared" si="6"/>
        <v>1542 Larry Lane, IL</v>
      </c>
      <c r="F436">
        <v>249900</v>
      </c>
      <c r="G436" s="6">
        <v>3</v>
      </c>
      <c r="H436">
        <v>2</v>
      </c>
      <c r="I436">
        <v>1062</v>
      </c>
      <c r="J436" t="s">
        <v>14</v>
      </c>
      <c r="K436">
        <v>16</v>
      </c>
    </row>
    <row r="437" spans="1:11" x14ac:dyDescent="0.25">
      <c r="A437">
        <v>453</v>
      </c>
      <c r="B437" t="s">
        <v>12</v>
      </c>
      <c r="C437" t="s">
        <v>596</v>
      </c>
      <c r="D437" t="s">
        <v>3159</v>
      </c>
      <c r="E437" t="str">
        <f t="shared" si="6"/>
        <v>810 Surrey Drive, IL</v>
      </c>
      <c r="F437">
        <v>269900</v>
      </c>
      <c r="G437" s="6">
        <v>4</v>
      </c>
      <c r="H437">
        <v>2</v>
      </c>
      <c r="I437">
        <v>986</v>
      </c>
      <c r="J437" t="s">
        <v>14</v>
      </c>
      <c r="K437">
        <v>16</v>
      </c>
    </row>
    <row r="438" spans="1:11" x14ac:dyDescent="0.25">
      <c r="A438">
        <v>454</v>
      </c>
      <c r="B438" t="s">
        <v>12</v>
      </c>
      <c r="C438" t="s">
        <v>598</v>
      </c>
      <c r="D438" t="s">
        <v>3160</v>
      </c>
      <c r="E438" t="str">
        <f t="shared" si="6"/>
        <v>8700 Gregory Lane, IL</v>
      </c>
      <c r="F438">
        <v>269900</v>
      </c>
      <c r="G438" s="6">
        <v>3</v>
      </c>
      <c r="H438">
        <v>1.5</v>
      </c>
      <c r="I438">
        <v>1500</v>
      </c>
      <c r="J438" t="s">
        <v>14</v>
      </c>
      <c r="K438">
        <v>16</v>
      </c>
    </row>
    <row r="439" spans="1:11" x14ac:dyDescent="0.25">
      <c r="A439">
        <v>455</v>
      </c>
      <c r="B439" t="s">
        <v>12</v>
      </c>
      <c r="C439" t="s">
        <v>600</v>
      </c>
      <c r="D439" t="s">
        <v>3161</v>
      </c>
      <c r="E439" t="str">
        <f t="shared" si="6"/>
        <v>263 N Mayflower Road, IL</v>
      </c>
      <c r="F439">
        <v>15000000</v>
      </c>
      <c r="G439" s="6">
        <v>6</v>
      </c>
      <c r="H439">
        <v>8</v>
      </c>
      <c r="I439">
        <v>11846</v>
      </c>
      <c r="J439" t="s">
        <v>14</v>
      </c>
      <c r="K439">
        <v>16</v>
      </c>
    </row>
    <row r="440" spans="1:11" x14ac:dyDescent="0.25">
      <c r="A440">
        <v>456</v>
      </c>
      <c r="B440" t="s">
        <v>12</v>
      </c>
      <c r="C440" t="s">
        <v>602</v>
      </c>
      <c r="D440" t="s">
        <v>3162</v>
      </c>
      <c r="E440" t="str">
        <f t="shared" si="6"/>
        <v>1768 Dogwood Court, IL</v>
      </c>
      <c r="F440">
        <v>359900</v>
      </c>
      <c r="G440" s="6">
        <v>4</v>
      </c>
      <c r="H440">
        <v>3</v>
      </c>
      <c r="I440">
        <v>2013</v>
      </c>
      <c r="J440" t="s">
        <v>14</v>
      </c>
      <c r="K440">
        <v>16</v>
      </c>
    </row>
    <row r="441" spans="1:11" x14ac:dyDescent="0.25">
      <c r="A441">
        <v>457</v>
      </c>
      <c r="B441" t="s">
        <v>12</v>
      </c>
      <c r="C441" t="s">
        <v>604</v>
      </c>
      <c r="D441" t="s">
        <v>3163</v>
      </c>
      <c r="E441" t="str">
        <f t="shared" si="6"/>
        <v>480 S Prairie Avenue, IL</v>
      </c>
      <c r="F441">
        <v>475000</v>
      </c>
      <c r="G441" s="6">
        <v>2</v>
      </c>
      <c r="H441">
        <v>1</v>
      </c>
      <c r="I441">
        <v>1289</v>
      </c>
      <c r="J441" t="s">
        <v>14</v>
      </c>
      <c r="K441">
        <v>16</v>
      </c>
    </row>
    <row r="442" spans="1:11" x14ac:dyDescent="0.25">
      <c r="A442">
        <v>458</v>
      </c>
      <c r="B442" t="s">
        <v>12</v>
      </c>
      <c r="C442" t="s">
        <v>606</v>
      </c>
      <c r="D442" t="s">
        <v>3164</v>
      </c>
      <c r="E442" t="str">
        <f t="shared" si="6"/>
        <v>1716 Seward Street, IL</v>
      </c>
      <c r="F442">
        <v>425000</v>
      </c>
      <c r="G442" s="6">
        <v>3</v>
      </c>
      <c r="H442">
        <v>1</v>
      </c>
      <c r="I442">
        <v>1000</v>
      </c>
      <c r="J442" t="s">
        <v>14</v>
      </c>
      <c r="K442">
        <v>16</v>
      </c>
    </row>
    <row r="443" spans="1:11" x14ac:dyDescent="0.25">
      <c r="A443">
        <v>459</v>
      </c>
      <c r="B443" t="s">
        <v>12</v>
      </c>
      <c r="C443" t="s">
        <v>608</v>
      </c>
      <c r="D443" t="s">
        <v>3165</v>
      </c>
      <c r="E443" t="str">
        <f t="shared" si="6"/>
        <v>1423 Tinnerella Avenue, IL</v>
      </c>
      <c r="F443">
        <v>149900</v>
      </c>
      <c r="G443" s="6">
        <v>2</v>
      </c>
      <c r="H443">
        <v>1.5</v>
      </c>
      <c r="I443">
        <v>1000</v>
      </c>
      <c r="J443" t="s">
        <v>14</v>
      </c>
      <c r="K443">
        <v>16</v>
      </c>
    </row>
    <row r="444" spans="1:11" x14ac:dyDescent="0.25">
      <c r="A444">
        <v>460</v>
      </c>
      <c r="B444" t="s">
        <v>12</v>
      </c>
      <c r="C444" t="s">
        <v>610</v>
      </c>
      <c r="D444" t="s">
        <v>3166</v>
      </c>
      <c r="E444" t="str">
        <f t="shared" si="6"/>
        <v>4314 W Summerdale Avenue, IL</v>
      </c>
      <c r="F444">
        <v>799900</v>
      </c>
      <c r="G444" s="6">
        <v>6</v>
      </c>
      <c r="H444">
        <v>4.5</v>
      </c>
      <c r="I444">
        <v>4247</v>
      </c>
      <c r="J444" t="s">
        <v>14</v>
      </c>
      <c r="K444">
        <v>16</v>
      </c>
    </row>
    <row r="445" spans="1:11" x14ac:dyDescent="0.25">
      <c r="A445">
        <v>461</v>
      </c>
      <c r="B445" t="s">
        <v>12</v>
      </c>
      <c r="C445" t="s">
        <v>612</v>
      </c>
      <c r="D445" t="s">
        <v>3167</v>
      </c>
      <c r="E445" t="str">
        <f t="shared" si="6"/>
        <v>13 N State Street, IL</v>
      </c>
      <c r="F445">
        <v>120000</v>
      </c>
      <c r="G445">
        <v>0</v>
      </c>
      <c r="H445">
        <v>0</v>
      </c>
      <c r="I445">
        <v>0</v>
      </c>
      <c r="J445" t="s">
        <v>14</v>
      </c>
      <c r="K445">
        <v>16</v>
      </c>
    </row>
    <row r="446" spans="1:11" x14ac:dyDescent="0.25">
      <c r="A446">
        <v>462</v>
      </c>
      <c r="B446" t="s">
        <v>12</v>
      </c>
      <c r="C446" t="s">
        <v>614</v>
      </c>
      <c r="D446" t="s">
        <v>3168</v>
      </c>
      <c r="E446" t="str">
        <f t="shared" si="6"/>
        <v>905 Pheasant Run Road, IL</v>
      </c>
      <c r="F446">
        <v>284900</v>
      </c>
      <c r="G446" s="6">
        <v>4</v>
      </c>
      <c r="H446">
        <v>2.5</v>
      </c>
      <c r="I446">
        <v>2361</v>
      </c>
      <c r="J446" t="s">
        <v>14</v>
      </c>
      <c r="K446">
        <v>16</v>
      </c>
    </row>
    <row r="447" spans="1:11" x14ac:dyDescent="0.25">
      <c r="A447">
        <v>463</v>
      </c>
      <c r="B447" t="s">
        <v>12</v>
      </c>
      <c r="C447" t="s">
        <v>616</v>
      </c>
      <c r="D447" t="s">
        <v>3169</v>
      </c>
      <c r="E447" t="str">
        <f t="shared" si="6"/>
        <v>3547 W Pierce Avenue, IL</v>
      </c>
      <c r="F447">
        <v>599000</v>
      </c>
      <c r="G447" s="6">
        <v>3</v>
      </c>
      <c r="H447">
        <v>2.5</v>
      </c>
      <c r="I447">
        <v>0</v>
      </c>
      <c r="J447" t="s">
        <v>14</v>
      </c>
      <c r="K447">
        <v>16</v>
      </c>
    </row>
    <row r="448" spans="1:11" x14ac:dyDescent="0.25">
      <c r="A448">
        <v>464</v>
      </c>
      <c r="B448" t="s">
        <v>12</v>
      </c>
      <c r="C448" t="s">
        <v>618</v>
      </c>
      <c r="D448" t="s">
        <v>3170</v>
      </c>
      <c r="E448" t="str">
        <f t="shared" si="6"/>
        <v>1009 S Norbury Avenue, IL</v>
      </c>
      <c r="F448">
        <v>409000</v>
      </c>
      <c r="G448" s="6">
        <v>4</v>
      </c>
      <c r="H448">
        <v>3</v>
      </c>
      <c r="I448">
        <v>2054</v>
      </c>
      <c r="J448" t="s">
        <v>14</v>
      </c>
      <c r="K448">
        <v>16</v>
      </c>
    </row>
    <row r="449" spans="1:11" x14ac:dyDescent="0.25">
      <c r="A449">
        <v>465</v>
      </c>
      <c r="B449" t="s">
        <v>12</v>
      </c>
      <c r="C449" t="s">
        <v>620</v>
      </c>
      <c r="D449" t="s">
        <v>3171</v>
      </c>
      <c r="E449" t="str">
        <f t="shared" si="6"/>
        <v>128 Fairlane Court, IL</v>
      </c>
      <c r="F449">
        <v>199500</v>
      </c>
      <c r="G449" s="6">
        <v>2</v>
      </c>
      <c r="H449">
        <v>1</v>
      </c>
      <c r="I449">
        <v>1042</v>
      </c>
      <c r="J449" t="s">
        <v>14</v>
      </c>
      <c r="K449">
        <v>16</v>
      </c>
    </row>
    <row r="450" spans="1:11" x14ac:dyDescent="0.25">
      <c r="A450">
        <v>466</v>
      </c>
      <c r="B450" t="s">
        <v>12</v>
      </c>
      <c r="C450" t="s">
        <v>622</v>
      </c>
      <c r="D450" t="s">
        <v>3172</v>
      </c>
      <c r="E450" t="str">
        <f t="shared" si="6"/>
        <v>295 S Grand Avenue, IL</v>
      </c>
      <c r="F450">
        <v>169999</v>
      </c>
      <c r="G450" s="6">
        <v>3</v>
      </c>
      <c r="H450">
        <v>1.5</v>
      </c>
      <c r="I450">
        <v>1400</v>
      </c>
      <c r="J450" t="s">
        <v>14</v>
      </c>
      <c r="K450">
        <v>16</v>
      </c>
    </row>
    <row r="451" spans="1:11" x14ac:dyDescent="0.25">
      <c r="A451">
        <v>467</v>
      </c>
      <c r="B451" t="s">
        <v>12</v>
      </c>
      <c r="C451" t="s">
        <v>624</v>
      </c>
      <c r="D451" t="s">
        <v>3173</v>
      </c>
      <c r="E451" t="str">
        <f t="shared" ref="E451:E514" si="7">_xlfn.CONCAT(D451,", ","IL")</f>
        <v>209 S Driftwood Trail, IL</v>
      </c>
      <c r="F451">
        <v>319000</v>
      </c>
      <c r="G451" s="6">
        <v>3</v>
      </c>
      <c r="H451">
        <v>2</v>
      </c>
      <c r="I451">
        <v>1793</v>
      </c>
      <c r="J451" t="s">
        <v>14</v>
      </c>
      <c r="K451">
        <v>16</v>
      </c>
    </row>
    <row r="452" spans="1:11" x14ac:dyDescent="0.25">
      <c r="A452">
        <v>468</v>
      </c>
      <c r="B452" t="s">
        <v>12</v>
      </c>
      <c r="C452" t="s">
        <v>626</v>
      </c>
      <c r="D452" t="s">
        <v>3174</v>
      </c>
      <c r="E452" t="str">
        <f t="shared" si="7"/>
        <v>1530 S State Street, IL</v>
      </c>
      <c r="F452">
        <v>380000</v>
      </c>
      <c r="G452" s="6">
        <v>2</v>
      </c>
      <c r="H452">
        <v>2</v>
      </c>
      <c r="I452">
        <v>1349</v>
      </c>
      <c r="J452" t="s">
        <v>14</v>
      </c>
      <c r="K452">
        <v>16</v>
      </c>
    </row>
    <row r="453" spans="1:11" x14ac:dyDescent="0.25">
      <c r="A453">
        <v>469</v>
      </c>
      <c r="B453" t="s">
        <v>12</v>
      </c>
      <c r="C453" t="s">
        <v>628</v>
      </c>
      <c r="D453" t="s">
        <v>3175</v>
      </c>
      <c r="E453" t="str">
        <f t="shared" si="7"/>
        <v>13944 W Woodmill Court, IL</v>
      </c>
      <c r="F453">
        <v>276000</v>
      </c>
      <c r="G453" s="6">
        <v>3</v>
      </c>
      <c r="H453">
        <v>1</v>
      </c>
      <c r="I453">
        <v>1315</v>
      </c>
      <c r="J453" t="s">
        <v>14</v>
      </c>
      <c r="K453">
        <v>16</v>
      </c>
    </row>
    <row r="454" spans="1:11" x14ac:dyDescent="0.25">
      <c r="A454">
        <v>470</v>
      </c>
      <c r="B454" t="s">
        <v>12</v>
      </c>
      <c r="C454" t="s">
        <v>630</v>
      </c>
      <c r="D454" t="s">
        <v>3176</v>
      </c>
      <c r="E454" t="str">
        <f t="shared" si="7"/>
        <v>1414 Coral Parkway, IL</v>
      </c>
      <c r="F454">
        <v>1595000</v>
      </c>
      <c r="G454" s="6">
        <v>5</v>
      </c>
      <c r="H454">
        <v>6</v>
      </c>
      <c r="I454">
        <v>5935</v>
      </c>
      <c r="J454" t="s">
        <v>14</v>
      </c>
      <c r="K454">
        <v>16</v>
      </c>
    </row>
    <row r="455" spans="1:11" x14ac:dyDescent="0.25">
      <c r="A455">
        <v>471</v>
      </c>
      <c r="B455" t="s">
        <v>12</v>
      </c>
      <c r="C455" t="s">
        <v>632</v>
      </c>
      <c r="D455" t="s">
        <v>3177</v>
      </c>
      <c r="E455" t="str">
        <f t="shared" si="7"/>
        <v>5539 S Keeler Avenue, IL</v>
      </c>
      <c r="F455">
        <v>275000</v>
      </c>
      <c r="G455" s="6">
        <v>3</v>
      </c>
      <c r="H455">
        <v>2</v>
      </c>
      <c r="I455">
        <v>936</v>
      </c>
      <c r="J455" t="s">
        <v>14</v>
      </c>
      <c r="K455">
        <v>16</v>
      </c>
    </row>
    <row r="456" spans="1:11" x14ac:dyDescent="0.25">
      <c r="A456">
        <v>472</v>
      </c>
      <c r="B456" t="s">
        <v>12</v>
      </c>
      <c r="C456" t="s">
        <v>634</v>
      </c>
      <c r="D456" t="s">
        <v>3178</v>
      </c>
      <c r="E456" t="str">
        <f t="shared" si="7"/>
        <v>5129 N Ozark Avenue, IL</v>
      </c>
      <c r="F456">
        <v>354900</v>
      </c>
      <c r="G456" s="6">
        <v>3</v>
      </c>
      <c r="H456">
        <v>2</v>
      </c>
      <c r="I456">
        <v>1800</v>
      </c>
      <c r="J456" t="s">
        <v>14</v>
      </c>
      <c r="K456">
        <v>16</v>
      </c>
    </row>
    <row r="457" spans="1:11" x14ac:dyDescent="0.25">
      <c r="A457">
        <v>473</v>
      </c>
      <c r="B457" t="s">
        <v>12</v>
      </c>
      <c r="C457" t="s">
        <v>636</v>
      </c>
      <c r="D457" t="s">
        <v>3179</v>
      </c>
      <c r="E457" t="str">
        <f t="shared" si="7"/>
        <v>4216 N Ashland Avenue, IL</v>
      </c>
      <c r="F457">
        <v>429900</v>
      </c>
      <c r="G457" s="6">
        <v>3</v>
      </c>
      <c r="H457">
        <v>2</v>
      </c>
      <c r="I457">
        <v>1600</v>
      </c>
      <c r="J457" t="s">
        <v>14</v>
      </c>
      <c r="K457">
        <v>16</v>
      </c>
    </row>
    <row r="458" spans="1:11" x14ac:dyDescent="0.25">
      <c r="A458">
        <v>474</v>
      </c>
      <c r="B458" t="s">
        <v>12</v>
      </c>
      <c r="C458" t="s">
        <v>638</v>
      </c>
      <c r="D458" t="s">
        <v>3180</v>
      </c>
      <c r="E458" t="str">
        <f t="shared" si="7"/>
        <v>307 W Root Street, IL</v>
      </c>
      <c r="F458">
        <v>194900</v>
      </c>
      <c r="G458" s="6">
        <v>3</v>
      </c>
      <c r="H458">
        <v>1</v>
      </c>
      <c r="I458">
        <v>1150</v>
      </c>
      <c r="J458" t="s">
        <v>14</v>
      </c>
      <c r="K458">
        <v>16</v>
      </c>
    </row>
    <row r="459" spans="1:11" x14ac:dyDescent="0.25">
      <c r="A459">
        <v>475</v>
      </c>
      <c r="B459" t="s">
        <v>12</v>
      </c>
      <c r="C459" t="s">
        <v>640</v>
      </c>
      <c r="D459" t="s">
        <v>3181</v>
      </c>
      <c r="E459" t="str">
        <f t="shared" si="7"/>
        <v>5619 S Calumet Avenue, IL</v>
      </c>
      <c r="F459">
        <v>210000</v>
      </c>
      <c r="G459" s="6">
        <v>3</v>
      </c>
      <c r="H459">
        <v>2</v>
      </c>
      <c r="I459">
        <v>1400</v>
      </c>
      <c r="J459" t="s">
        <v>14</v>
      </c>
      <c r="K459">
        <v>16</v>
      </c>
    </row>
    <row r="460" spans="1:11" x14ac:dyDescent="0.25">
      <c r="A460">
        <v>476</v>
      </c>
      <c r="B460" t="s">
        <v>12</v>
      </c>
      <c r="C460" t="s">
        <v>642</v>
      </c>
      <c r="D460" t="s">
        <v>3182</v>
      </c>
      <c r="E460" t="str">
        <f t="shared" si="7"/>
        <v>8560 S 83Rd Court, IL</v>
      </c>
      <c r="F460">
        <v>399900</v>
      </c>
      <c r="G460" s="6">
        <v>3</v>
      </c>
      <c r="H460">
        <v>2.5</v>
      </c>
      <c r="I460">
        <v>2050</v>
      </c>
      <c r="J460" t="s">
        <v>14</v>
      </c>
      <c r="K460">
        <v>16</v>
      </c>
    </row>
    <row r="461" spans="1:11" x14ac:dyDescent="0.25">
      <c r="A461">
        <v>477</v>
      </c>
      <c r="B461" t="s">
        <v>12</v>
      </c>
      <c r="C461" t="s">
        <v>644</v>
      </c>
      <c r="D461" t="s">
        <v>3183</v>
      </c>
      <c r="E461" t="str">
        <f t="shared" si="7"/>
        <v>368 Debra Drive, IL</v>
      </c>
      <c r="F461">
        <v>468900</v>
      </c>
      <c r="G461" s="6">
        <v>4</v>
      </c>
      <c r="H461">
        <v>2.5</v>
      </c>
      <c r="I461">
        <v>1621</v>
      </c>
      <c r="J461" t="s">
        <v>14</v>
      </c>
      <c r="K461">
        <v>16</v>
      </c>
    </row>
    <row r="462" spans="1:11" x14ac:dyDescent="0.25">
      <c r="A462">
        <v>478</v>
      </c>
      <c r="B462" t="s">
        <v>12</v>
      </c>
      <c r="C462" t="s">
        <v>646</v>
      </c>
      <c r="D462" t="s">
        <v>3184</v>
      </c>
      <c r="E462" t="str">
        <f t="shared" si="7"/>
        <v>124 Fulbright Lane, IL</v>
      </c>
      <c r="F462">
        <v>380000</v>
      </c>
      <c r="G462" s="6">
        <v>2</v>
      </c>
      <c r="H462">
        <v>2.5</v>
      </c>
      <c r="I462">
        <v>1873</v>
      </c>
      <c r="J462" t="s">
        <v>14</v>
      </c>
      <c r="K462">
        <v>16</v>
      </c>
    </row>
    <row r="463" spans="1:11" x14ac:dyDescent="0.25">
      <c r="A463">
        <v>479</v>
      </c>
      <c r="B463" t="s">
        <v>12</v>
      </c>
      <c r="C463" t="s">
        <v>648</v>
      </c>
      <c r="D463" t="s">
        <v>3185</v>
      </c>
      <c r="E463" t="str">
        <f t="shared" si="7"/>
        <v>1301 S Finley Road, IL</v>
      </c>
      <c r="F463">
        <v>145000</v>
      </c>
      <c r="G463" s="6">
        <v>2</v>
      </c>
      <c r="H463">
        <v>2</v>
      </c>
      <c r="I463">
        <v>1137</v>
      </c>
      <c r="J463" t="s">
        <v>14</v>
      </c>
      <c r="K463">
        <v>16</v>
      </c>
    </row>
    <row r="464" spans="1:11" x14ac:dyDescent="0.25">
      <c r="A464">
        <v>480</v>
      </c>
      <c r="B464" t="s">
        <v>12</v>
      </c>
      <c r="C464" t="s">
        <v>650</v>
      </c>
      <c r="D464" t="s">
        <v>3186</v>
      </c>
      <c r="E464" t="str">
        <f t="shared" si="7"/>
        <v>626 Mcdonough Street, IL</v>
      </c>
      <c r="F464">
        <v>199900</v>
      </c>
      <c r="G464" s="6">
        <v>4</v>
      </c>
      <c r="H464">
        <v>2</v>
      </c>
      <c r="I464">
        <v>0</v>
      </c>
      <c r="J464" t="s">
        <v>14</v>
      </c>
      <c r="K464">
        <v>16</v>
      </c>
    </row>
    <row r="465" spans="1:11" x14ac:dyDescent="0.25">
      <c r="A465">
        <v>481</v>
      </c>
      <c r="B465" t="s">
        <v>12</v>
      </c>
      <c r="C465" t="s">
        <v>652</v>
      </c>
      <c r="D465" t="s">
        <v>3187</v>
      </c>
      <c r="E465" t="str">
        <f t="shared" si="7"/>
        <v>9001 S Cicero Avenue, IL</v>
      </c>
      <c r="F465">
        <v>26000</v>
      </c>
      <c r="G465" s="6">
        <v>2</v>
      </c>
      <c r="H465">
        <v>1</v>
      </c>
      <c r="I465">
        <v>0</v>
      </c>
      <c r="J465" t="s">
        <v>14</v>
      </c>
      <c r="K465">
        <v>17</v>
      </c>
    </row>
    <row r="466" spans="1:11" x14ac:dyDescent="0.25">
      <c r="A466">
        <v>482</v>
      </c>
      <c r="B466" t="s">
        <v>12</v>
      </c>
      <c r="C466" t="s">
        <v>654</v>
      </c>
      <c r="D466" t="s">
        <v>3188</v>
      </c>
      <c r="E466" t="str">
        <f t="shared" si="7"/>
        <v>7749 S Saint Lawrence Avenue, IL</v>
      </c>
      <c r="F466">
        <v>344900</v>
      </c>
      <c r="G466" s="6">
        <v>5</v>
      </c>
      <c r="H466">
        <v>3</v>
      </c>
      <c r="I466">
        <v>2300</v>
      </c>
      <c r="J466" t="s">
        <v>14</v>
      </c>
      <c r="K466">
        <v>17</v>
      </c>
    </row>
    <row r="467" spans="1:11" x14ac:dyDescent="0.25">
      <c r="A467">
        <v>483</v>
      </c>
      <c r="B467" t="s">
        <v>12</v>
      </c>
      <c r="C467" t="s">
        <v>656</v>
      </c>
      <c r="D467" t="s">
        <v>3189</v>
      </c>
      <c r="E467" t="str">
        <f t="shared" si="7"/>
        <v>1136 Whitehall Street, IL</v>
      </c>
      <c r="F467">
        <v>385000</v>
      </c>
      <c r="G467" s="6">
        <v>4</v>
      </c>
      <c r="H467">
        <v>2.5</v>
      </c>
      <c r="I467">
        <v>1844</v>
      </c>
      <c r="J467" t="s">
        <v>14</v>
      </c>
      <c r="K467">
        <v>17</v>
      </c>
    </row>
    <row r="468" spans="1:11" x14ac:dyDescent="0.25">
      <c r="A468">
        <v>484</v>
      </c>
      <c r="B468" t="s">
        <v>12</v>
      </c>
      <c r="C468" t="s">
        <v>658</v>
      </c>
      <c r="D468" t="s">
        <v>3190</v>
      </c>
      <c r="E468" t="str">
        <f t="shared" si="7"/>
        <v>879 Sundown Road, IL</v>
      </c>
      <c r="F468">
        <v>309900</v>
      </c>
      <c r="G468" s="6">
        <v>4</v>
      </c>
      <c r="H468">
        <v>3</v>
      </c>
      <c r="I468">
        <v>2352</v>
      </c>
      <c r="J468" t="s">
        <v>14</v>
      </c>
      <c r="K468">
        <v>17</v>
      </c>
    </row>
    <row r="469" spans="1:11" x14ac:dyDescent="0.25">
      <c r="A469">
        <v>485</v>
      </c>
      <c r="B469" t="s">
        <v>12</v>
      </c>
      <c r="C469" t="s">
        <v>660</v>
      </c>
      <c r="D469" t="s">
        <v>3191</v>
      </c>
      <c r="E469" t="str">
        <f t="shared" si="7"/>
        <v>4037 N Pulaski Road, IL</v>
      </c>
      <c r="F469">
        <v>325000</v>
      </c>
      <c r="G469" s="6">
        <v>2</v>
      </c>
      <c r="H469">
        <v>2</v>
      </c>
      <c r="I469">
        <v>1200</v>
      </c>
      <c r="J469" t="s">
        <v>14</v>
      </c>
      <c r="K469">
        <v>17</v>
      </c>
    </row>
    <row r="470" spans="1:11" x14ac:dyDescent="0.25">
      <c r="A470">
        <v>486</v>
      </c>
      <c r="B470" t="s">
        <v>12</v>
      </c>
      <c r="C470" t="s">
        <v>661</v>
      </c>
      <c r="D470" t="s">
        <v>3192</v>
      </c>
      <c r="E470" t="str">
        <f t="shared" si="7"/>
        <v>452 Blackhawk Avenue, IL</v>
      </c>
      <c r="F470">
        <v>185000</v>
      </c>
      <c r="G470" s="6">
        <v>3</v>
      </c>
      <c r="H470">
        <v>1.5</v>
      </c>
      <c r="I470">
        <v>1484</v>
      </c>
      <c r="J470" t="s">
        <v>14</v>
      </c>
      <c r="K470">
        <v>17</v>
      </c>
    </row>
    <row r="471" spans="1:11" x14ac:dyDescent="0.25">
      <c r="A471">
        <v>487</v>
      </c>
      <c r="B471" t="s">
        <v>12</v>
      </c>
      <c r="C471" t="s">
        <v>663</v>
      </c>
      <c r="D471" t="s">
        <v>3193</v>
      </c>
      <c r="E471" t="str">
        <f t="shared" si="7"/>
        <v>501 Clinton Street, IL</v>
      </c>
      <c r="F471">
        <v>295000</v>
      </c>
      <c r="G471" s="6">
        <v>4</v>
      </c>
      <c r="H471">
        <v>2</v>
      </c>
      <c r="I471">
        <v>2736</v>
      </c>
      <c r="J471" t="s">
        <v>14</v>
      </c>
      <c r="K471">
        <v>17</v>
      </c>
    </row>
    <row r="472" spans="1:11" x14ac:dyDescent="0.25">
      <c r="A472">
        <v>488</v>
      </c>
      <c r="B472" t="s">
        <v>12</v>
      </c>
      <c r="C472" t="s">
        <v>665</v>
      </c>
      <c r="D472" t="s">
        <v>3194</v>
      </c>
      <c r="E472" t="str">
        <f t="shared" si="7"/>
        <v>1320 N State Parkway, IL</v>
      </c>
      <c r="F472">
        <v>399000</v>
      </c>
      <c r="G472" s="6">
        <v>3</v>
      </c>
      <c r="H472">
        <v>3</v>
      </c>
      <c r="I472">
        <v>2400</v>
      </c>
      <c r="J472" t="s">
        <v>14</v>
      </c>
      <c r="K472">
        <v>17</v>
      </c>
    </row>
    <row r="473" spans="1:11" x14ac:dyDescent="0.25">
      <c r="A473">
        <v>489</v>
      </c>
      <c r="B473" t="s">
        <v>12</v>
      </c>
      <c r="C473" t="s">
        <v>667</v>
      </c>
      <c r="D473" t="s">
        <v>3195</v>
      </c>
      <c r="E473" t="str">
        <f t="shared" si="7"/>
        <v>476 Heather Court, IL</v>
      </c>
      <c r="F473">
        <v>218000</v>
      </c>
      <c r="G473" s="6">
        <v>2</v>
      </c>
      <c r="H473">
        <v>2.5</v>
      </c>
      <c r="I473">
        <v>1696</v>
      </c>
      <c r="J473" t="s">
        <v>14</v>
      </c>
      <c r="K473">
        <v>17</v>
      </c>
    </row>
    <row r="474" spans="1:11" x14ac:dyDescent="0.25">
      <c r="A474">
        <v>490</v>
      </c>
      <c r="B474" t="s">
        <v>12</v>
      </c>
      <c r="C474" t="s">
        <v>669</v>
      </c>
      <c r="D474" t="s">
        <v>3196</v>
      </c>
      <c r="E474" t="str">
        <f t="shared" si="7"/>
        <v>13828 S Magnolia Drive, IL</v>
      </c>
      <c r="F474">
        <v>329900</v>
      </c>
      <c r="G474" s="6">
        <v>2</v>
      </c>
      <c r="H474">
        <v>2</v>
      </c>
      <c r="I474">
        <v>1435</v>
      </c>
      <c r="J474" t="s">
        <v>14</v>
      </c>
      <c r="K474">
        <v>17</v>
      </c>
    </row>
    <row r="475" spans="1:11" x14ac:dyDescent="0.25">
      <c r="A475">
        <v>491</v>
      </c>
      <c r="B475" t="s">
        <v>12</v>
      </c>
      <c r="C475" t="s">
        <v>671</v>
      </c>
      <c r="D475" t="s">
        <v>3197</v>
      </c>
      <c r="E475" t="str">
        <f t="shared" si="7"/>
        <v>3631 S Cottage Grove Avenue, IL</v>
      </c>
      <c r="F475">
        <v>335000</v>
      </c>
      <c r="G475" s="6">
        <v>3</v>
      </c>
      <c r="H475">
        <v>2</v>
      </c>
      <c r="I475">
        <v>1600</v>
      </c>
      <c r="J475" t="s">
        <v>14</v>
      </c>
      <c r="K475">
        <v>17</v>
      </c>
    </row>
    <row r="476" spans="1:11" x14ac:dyDescent="0.25">
      <c r="A476">
        <v>492</v>
      </c>
      <c r="B476" t="s">
        <v>12</v>
      </c>
      <c r="C476" t="s">
        <v>673</v>
      </c>
      <c r="D476" t="s">
        <v>3198</v>
      </c>
      <c r="E476" t="str">
        <f t="shared" si="7"/>
        <v>8925 Spring Street, IL</v>
      </c>
      <c r="F476">
        <v>229900</v>
      </c>
      <c r="G476" s="6">
        <v>3</v>
      </c>
      <c r="H476">
        <v>3.5</v>
      </c>
      <c r="I476">
        <v>1800</v>
      </c>
      <c r="J476" t="s">
        <v>14</v>
      </c>
      <c r="K476">
        <v>17</v>
      </c>
    </row>
    <row r="477" spans="1:11" x14ac:dyDescent="0.25">
      <c r="A477">
        <v>493</v>
      </c>
      <c r="B477" t="s">
        <v>12</v>
      </c>
      <c r="C477" t="s">
        <v>675</v>
      </c>
      <c r="D477" t="s">
        <v>3199</v>
      </c>
      <c r="E477" t="str">
        <f t="shared" si="7"/>
        <v>4850 N Magnolia Avenue, IL</v>
      </c>
      <c r="F477">
        <v>1125800</v>
      </c>
      <c r="G477" s="6">
        <v>5</v>
      </c>
      <c r="H477">
        <v>2</v>
      </c>
      <c r="I477">
        <v>2676</v>
      </c>
      <c r="J477" t="s">
        <v>14</v>
      </c>
      <c r="K477">
        <v>17</v>
      </c>
    </row>
    <row r="478" spans="1:11" x14ac:dyDescent="0.25">
      <c r="A478">
        <v>494</v>
      </c>
      <c r="B478" t="s">
        <v>12</v>
      </c>
      <c r="C478" t="s">
        <v>677</v>
      </c>
      <c r="D478" t="s">
        <v>3200</v>
      </c>
      <c r="E478" t="str">
        <f t="shared" si="7"/>
        <v>108 S Fairlane Avenue, IL</v>
      </c>
      <c r="F478">
        <v>449900</v>
      </c>
      <c r="G478" s="6">
        <v>3</v>
      </c>
      <c r="H478">
        <v>2</v>
      </c>
      <c r="I478">
        <v>1500</v>
      </c>
      <c r="J478" t="s">
        <v>14</v>
      </c>
      <c r="K478">
        <v>17</v>
      </c>
    </row>
    <row r="479" spans="1:11" x14ac:dyDescent="0.25">
      <c r="A479">
        <v>495</v>
      </c>
      <c r="B479" t="s">
        <v>12</v>
      </c>
      <c r="C479" t="s">
        <v>679</v>
      </c>
      <c r="D479" t="s">
        <v>3201</v>
      </c>
      <c r="E479" t="str">
        <f t="shared" si="7"/>
        <v>5235 N Ravenswood Avenue, IL</v>
      </c>
      <c r="F479">
        <v>359000</v>
      </c>
      <c r="G479" s="6">
        <v>2</v>
      </c>
      <c r="H479">
        <v>1</v>
      </c>
      <c r="I479">
        <v>1200</v>
      </c>
      <c r="J479" t="s">
        <v>14</v>
      </c>
      <c r="K479">
        <v>17</v>
      </c>
    </row>
    <row r="480" spans="1:11" x14ac:dyDescent="0.25">
      <c r="A480">
        <v>496</v>
      </c>
      <c r="B480" t="s">
        <v>12</v>
      </c>
      <c r="C480" t="s">
        <v>681</v>
      </c>
      <c r="D480" t="s">
        <v>3202</v>
      </c>
      <c r="E480" t="str">
        <f t="shared" si="7"/>
        <v>3350 N Carriageway Drive, IL</v>
      </c>
      <c r="F480">
        <v>199900</v>
      </c>
      <c r="G480" s="6">
        <v>2</v>
      </c>
      <c r="H480">
        <v>2</v>
      </c>
      <c r="I480">
        <v>1289</v>
      </c>
      <c r="J480" t="s">
        <v>14</v>
      </c>
      <c r="K480">
        <v>17</v>
      </c>
    </row>
    <row r="481" spans="1:11" x14ac:dyDescent="0.25">
      <c r="A481">
        <v>497</v>
      </c>
      <c r="B481" t="s">
        <v>12</v>
      </c>
      <c r="C481" t="s">
        <v>683</v>
      </c>
      <c r="D481" t="s">
        <v>3203</v>
      </c>
      <c r="E481" t="str">
        <f t="shared" si="7"/>
        <v>8450 Lot B Willow Springs Road, IL</v>
      </c>
      <c r="F481">
        <v>300000</v>
      </c>
      <c r="G481">
        <v>0</v>
      </c>
      <c r="H481">
        <v>0</v>
      </c>
      <c r="I481">
        <v>0</v>
      </c>
      <c r="J481" t="s">
        <v>14</v>
      </c>
      <c r="K481">
        <v>17</v>
      </c>
    </row>
    <row r="482" spans="1:11" x14ac:dyDescent="0.25">
      <c r="A482">
        <v>498</v>
      </c>
      <c r="B482" t="s">
        <v>12</v>
      </c>
      <c r="C482" t="s">
        <v>685</v>
      </c>
      <c r="D482" t="s">
        <v>3204</v>
      </c>
      <c r="E482" t="str">
        <f t="shared" si="7"/>
        <v>1871 Marne Road, IL</v>
      </c>
      <c r="F482">
        <v>499000</v>
      </c>
      <c r="G482" s="6">
        <v>4</v>
      </c>
      <c r="H482">
        <v>2.5</v>
      </c>
      <c r="I482">
        <v>2800</v>
      </c>
      <c r="J482" t="s">
        <v>14</v>
      </c>
      <c r="K482">
        <v>17</v>
      </c>
    </row>
    <row r="483" spans="1:11" x14ac:dyDescent="0.25">
      <c r="A483">
        <v>499</v>
      </c>
      <c r="B483" t="s">
        <v>12</v>
      </c>
      <c r="C483" t="s">
        <v>687</v>
      </c>
      <c r="D483" t="s">
        <v>3205</v>
      </c>
      <c r="E483" t="str">
        <f t="shared" si="7"/>
        <v>1236 S 59Th Avenue, IL</v>
      </c>
      <c r="F483">
        <v>355000</v>
      </c>
      <c r="G483" s="6">
        <v>8</v>
      </c>
      <c r="H483">
        <v>3</v>
      </c>
      <c r="I483">
        <v>0</v>
      </c>
      <c r="J483" t="s">
        <v>14</v>
      </c>
      <c r="K483">
        <v>17</v>
      </c>
    </row>
    <row r="484" spans="1:11" x14ac:dyDescent="0.25">
      <c r="A484">
        <v>500</v>
      </c>
      <c r="B484" t="s">
        <v>12</v>
      </c>
      <c r="C484" t="s">
        <v>689</v>
      </c>
      <c r="D484" t="s">
        <v>3206</v>
      </c>
      <c r="E484" t="str">
        <f t="shared" si="7"/>
        <v>613 W Central Road, IL</v>
      </c>
      <c r="F484">
        <v>104900</v>
      </c>
      <c r="G484" s="6">
        <v>1</v>
      </c>
      <c r="H484">
        <v>1</v>
      </c>
      <c r="I484">
        <v>1000</v>
      </c>
      <c r="J484" t="s">
        <v>14</v>
      </c>
      <c r="K484">
        <v>17</v>
      </c>
    </row>
    <row r="485" spans="1:11" x14ac:dyDescent="0.25">
      <c r="A485">
        <v>501</v>
      </c>
      <c r="B485" t="s">
        <v>12</v>
      </c>
      <c r="C485" t="s">
        <v>691</v>
      </c>
      <c r="D485" t="s">
        <v>3207</v>
      </c>
      <c r="E485" t="str">
        <f t="shared" si="7"/>
        <v>715 81St Street, IL</v>
      </c>
      <c r="F485">
        <v>395000</v>
      </c>
      <c r="G485" s="6">
        <v>3</v>
      </c>
      <c r="H485">
        <v>1.5</v>
      </c>
      <c r="I485">
        <v>2495</v>
      </c>
      <c r="J485" t="s">
        <v>14</v>
      </c>
      <c r="K485">
        <v>17</v>
      </c>
    </row>
    <row r="486" spans="1:11" x14ac:dyDescent="0.25">
      <c r="A486">
        <v>502</v>
      </c>
      <c r="B486" t="s">
        <v>12</v>
      </c>
      <c r="C486" t="s">
        <v>693</v>
      </c>
      <c r="D486" t="s">
        <v>3208</v>
      </c>
      <c r="E486" t="str">
        <f t="shared" si="7"/>
        <v>25702 S Violet Lane, IL</v>
      </c>
      <c r="F486">
        <v>319999</v>
      </c>
      <c r="G486" s="6">
        <v>4</v>
      </c>
      <c r="H486">
        <v>2.5</v>
      </c>
      <c r="I486">
        <v>2293</v>
      </c>
      <c r="J486" t="s">
        <v>14</v>
      </c>
      <c r="K486">
        <v>17</v>
      </c>
    </row>
    <row r="487" spans="1:11" x14ac:dyDescent="0.25">
      <c r="A487">
        <v>503</v>
      </c>
      <c r="B487" t="s">
        <v>12</v>
      </c>
      <c r="C487" t="s">
        <v>695</v>
      </c>
      <c r="D487" t="s">
        <v>3209</v>
      </c>
      <c r="E487" t="str">
        <f t="shared" si="7"/>
        <v>6056 Legacy Circle, IL</v>
      </c>
      <c r="F487">
        <v>75000</v>
      </c>
      <c r="G487">
        <v>0</v>
      </c>
      <c r="H487">
        <v>0</v>
      </c>
      <c r="I487">
        <v>0</v>
      </c>
      <c r="J487" t="s">
        <v>14</v>
      </c>
      <c r="K487">
        <v>17</v>
      </c>
    </row>
    <row r="488" spans="1:11" x14ac:dyDescent="0.25">
      <c r="A488">
        <v>504</v>
      </c>
      <c r="B488" t="s">
        <v>12</v>
      </c>
      <c r="C488" t="s">
        <v>697</v>
      </c>
      <c r="D488" t="s">
        <v>3210</v>
      </c>
      <c r="E488" t="str">
        <f t="shared" si="7"/>
        <v>8450 Lot C Willow Springs Road, IL</v>
      </c>
      <c r="F488">
        <v>300000</v>
      </c>
      <c r="G488">
        <v>0</v>
      </c>
      <c r="H488">
        <v>0</v>
      </c>
      <c r="I488">
        <v>0</v>
      </c>
      <c r="J488" t="s">
        <v>14</v>
      </c>
      <c r="K488">
        <v>17</v>
      </c>
    </row>
    <row r="489" spans="1:11" x14ac:dyDescent="0.25">
      <c r="A489">
        <v>505</v>
      </c>
      <c r="B489" t="s">
        <v>12</v>
      </c>
      <c r="C489" t="s">
        <v>698</v>
      </c>
      <c r="D489" t="s">
        <v>3211</v>
      </c>
      <c r="E489" t="str">
        <f t="shared" si="7"/>
        <v>1628 Idlewild Lane, IL</v>
      </c>
      <c r="F489">
        <v>399000</v>
      </c>
      <c r="G489" s="6">
        <v>3</v>
      </c>
      <c r="H489">
        <v>3.5</v>
      </c>
      <c r="I489">
        <v>2959</v>
      </c>
      <c r="J489" t="s">
        <v>14</v>
      </c>
      <c r="K489">
        <v>17</v>
      </c>
    </row>
    <row r="490" spans="1:11" x14ac:dyDescent="0.25">
      <c r="A490">
        <v>506</v>
      </c>
      <c r="B490" t="s">
        <v>12</v>
      </c>
      <c r="C490" t="s">
        <v>700</v>
      </c>
      <c r="D490" t="s">
        <v>3212</v>
      </c>
      <c r="E490" t="str">
        <f t="shared" si="7"/>
        <v>1719 Wentworth Drive, IL</v>
      </c>
      <c r="F490">
        <v>330000</v>
      </c>
      <c r="G490" s="6">
        <v>3</v>
      </c>
      <c r="H490">
        <v>2.5</v>
      </c>
      <c r="I490">
        <v>2501</v>
      </c>
      <c r="J490" t="s">
        <v>14</v>
      </c>
      <c r="K490">
        <v>17</v>
      </c>
    </row>
    <row r="491" spans="1:11" x14ac:dyDescent="0.25">
      <c r="A491">
        <v>507</v>
      </c>
      <c r="B491" t="s">
        <v>12</v>
      </c>
      <c r="C491" t="s">
        <v>702</v>
      </c>
      <c r="D491" t="s">
        <v>3213</v>
      </c>
      <c r="E491" t="str">
        <f t="shared" si="7"/>
        <v>2045 N Honore Street, IL</v>
      </c>
      <c r="F491">
        <v>789000</v>
      </c>
      <c r="G491" s="6">
        <v>4</v>
      </c>
      <c r="H491">
        <v>3.5</v>
      </c>
      <c r="I491">
        <v>0</v>
      </c>
      <c r="J491" t="s">
        <v>14</v>
      </c>
      <c r="K491">
        <v>17</v>
      </c>
    </row>
    <row r="492" spans="1:11" x14ac:dyDescent="0.25">
      <c r="A492">
        <v>508</v>
      </c>
      <c r="B492" t="s">
        <v>12</v>
      </c>
      <c r="C492" t="s">
        <v>704</v>
      </c>
      <c r="D492" t="s">
        <v>3214</v>
      </c>
      <c r="E492" t="str">
        <f t="shared" si="7"/>
        <v>8206 Piers Drive, IL</v>
      </c>
      <c r="F492">
        <v>187500</v>
      </c>
      <c r="G492" s="6">
        <v>2</v>
      </c>
      <c r="H492">
        <v>2</v>
      </c>
      <c r="I492">
        <v>1111</v>
      </c>
      <c r="J492" t="s">
        <v>14</v>
      </c>
      <c r="K492">
        <v>17</v>
      </c>
    </row>
    <row r="493" spans="1:11" x14ac:dyDescent="0.25">
      <c r="A493">
        <v>509</v>
      </c>
      <c r="B493" t="s">
        <v>12</v>
      </c>
      <c r="C493" t="s">
        <v>706</v>
      </c>
      <c r="D493" t="s">
        <v>3215</v>
      </c>
      <c r="E493" t="str">
        <f t="shared" si="7"/>
        <v>600 Gordon Avenue, IL</v>
      </c>
      <c r="F493">
        <v>139900</v>
      </c>
      <c r="G493" s="6">
        <v>3</v>
      </c>
      <c r="H493">
        <v>1</v>
      </c>
      <c r="I493">
        <v>1300</v>
      </c>
      <c r="J493" t="s">
        <v>14</v>
      </c>
      <c r="K493">
        <v>17</v>
      </c>
    </row>
    <row r="494" spans="1:11" x14ac:dyDescent="0.25">
      <c r="A494">
        <v>510</v>
      </c>
      <c r="B494" t="s">
        <v>12</v>
      </c>
      <c r="C494" t="s">
        <v>708</v>
      </c>
      <c r="D494" t="s">
        <v>3216</v>
      </c>
      <c r="E494" t="str">
        <f t="shared" si="7"/>
        <v>1106 Woodiris Drive, IL</v>
      </c>
      <c r="F494">
        <v>410000</v>
      </c>
      <c r="G494" s="6">
        <v>5</v>
      </c>
      <c r="H494">
        <v>3.5</v>
      </c>
      <c r="I494">
        <v>3652</v>
      </c>
      <c r="J494" t="s">
        <v>14</v>
      </c>
      <c r="K494">
        <v>17</v>
      </c>
    </row>
    <row r="495" spans="1:11" x14ac:dyDescent="0.25">
      <c r="A495">
        <v>511</v>
      </c>
      <c r="B495" t="s">
        <v>12</v>
      </c>
      <c r="C495" t="s">
        <v>710</v>
      </c>
      <c r="D495" t="s">
        <v>3217</v>
      </c>
      <c r="E495" t="str">
        <f t="shared" si="7"/>
        <v>34406 N Bridle Lane, IL</v>
      </c>
      <c r="F495">
        <v>175000</v>
      </c>
      <c r="G495" s="6">
        <v>3</v>
      </c>
      <c r="H495">
        <v>3.5</v>
      </c>
      <c r="I495">
        <v>1388</v>
      </c>
      <c r="J495" t="s">
        <v>14</v>
      </c>
      <c r="K495">
        <v>18</v>
      </c>
    </row>
    <row r="496" spans="1:11" x14ac:dyDescent="0.25">
      <c r="A496">
        <v>512</v>
      </c>
      <c r="B496" t="s">
        <v>12</v>
      </c>
      <c r="C496" t="s">
        <v>712</v>
      </c>
      <c r="D496" t="s">
        <v>3218</v>
      </c>
      <c r="E496" t="str">
        <f t="shared" si="7"/>
        <v>2237 Gunderson Avenue, IL</v>
      </c>
      <c r="F496">
        <v>349000</v>
      </c>
      <c r="G496" s="6">
        <v>5</v>
      </c>
      <c r="H496">
        <v>3</v>
      </c>
      <c r="I496">
        <v>0</v>
      </c>
      <c r="J496" t="s">
        <v>14</v>
      </c>
      <c r="K496">
        <v>18</v>
      </c>
    </row>
    <row r="497" spans="1:11" x14ac:dyDescent="0.25">
      <c r="A497">
        <v>513</v>
      </c>
      <c r="B497" t="s">
        <v>12</v>
      </c>
      <c r="C497" t="s">
        <v>714</v>
      </c>
      <c r="D497" t="s">
        <v>3219</v>
      </c>
      <c r="E497" t="str">
        <f t="shared" si="7"/>
        <v>2278 Avalon Drive, IL</v>
      </c>
      <c r="F497">
        <v>949900</v>
      </c>
      <c r="G497" s="6">
        <v>4</v>
      </c>
      <c r="H497">
        <v>3.5</v>
      </c>
      <c r="I497">
        <v>3000</v>
      </c>
      <c r="J497" t="s">
        <v>14</v>
      </c>
      <c r="K497">
        <v>18</v>
      </c>
    </row>
    <row r="498" spans="1:11" x14ac:dyDescent="0.25">
      <c r="A498">
        <v>514</v>
      </c>
      <c r="B498" t="s">
        <v>12</v>
      </c>
      <c r="C498" t="s">
        <v>716</v>
      </c>
      <c r="D498" t="s">
        <v>3220</v>
      </c>
      <c r="E498" t="str">
        <f t="shared" si="7"/>
        <v>345 W Barry Avenue, IL</v>
      </c>
      <c r="F498">
        <v>775000</v>
      </c>
      <c r="G498" s="6">
        <v>3</v>
      </c>
      <c r="H498">
        <v>2.5</v>
      </c>
      <c r="I498">
        <v>1800</v>
      </c>
      <c r="J498" t="s">
        <v>14</v>
      </c>
      <c r="K498">
        <v>18</v>
      </c>
    </row>
    <row r="499" spans="1:11" x14ac:dyDescent="0.25">
      <c r="A499">
        <v>515</v>
      </c>
      <c r="B499" t="s">
        <v>12</v>
      </c>
      <c r="C499" t="s">
        <v>718</v>
      </c>
      <c r="D499" t="s">
        <v>3221</v>
      </c>
      <c r="E499" t="str">
        <f t="shared" si="7"/>
        <v>1007 W White Oak Street, IL</v>
      </c>
      <c r="F499">
        <v>524900</v>
      </c>
      <c r="G499" s="6">
        <v>3</v>
      </c>
      <c r="H499">
        <v>2.5</v>
      </c>
      <c r="I499">
        <v>1642</v>
      </c>
      <c r="J499" t="s">
        <v>14</v>
      </c>
      <c r="K499">
        <v>18</v>
      </c>
    </row>
    <row r="500" spans="1:11" x14ac:dyDescent="0.25">
      <c r="A500">
        <v>516</v>
      </c>
      <c r="B500" t="s">
        <v>12</v>
      </c>
      <c r="C500" t="s">
        <v>720</v>
      </c>
      <c r="D500" t="s">
        <v>3222</v>
      </c>
      <c r="E500" t="str">
        <f t="shared" si="7"/>
        <v>1813 W 19Th Street, IL</v>
      </c>
      <c r="F500">
        <v>699000</v>
      </c>
      <c r="G500" s="6">
        <v>3</v>
      </c>
      <c r="H500">
        <v>2</v>
      </c>
      <c r="I500">
        <v>1864</v>
      </c>
      <c r="J500" t="s">
        <v>14</v>
      </c>
      <c r="K500">
        <v>18</v>
      </c>
    </row>
    <row r="501" spans="1:11" x14ac:dyDescent="0.25">
      <c r="A501">
        <v>517</v>
      </c>
      <c r="B501" t="s">
        <v>12</v>
      </c>
      <c r="C501" t="s">
        <v>722</v>
      </c>
      <c r="D501" t="s">
        <v>3223</v>
      </c>
      <c r="E501" t="str">
        <f t="shared" si="7"/>
        <v>645 S 12Th Avenue, IL</v>
      </c>
      <c r="F501">
        <v>269999</v>
      </c>
      <c r="G501" s="6">
        <v>3</v>
      </c>
      <c r="H501">
        <v>1</v>
      </c>
      <c r="I501">
        <v>1161</v>
      </c>
      <c r="J501" t="s">
        <v>14</v>
      </c>
      <c r="K501">
        <v>18</v>
      </c>
    </row>
    <row r="502" spans="1:11" x14ac:dyDescent="0.25">
      <c r="A502">
        <v>518</v>
      </c>
      <c r="B502" t="s">
        <v>12</v>
      </c>
      <c r="C502" t="s">
        <v>724</v>
      </c>
      <c r="D502" t="s">
        <v>3224</v>
      </c>
      <c r="E502" t="str">
        <f t="shared" si="7"/>
        <v>1401 E Braymore Circle, IL</v>
      </c>
      <c r="F502">
        <v>455000</v>
      </c>
      <c r="G502" s="6">
        <v>4</v>
      </c>
      <c r="H502">
        <v>2.5</v>
      </c>
      <c r="I502">
        <v>2450</v>
      </c>
      <c r="J502" t="s">
        <v>14</v>
      </c>
      <c r="K502">
        <v>18</v>
      </c>
    </row>
    <row r="503" spans="1:11" x14ac:dyDescent="0.25">
      <c r="A503">
        <v>519</v>
      </c>
      <c r="B503" t="s">
        <v>12</v>
      </c>
      <c r="C503" t="s">
        <v>726</v>
      </c>
      <c r="D503" t="s">
        <v>3225</v>
      </c>
      <c r="E503" t="str">
        <f t="shared" si="7"/>
        <v>5719 N Mobile Avenue, IL</v>
      </c>
      <c r="F503">
        <v>584500</v>
      </c>
      <c r="G503" s="6">
        <v>5</v>
      </c>
      <c r="H503">
        <v>4</v>
      </c>
      <c r="I503">
        <v>0</v>
      </c>
      <c r="J503" t="s">
        <v>14</v>
      </c>
      <c r="K503">
        <v>18</v>
      </c>
    </row>
    <row r="504" spans="1:11" x14ac:dyDescent="0.25">
      <c r="A504">
        <v>520</v>
      </c>
      <c r="B504" t="s">
        <v>12</v>
      </c>
      <c r="C504" t="s">
        <v>728</v>
      </c>
      <c r="D504" t="s">
        <v>3226</v>
      </c>
      <c r="E504" t="str">
        <f t="shared" si="7"/>
        <v>7839 E Sequoia Court, IL</v>
      </c>
      <c r="F504">
        <v>400000</v>
      </c>
      <c r="G504" s="6">
        <v>6</v>
      </c>
      <c r="H504">
        <v>3.5</v>
      </c>
      <c r="I504">
        <v>2538</v>
      </c>
      <c r="J504" t="s">
        <v>14</v>
      </c>
      <c r="K504">
        <v>18</v>
      </c>
    </row>
    <row r="505" spans="1:11" x14ac:dyDescent="0.25">
      <c r="A505">
        <v>521</v>
      </c>
      <c r="B505" t="s">
        <v>12</v>
      </c>
      <c r="C505" t="s">
        <v>730</v>
      </c>
      <c r="D505" t="s">
        <v>3227</v>
      </c>
      <c r="E505" t="str">
        <f t="shared" si="7"/>
        <v>LOT 14 Susan Court, IL</v>
      </c>
      <c r="F505">
        <v>14000</v>
      </c>
      <c r="G505">
        <v>0</v>
      </c>
      <c r="H505">
        <v>0</v>
      </c>
      <c r="I505">
        <v>0</v>
      </c>
      <c r="J505" t="s">
        <v>14</v>
      </c>
      <c r="K505">
        <v>18</v>
      </c>
    </row>
    <row r="506" spans="1:11" x14ac:dyDescent="0.25">
      <c r="A506">
        <v>522</v>
      </c>
      <c r="B506" t="s">
        <v>12</v>
      </c>
      <c r="C506" t="s">
        <v>732</v>
      </c>
      <c r="D506" t="s">
        <v>3228</v>
      </c>
      <c r="E506" t="str">
        <f t="shared" si="7"/>
        <v>2314 Sherman Avenue, IL</v>
      </c>
      <c r="F506">
        <v>205000</v>
      </c>
      <c r="G506" s="6">
        <v>2</v>
      </c>
      <c r="H506">
        <v>1</v>
      </c>
      <c r="I506">
        <v>770</v>
      </c>
      <c r="J506" t="s">
        <v>14</v>
      </c>
      <c r="K506">
        <v>18</v>
      </c>
    </row>
    <row r="507" spans="1:11" x14ac:dyDescent="0.25">
      <c r="A507">
        <v>523</v>
      </c>
      <c r="B507" t="s">
        <v>12</v>
      </c>
      <c r="C507" t="s">
        <v>734</v>
      </c>
      <c r="D507" t="s">
        <v>3229</v>
      </c>
      <c r="E507" t="str">
        <f t="shared" si="7"/>
        <v>347 Dogwood Terrace, IL</v>
      </c>
      <c r="F507">
        <v>308000</v>
      </c>
      <c r="G507" s="6">
        <v>3</v>
      </c>
      <c r="H507">
        <v>2.5</v>
      </c>
      <c r="I507">
        <v>1569</v>
      </c>
      <c r="J507" t="s">
        <v>14</v>
      </c>
      <c r="K507">
        <v>18</v>
      </c>
    </row>
    <row r="508" spans="1:11" x14ac:dyDescent="0.25">
      <c r="A508">
        <v>524</v>
      </c>
      <c r="B508" t="s">
        <v>12</v>
      </c>
      <c r="C508" t="s">
        <v>736</v>
      </c>
      <c r="D508" t="s">
        <v>3230</v>
      </c>
      <c r="E508" t="str">
        <f t="shared" si="7"/>
        <v>5514 N Campbell Avenue, IL</v>
      </c>
      <c r="F508">
        <v>899000</v>
      </c>
      <c r="G508" s="6">
        <v>0</v>
      </c>
      <c r="H508">
        <v>7</v>
      </c>
      <c r="I508">
        <v>0</v>
      </c>
      <c r="J508" t="s">
        <v>14</v>
      </c>
      <c r="K508">
        <v>18</v>
      </c>
    </row>
    <row r="509" spans="1:11" x14ac:dyDescent="0.25">
      <c r="A509">
        <v>525</v>
      </c>
      <c r="B509" t="s">
        <v>12</v>
      </c>
      <c r="C509" t="s">
        <v>738</v>
      </c>
      <c r="D509" t="s">
        <v>3231</v>
      </c>
      <c r="E509" t="str">
        <f t="shared" si="7"/>
        <v>219 E Dakota Street, IL</v>
      </c>
      <c r="F509">
        <v>79000</v>
      </c>
      <c r="G509" s="6">
        <v>2</v>
      </c>
      <c r="H509">
        <v>1</v>
      </c>
      <c r="I509">
        <v>828</v>
      </c>
      <c r="J509" t="s">
        <v>14</v>
      </c>
      <c r="K509">
        <v>18</v>
      </c>
    </row>
    <row r="510" spans="1:11" x14ac:dyDescent="0.25">
      <c r="A510">
        <v>526</v>
      </c>
      <c r="B510" t="s">
        <v>12</v>
      </c>
      <c r="C510" t="s">
        <v>740</v>
      </c>
      <c r="D510" t="s">
        <v>3232</v>
      </c>
      <c r="E510" t="str">
        <f t="shared" si="7"/>
        <v>601 Curtis Road, IL</v>
      </c>
      <c r="F510">
        <v>192500</v>
      </c>
      <c r="G510" s="6">
        <v>4</v>
      </c>
      <c r="H510">
        <v>2</v>
      </c>
      <c r="I510">
        <v>2016</v>
      </c>
      <c r="J510" t="s">
        <v>14</v>
      </c>
      <c r="K510">
        <v>18</v>
      </c>
    </row>
    <row r="511" spans="1:11" x14ac:dyDescent="0.25">
      <c r="A511">
        <v>527</v>
      </c>
      <c r="B511" t="s">
        <v>12</v>
      </c>
      <c r="C511" t="s">
        <v>742</v>
      </c>
      <c r="D511" t="s">
        <v>3233</v>
      </c>
      <c r="E511" t="str">
        <f t="shared" si="7"/>
        <v>34W226 Country Club Road, IL</v>
      </c>
      <c r="F511">
        <v>2700000</v>
      </c>
      <c r="G511" s="6">
        <v>6</v>
      </c>
      <c r="H511" t="s">
        <v>2887</v>
      </c>
      <c r="I511">
        <v>12200</v>
      </c>
      <c r="J511" t="s">
        <v>14</v>
      </c>
      <c r="K511">
        <v>18</v>
      </c>
    </row>
    <row r="512" spans="1:11" x14ac:dyDescent="0.25">
      <c r="A512">
        <v>528</v>
      </c>
      <c r="B512" t="s">
        <v>12</v>
      </c>
      <c r="C512" t="s">
        <v>744</v>
      </c>
      <c r="D512" t="s">
        <v>3234</v>
      </c>
      <c r="E512" t="str">
        <f t="shared" si="7"/>
        <v>2532 N Marshfield Avenue, IL</v>
      </c>
      <c r="F512">
        <v>949000</v>
      </c>
      <c r="G512" s="6">
        <v>3</v>
      </c>
      <c r="H512">
        <v>4</v>
      </c>
      <c r="I512">
        <v>0</v>
      </c>
      <c r="J512" t="s">
        <v>14</v>
      </c>
      <c r="K512">
        <v>18</v>
      </c>
    </row>
    <row r="513" spans="1:11" x14ac:dyDescent="0.25">
      <c r="A513">
        <v>529</v>
      </c>
      <c r="B513" t="s">
        <v>12</v>
      </c>
      <c r="C513" t="s">
        <v>746</v>
      </c>
      <c r="D513" t="s">
        <v>3235</v>
      </c>
      <c r="E513" t="str">
        <f t="shared" si="7"/>
        <v>1404 Wentworth Court, IL</v>
      </c>
      <c r="F513">
        <v>224900</v>
      </c>
      <c r="G513" s="6">
        <v>2</v>
      </c>
      <c r="H513">
        <v>2</v>
      </c>
      <c r="I513">
        <v>1246</v>
      </c>
      <c r="J513" t="s">
        <v>14</v>
      </c>
      <c r="K513">
        <v>18</v>
      </c>
    </row>
    <row r="514" spans="1:11" x14ac:dyDescent="0.25">
      <c r="A514">
        <v>530</v>
      </c>
      <c r="B514" t="s">
        <v>12</v>
      </c>
      <c r="C514" t="s">
        <v>748</v>
      </c>
      <c r="D514" t="s">
        <v>3236</v>
      </c>
      <c r="E514" t="str">
        <f t="shared" si="7"/>
        <v>4715 Sassafras Lane, IL</v>
      </c>
      <c r="F514">
        <v>900000</v>
      </c>
      <c r="G514" s="6">
        <v>5</v>
      </c>
      <c r="H514">
        <v>4.5</v>
      </c>
      <c r="I514">
        <v>4116</v>
      </c>
      <c r="J514" t="s">
        <v>14</v>
      </c>
      <c r="K514">
        <v>18</v>
      </c>
    </row>
    <row r="515" spans="1:11" x14ac:dyDescent="0.25">
      <c r="A515">
        <v>531</v>
      </c>
      <c r="B515" t="s">
        <v>12</v>
      </c>
      <c r="C515" t="s">
        <v>750</v>
      </c>
      <c r="D515" t="s">
        <v>3237</v>
      </c>
      <c r="E515" t="str">
        <f t="shared" ref="E515:E578" si="8">_xlfn.CONCAT(D515,", ","IL")</f>
        <v>925 Honeysuckle Drive, IL</v>
      </c>
      <c r="F515">
        <v>429900</v>
      </c>
      <c r="G515" s="6">
        <v>3</v>
      </c>
      <c r="H515">
        <v>2.5</v>
      </c>
      <c r="I515">
        <v>2120</v>
      </c>
      <c r="J515" t="s">
        <v>14</v>
      </c>
      <c r="K515">
        <v>18</v>
      </c>
    </row>
    <row r="516" spans="1:11" x14ac:dyDescent="0.25">
      <c r="A516">
        <v>532</v>
      </c>
      <c r="B516" t="s">
        <v>12</v>
      </c>
      <c r="C516" t="s">
        <v>752</v>
      </c>
      <c r="D516" t="s">
        <v>3238</v>
      </c>
      <c r="E516" t="str">
        <f t="shared" si="8"/>
        <v>1261 N Paulina Street, IL</v>
      </c>
      <c r="F516">
        <v>569000</v>
      </c>
      <c r="G516" s="6">
        <v>2</v>
      </c>
      <c r="H516">
        <v>2</v>
      </c>
      <c r="I516">
        <v>2100</v>
      </c>
      <c r="J516" t="s">
        <v>14</v>
      </c>
      <c r="K516">
        <v>18</v>
      </c>
    </row>
    <row r="517" spans="1:11" x14ac:dyDescent="0.25">
      <c r="A517">
        <v>533</v>
      </c>
      <c r="B517" t="s">
        <v>12</v>
      </c>
      <c r="C517" t="s">
        <v>754</v>
      </c>
      <c r="D517" t="s">
        <v>3239</v>
      </c>
      <c r="E517" t="str">
        <f t="shared" si="8"/>
        <v>2319 N Lister Avenue, IL</v>
      </c>
      <c r="F517">
        <v>475000</v>
      </c>
      <c r="G517" s="6">
        <v>4</v>
      </c>
      <c r="H517">
        <v>3</v>
      </c>
      <c r="I517">
        <v>2300</v>
      </c>
      <c r="J517" t="s">
        <v>14</v>
      </c>
      <c r="K517">
        <v>18</v>
      </c>
    </row>
    <row r="518" spans="1:11" x14ac:dyDescent="0.25">
      <c r="A518">
        <v>534</v>
      </c>
      <c r="B518" t="s">
        <v>12</v>
      </c>
      <c r="C518" t="s">
        <v>756</v>
      </c>
      <c r="D518" t="s">
        <v>3240</v>
      </c>
      <c r="E518" t="str">
        <f t="shared" si="8"/>
        <v>5730 W 83Rd Place, IL</v>
      </c>
      <c r="F518">
        <v>269000</v>
      </c>
      <c r="G518" s="6">
        <v>3</v>
      </c>
      <c r="H518">
        <v>1</v>
      </c>
      <c r="I518">
        <v>1008</v>
      </c>
      <c r="J518" t="s">
        <v>14</v>
      </c>
      <c r="K518">
        <v>18</v>
      </c>
    </row>
    <row r="519" spans="1:11" x14ac:dyDescent="0.25">
      <c r="A519">
        <v>535</v>
      </c>
      <c r="B519" t="s">
        <v>12</v>
      </c>
      <c r="C519" t="s">
        <v>758</v>
      </c>
      <c r="D519" t="s">
        <v>3241</v>
      </c>
      <c r="E519" t="str">
        <f t="shared" si="8"/>
        <v>82 Horseshoe Lane, IL</v>
      </c>
      <c r="F519">
        <v>600000</v>
      </c>
      <c r="G519" s="6">
        <v>4</v>
      </c>
      <c r="H519">
        <v>3.5</v>
      </c>
      <c r="I519">
        <v>2881</v>
      </c>
      <c r="J519" t="s">
        <v>14</v>
      </c>
      <c r="K519">
        <v>18</v>
      </c>
    </row>
    <row r="520" spans="1:11" x14ac:dyDescent="0.25">
      <c r="A520">
        <v>536</v>
      </c>
      <c r="B520" t="s">
        <v>12</v>
      </c>
      <c r="C520" t="s">
        <v>760</v>
      </c>
      <c r="D520" t="s">
        <v>3242</v>
      </c>
      <c r="E520" t="str">
        <f t="shared" si="8"/>
        <v>279 Mallards Cove, IL</v>
      </c>
      <c r="F520">
        <v>249900</v>
      </c>
      <c r="G520" s="6">
        <v>4</v>
      </c>
      <c r="H520">
        <v>2</v>
      </c>
      <c r="I520">
        <v>2038</v>
      </c>
      <c r="J520" t="s">
        <v>14</v>
      </c>
      <c r="K520">
        <v>18</v>
      </c>
    </row>
    <row r="521" spans="1:11" x14ac:dyDescent="0.25">
      <c r="A521">
        <v>537</v>
      </c>
      <c r="B521" t="s">
        <v>12</v>
      </c>
      <c r="C521" t="s">
        <v>762</v>
      </c>
      <c r="D521" t="s">
        <v>3243</v>
      </c>
      <c r="E521" t="str">
        <f t="shared" si="8"/>
        <v>1686 Mansfield Court, IL</v>
      </c>
      <c r="F521">
        <v>250000</v>
      </c>
      <c r="G521" s="6">
        <v>2</v>
      </c>
      <c r="H521">
        <v>2.5</v>
      </c>
      <c r="I521">
        <v>1463</v>
      </c>
      <c r="J521" t="s">
        <v>14</v>
      </c>
      <c r="K521">
        <v>18</v>
      </c>
    </row>
    <row r="522" spans="1:11" x14ac:dyDescent="0.25">
      <c r="A522">
        <v>538</v>
      </c>
      <c r="B522" t="s">
        <v>12</v>
      </c>
      <c r="C522" t="s">
        <v>764</v>
      </c>
      <c r="D522" t="s">
        <v>3244</v>
      </c>
      <c r="E522" t="str">
        <f t="shared" si="8"/>
        <v>5430 N Sheridan Road, IL</v>
      </c>
      <c r="F522">
        <v>324900</v>
      </c>
      <c r="G522" s="6">
        <v>2</v>
      </c>
      <c r="H522">
        <v>2</v>
      </c>
      <c r="I522">
        <v>1250</v>
      </c>
      <c r="J522" t="s">
        <v>14</v>
      </c>
      <c r="K522">
        <v>18</v>
      </c>
    </row>
    <row r="523" spans="1:11" x14ac:dyDescent="0.25">
      <c r="A523">
        <v>539</v>
      </c>
      <c r="B523" t="s">
        <v>12</v>
      </c>
      <c r="C523" t="s">
        <v>766</v>
      </c>
      <c r="D523" t="s">
        <v>3245</v>
      </c>
      <c r="E523" t="str">
        <f t="shared" si="8"/>
        <v>1S004 W Burnham Lane, IL</v>
      </c>
      <c r="F523">
        <v>424900</v>
      </c>
      <c r="G523" s="6">
        <v>4</v>
      </c>
      <c r="H523">
        <v>2.5</v>
      </c>
      <c r="I523">
        <v>2258</v>
      </c>
      <c r="J523" t="s">
        <v>14</v>
      </c>
      <c r="K523">
        <v>18</v>
      </c>
    </row>
    <row r="524" spans="1:11" x14ac:dyDescent="0.25">
      <c r="A524">
        <v>540</v>
      </c>
      <c r="B524" t="s">
        <v>12</v>
      </c>
      <c r="C524" t="s">
        <v>768</v>
      </c>
      <c r="D524" t="s">
        <v>3246</v>
      </c>
      <c r="E524" t="str">
        <f t="shared" si="8"/>
        <v>27W102 48Th Street, IL</v>
      </c>
      <c r="F524">
        <v>499000</v>
      </c>
      <c r="G524" s="6">
        <v>3</v>
      </c>
      <c r="H524">
        <v>3</v>
      </c>
      <c r="I524">
        <v>0</v>
      </c>
      <c r="J524" t="s">
        <v>14</v>
      </c>
      <c r="K524">
        <v>18</v>
      </c>
    </row>
    <row r="525" spans="1:11" x14ac:dyDescent="0.25">
      <c r="A525">
        <v>541</v>
      </c>
      <c r="B525" t="s">
        <v>12</v>
      </c>
      <c r="C525" t="s">
        <v>770</v>
      </c>
      <c r="D525" t="s">
        <v>3247</v>
      </c>
      <c r="E525" t="str">
        <f t="shared" si="8"/>
        <v>1206 W Healey Street, IL</v>
      </c>
      <c r="F525">
        <v>239900</v>
      </c>
      <c r="G525" s="6">
        <v>3</v>
      </c>
      <c r="H525">
        <v>2</v>
      </c>
      <c r="I525">
        <v>1459</v>
      </c>
      <c r="J525" t="s">
        <v>14</v>
      </c>
      <c r="K525">
        <v>19</v>
      </c>
    </row>
    <row r="526" spans="1:11" x14ac:dyDescent="0.25">
      <c r="A526">
        <v>542</v>
      </c>
      <c r="B526" t="s">
        <v>12</v>
      </c>
      <c r="C526" t="s">
        <v>772</v>
      </c>
      <c r="D526" t="s">
        <v>3248</v>
      </c>
      <c r="E526" t="str">
        <f t="shared" si="8"/>
        <v>2144 W Concord Place, IL</v>
      </c>
      <c r="F526">
        <v>299990</v>
      </c>
      <c r="G526" s="6">
        <v>2</v>
      </c>
      <c r="H526">
        <v>1</v>
      </c>
      <c r="I526">
        <v>0</v>
      </c>
      <c r="J526" t="s">
        <v>14</v>
      </c>
      <c r="K526">
        <v>19</v>
      </c>
    </row>
    <row r="527" spans="1:11" x14ac:dyDescent="0.25">
      <c r="A527">
        <v>543</v>
      </c>
      <c r="B527" t="s">
        <v>12</v>
      </c>
      <c r="C527" t="s">
        <v>774</v>
      </c>
      <c r="D527" t="s">
        <v>3249</v>
      </c>
      <c r="E527" t="str">
        <f t="shared" si="8"/>
        <v>1817 N Newcastle Avenue, IL</v>
      </c>
      <c r="F527">
        <v>385000</v>
      </c>
      <c r="G527" s="6">
        <v>4</v>
      </c>
      <c r="H527">
        <v>1.5</v>
      </c>
      <c r="I527">
        <v>2200</v>
      </c>
      <c r="J527" t="s">
        <v>14</v>
      </c>
      <c r="K527">
        <v>19</v>
      </c>
    </row>
    <row r="528" spans="1:11" x14ac:dyDescent="0.25">
      <c r="A528">
        <v>544</v>
      </c>
      <c r="B528" t="s">
        <v>12</v>
      </c>
      <c r="C528" t="s">
        <v>776</v>
      </c>
      <c r="D528" t="s">
        <v>3250</v>
      </c>
      <c r="E528" t="str">
        <f t="shared" si="8"/>
        <v>41 E 8Th Street, IL</v>
      </c>
      <c r="F528">
        <v>30000</v>
      </c>
      <c r="G528">
        <v>0</v>
      </c>
      <c r="H528">
        <v>0</v>
      </c>
      <c r="I528">
        <v>0</v>
      </c>
      <c r="J528" t="s">
        <v>14</v>
      </c>
      <c r="K528">
        <v>19</v>
      </c>
    </row>
    <row r="529" spans="1:11" x14ac:dyDescent="0.25">
      <c r="A529">
        <v>545</v>
      </c>
      <c r="B529" t="s">
        <v>12</v>
      </c>
      <c r="C529" t="s">
        <v>777</v>
      </c>
      <c r="D529" t="s">
        <v>3251</v>
      </c>
      <c r="E529" t="str">
        <f t="shared" si="8"/>
        <v>3423 N Oak Park Avenue, IL</v>
      </c>
      <c r="F529">
        <v>499900</v>
      </c>
      <c r="G529" s="6">
        <v>5</v>
      </c>
      <c r="H529">
        <v>2.5</v>
      </c>
      <c r="I529">
        <v>3176</v>
      </c>
      <c r="J529" t="s">
        <v>14</v>
      </c>
      <c r="K529">
        <v>19</v>
      </c>
    </row>
    <row r="530" spans="1:11" x14ac:dyDescent="0.25">
      <c r="A530">
        <v>546</v>
      </c>
      <c r="B530" t="s">
        <v>12</v>
      </c>
      <c r="C530" t="s">
        <v>779</v>
      </c>
      <c r="D530" t="s">
        <v>3252</v>
      </c>
      <c r="E530" t="str">
        <f t="shared" si="8"/>
        <v>15928 Lorel Avenue, IL</v>
      </c>
      <c r="F530">
        <v>285000</v>
      </c>
      <c r="G530" s="6">
        <v>4</v>
      </c>
      <c r="H530">
        <v>1.5</v>
      </c>
      <c r="I530">
        <v>1400</v>
      </c>
      <c r="J530" t="s">
        <v>14</v>
      </c>
      <c r="K530">
        <v>19</v>
      </c>
    </row>
    <row r="531" spans="1:11" x14ac:dyDescent="0.25">
      <c r="A531">
        <v>547</v>
      </c>
      <c r="B531" t="s">
        <v>12</v>
      </c>
      <c r="C531" t="s">
        <v>781</v>
      </c>
      <c r="D531" t="s">
        <v>3253</v>
      </c>
      <c r="E531" t="str">
        <f t="shared" si="8"/>
        <v>3208 Everglade Avenue, IL</v>
      </c>
      <c r="F531">
        <v>389900</v>
      </c>
      <c r="G531" s="6">
        <v>4</v>
      </c>
      <c r="H531">
        <v>2</v>
      </c>
      <c r="I531">
        <v>1800</v>
      </c>
      <c r="J531" t="s">
        <v>14</v>
      </c>
      <c r="K531">
        <v>19</v>
      </c>
    </row>
    <row r="532" spans="1:11" x14ac:dyDescent="0.25">
      <c r="A532">
        <v>548</v>
      </c>
      <c r="B532" t="s">
        <v>12</v>
      </c>
      <c r="C532" t="s">
        <v>783</v>
      </c>
      <c r="D532" t="s">
        <v>3254</v>
      </c>
      <c r="E532" t="str">
        <f t="shared" si="8"/>
        <v>8161 Niles Center Road, IL</v>
      </c>
      <c r="F532">
        <v>189000</v>
      </c>
      <c r="G532" s="6">
        <v>2</v>
      </c>
      <c r="H532">
        <v>1.5</v>
      </c>
      <c r="I532">
        <v>1000</v>
      </c>
      <c r="J532" t="s">
        <v>14</v>
      </c>
      <c r="K532">
        <v>19</v>
      </c>
    </row>
    <row r="533" spans="1:11" x14ac:dyDescent="0.25">
      <c r="A533">
        <v>549</v>
      </c>
      <c r="B533" t="s">
        <v>12</v>
      </c>
      <c r="C533" t="s">
        <v>785</v>
      </c>
      <c r="D533" t="s">
        <v>3255</v>
      </c>
      <c r="E533" t="str">
        <f t="shared" si="8"/>
        <v>11246 N 1000 East Road, IL</v>
      </c>
      <c r="F533">
        <v>699900</v>
      </c>
      <c r="G533" s="6">
        <v>4</v>
      </c>
      <c r="H533">
        <v>3.5</v>
      </c>
      <c r="I533">
        <v>2200</v>
      </c>
      <c r="J533" t="s">
        <v>14</v>
      </c>
      <c r="K533">
        <v>19</v>
      </c>
    </row>
    <row r="534" spans="1:11" x14ac:dyDescent="0.25">
      <c r="A534">
        <v>550</v>
      </c>
      <c r="B534" t="s">
        <v>12</v>
      </c>
      <c r="C534" t="s">
        <v>787</v>
      </c>
      <c r="D534" t="s">
        <v>3256</v>
      </c>
      <c r="E534" t="str">
        <f t="shared" si="8"/>
        <v>3137 S Wallace Street, IL</v>
      </c>
      <c r="F534">
        <v>560000</v>
      </c>
      <c r="G534" s="6">
        <v>6</v>
      </c>
      <c r="H534">
        <v>3</v>
      </c>
      <c r="I534">
        <v>0</v>
      </c>
      <c r="J534" t="s">
        <v>14</v>
      </c>
      <c r="K534">
        <v>19</v>
      </c>
    </row>
    <row r="535" spans="1:11" x14ac:dyDescent="0.25">
      <c r="A535">
        <v>551</v>
      </c>
      <c r="B535" t="s">
        <v>12</v>
      </c>
      <c r="C535" t="s">
        <v>789</v>
      </c>
      <c r="D535" t="s">
        <v>3257</v>
      </c>
      <c r="E535" t="str">
        <f t="shared" si="8"/>
        <v>21828 W Whitehall Court, IL</v>
      </c>
      <c r="F535">
        <v>339900</v>
      </c>
      <c r="G535" s="6">
        <v>3</v>
      </c>
      <c r="H535">
        <v>2</v>
      </c>
      <c r="I535">
        <v>1751</v>
      </c>
      <c r="J535" t="s">
        <v>14</v>
      </c>
      <c r="K535">
        <v>19</v>
      </c>
    </row>
    <row r="536" spans="1:11" x14ac:dyDescent="0.25">
      <c r="A536">
        <v>552</v>
      </c>
      <c r="B536" t="s">
        <v>12</v>
      </c>
      <c r="C536" t="s">
        <v>791</v>
      </c>
      <c r="D536" t="s">
        <v>3258</v>
      </c>
      <c r="E536" t="str">
        <f t="shared" si="8"/>
        <v>2 E Erie Street, IL</v>
      </c>
      <c r="F536">
        <v>350000</v>
      </c>
      <c r="G536" s="6">
        <v>2</v>
      </c>
      <c r="H536">
        <v>2</v>
      </c>
      <c r="I536">
        <v>1345</v>
      </c>
      <c r="J536" t="s">
        <v>14</v>
      </c>
      <c r="K536">
        <v>19</v>
      </c>
    </row>
    <row r="537" spans="1:11" x14ac:dyDescent="0.25">
      <c r="A537">
        <v>553</v>
      </c>
      <c r="B537" t="s">
        <v>12</v>
      </c>
      <c r="C537" t="s">
        <v>793</v>
      </c>
      <c r="D537" t="s">
        <v>3259</v>
      </c>
      <c r="E537" t="str">
        <f t="shared" si="8"/>
        <v>402 Drake Street, IL</v>
      </c>
      <c r="F537">
        <v>349900</v>
      </c>
      <c r="G537" s="6">
        <v>3</v>
      </c>
      <c r="H537">
        <v>2.5</v>
      </c>
      <c r="I537">
        <v>0</v>
      </c>
      <c r="J537" t="s">
        <v>14</v>
      </c>
      <c r="K537">
        <v>19</v>
      </c>
    </row>
    <row r="538" spans="1:11" x14ac:dyDescent="0.25">
      <c r="A538">
        <v>554</v>
      </c>
      <c r="B538" t="s">
        <v>12</v>
      </c>
      <c r="C538" t="s">
        <v>795</v>
      </c>
      <c r="D538" t="s">
        <v>3001</v>
      </c>
      <c r="E538" t="str">
        <f t="shared" si="8"/>
        <v>4250 N Marine Drive, IL</v>
      </c>
      <c r="F538">
        <v>339000</v>
      </c>
      <c r="G538" s="6">
        <v>2</v>
      </c>
      <c r="H538">
        <v>2</v>
      </c>
      <c r="I538">
        <v>1450</v>
      </c>
      <c r="J538" t="s">
        <v>14</v>
      </c>
      <c r="K538">
        <v>19</v>
      </c>
    </row>
    <row r="539" spans="1:11" x14ac:dyDescent="0.25">
      <c r="A539">
        <v>555</v>
      </c>
      <c r="B539" t="s">
        <v>12</v>
      </c>
      <c r="C539" t="s">
        <v>797</v>
      </c>
      <c r="D539" t="s">
        <v>3260</v>
      </c>
      <c r="E539" t="str">
        <f t="shared" si="8"/>
        <v>4110 N Albany Avenue, IL</v>
      </c>
      <c r="F539">
        <v>969000</v>
      </c>
      <c r="G539" s="6">
        <v>4</v>
      </c>
      <c r="H539">
        <v>3.5</v>
      </c>
      <c r="I539">
        <v>3600</v>
      </c>
      <c r="J539" t="s">
        <v>14</v>
      </c>
      <c r="K539">
        <v>19</v>
      </c>
    </row>
    <row r="540" spans="1:11" x14ac:dyDescent="0.25">
      <c r="A540">
        <v>556</v>
      </c>
      <c r="B540" t="s">
        <v>12</v>
      </c>
      <c r="C540" t="s">
        <v>799</v>
      </c>
      <c r="D540" t="s">
        <v>3261</v>
      </c>
      <c r="E540" t="str">
        <f t="shared" si="8"/>
        <v>2205 Bracebridge Road, IL</v>
      </c>
      <c r="F540">
        <v>309900</v>
      </c>
      <c r="G540" s="6">
        <v>4</v>
      </c>
      <c r="H540">
        <v>3.5</v>
      </c>
      <c r="I540">
        <v>1985</v>
      </c>
      <c r="J540" t="s">
        <v>14</v>
      </c>
      <c r="K540">
        <v>19</v>
      </c>
    </row>
    <row r="541" spans="1:11" x14ac:dyDescent="0.25">
      <c r="A541">
        <v>557</v>
      </c>
      <c r="B541" t="s">
        <v>12</v>
      </c>
      <c r="C541" t="s">
        <v>801</v>
      </c>
      <c r="D541" t="s">
        <v>3262</v>
      </c>
      <c r="E541" t="str">
        <f t="shared" si="8"/>
        <v>7269 Fairway Drive, IL</v>
      </c>
      <c r="F541">
        <v>80000</v>
      </c>
      <c r="G541">
        <v>0</v>
      </c>
      <c r="H541">
        <v>0</v>
      </c>
      <c r="I541">
        <v>0</v>
      </c>
      <c r="J541" t="s">
        <v>14</v>
      </c>
      <c r="K541">
        <v>19</v>
      </c>
    </row>
    <row r="542" spans="1:11" x14ac:dyDescent="0.25">
      <c r="A542">
        <v>558</v>
      </c>
      <c r="B542" t="s">
        <v>12</v>
      </c>
      <c r="C542" t="s">
        <v>803</v>
      </c>
      <c r="D542" t="s">
        <v>3263</v>
      </c>
      <c r="E542" t="str">
        <f t="shared" si="8"/>
        <v>3014 Joseph Street, IL</v>
      </c>
      <c r="F542">
        <v>85000</v>
      </c>
      <c r="G542" s="6">
        <v>2</v>
      </c>
      <c r="H542">
        <v>1</v>
      </c>
      <c r="I542">
        <v>748</v>
      </c>
      <c r="J542" t="s">
        <v>14</v>
      </c>
      <c r="K542">
        <v>19</v>
      </c>
    </row>
    <row r="543" spans="1:11" x14ac:dyDescent="0.25">
      <c r="A543">
        <v>559</v>
      </c>
      <c r="B543" t="s">
        <v>12</v>
      </c>
      <c r="C543" t="s">
        <v>805</v>
      </c>
      <c r="D543" t="s">
        <v>3264</v>
      </c>
      <c r="E543" t="str">
        <f t="shared" si="8"/>
        <v>1776 Persimmon Street, IL</v>
      </c>
      <c r="F543">
        <v>309900</v>
      </c>
      <c r="G543" s="6">
        <v>2</v>
      </c>
      <c r="H543">
        <v>2.5</v>
      </c>
      <c r="I543">
        <v>0</v>
      </c>
      <c r="J543" t="s">
        <v>14</v>
      </c>
      <c r="K543">
        <v>19</v>
      </c>
    </row>
    <row r="544" spans="1:11" x14ac:dyDescent="0.25">
      <c r="A544">
        <v>560</v>
      </c>
      <c r="B544" t="s">
        <v>12</v>
      </c>
      <c r="C544" t="s">
        <v>807</v>
      </c>
      <c r="D544" t="s">
        <v>3265</v>
      </c>
      <c r="E544" t="str">
        <f t="shared" si="8"/>
        <v>9237 N Maryland Street, IL</v>
      </c>
      <c r="F544">
        <v>365000</v>
      </c>
      <c r="G544" s="6">
        <v>3</v>
      </c>
      <c r="H544">
        <v>2</v>
      </c>
      <c r="I544">
        <v>1162</v>
      </c>
      <c r="J544" t="s">
        <v>14</v>
      </c>
      <c r="K544">
        <v>19</v>
      </c>
    </row>
    <row r="545" spans="1:11" x14ac:dyDescent="0.25">
      <c r="A545">
        <v>561</v>
      </c>
      <c r="B545" t="s">
        <v>12</v>
      </c>
      <c r="C545" t="s">
        <v>809</v>
      </c>
      <c r="D545" t="s">
        <v>3266</v>
      </c>
      <c r="E545" t="str">
        <f t="shared" si="8"/>
        <v>2423 W Erie Street, IL</v>
      </c>
      <c r="F545">
        <v>950000</v>
      </c>
      <c r="G545" s="6">
        <v>4</v>
      </c>
      <c r="H545">
        <v>3.5</v>
      </c>
      <c r="I545">
        <v>0</v>
      </c>
      <c r="J545" t="s">
        <v>14</v>
      </c>
      <c r="K545">
        <v>19</v>
      </c>
    </row>
    <row r="546" spans="1:11" x14ac:dyDescent="0.25">
      <c r="A546">
        <v>562</v>
      </c>
      <c r="B546" t="s">
        <v>12</v>
      </c>
      <c r="C546" t="s">
        <v>811</v>
      </c>
      <c r="D546" t="s">
        <v>3267</v>
      </c>
      <c r="E546" t="str">
        <f t="shared" si="8"/>
        <v>829 E Hillside Road, IL</v>
      </c>
      <c r="F546">
        <v>549000</v>
      </c>
      <c r="G546">
        <v>0</v>
      </c>
      <c r="H546">
        <v>0</v>
      </c>
      <c r="I546">
        <v>0</v>
      </c>
      <c r="J546" t="s">
        <v>14</v>
      </c>
      <c r="K546">
        <v>19</v>
      </c>
    </row>
    <row r="547" spans="1:11" x14ac:dyDescent="0.25">
      <c r="A547">
        <v>563</v>
      </c>
      <c r="B547" t="s">
        <v>12</v>
      </c>
      <c r="C547" t="s">
        <v>813</v>
      </c>
      <c r="D547" t="s">
        <v>3268</v>
      </c>
      <c r="E547" t="str">
        <f t="shared" si="8"/>
        <v>76 Sonora Drive, IL</v>
      </c>
      <c r="F547">
        <v>239000</v>
      </c>
      <c r="G547" s="6">
        <v>4</v>
      </c>
      <c r="H547">
        <v>1</v>
      </c>
      <c r="I547">
        <v>1268</v>
      </c>
      <c r="J547" t="s">
        <v>14</v>
      </c>
      <c r="K547">
        <v>19</v>
      </c>
    </row>
    <row r="548" spans="1:11" x14ac:dyDescent="0.25">
      <c r="A548">
        <v>564</v>
      </c>
      <c r="B548" t="s">
        <v>12</v>
      </c>
      <c r="C548" t="s">
        <v>815</v>
      </c>
      <c r="D548" t="s">
        <v>3269</v>
      </c>
      <c r="E548" t="str">
        <f t="shared" si="8"/>
        <v>77 N Quentin Road, IL</v>
      </c>
      <c r="F548">
        <v>375000</v>
      </c>
      <c r="G548" s="6">
        <v>3</v>
      </c>
      <c r="H548">
        <v>2</v>
      </c>
      <c r="I548">
        <v>1690</v>
      </c>
      <c r="J548" t="s">
        <v>14</v>
      </c>
      <c r="K548">
        <v>19</v>
      </c>
    </row>
    <row r="549" spans="1:11" x14ac:dyDescent="0.25">
      <c r="A549">
        <v>565</v>
      </c>
      <c r="B549" t="s">
        <v>12</v>
      </c>
      <c r="C549" t="s">
        <v>817</v>
      </c>
      <c r="D549" t="s">
        <v>3270</v>
      </c>
      <c r="E549" t="str">
        <f t="shared" si="8"/>
        <v>212 S Brewster Avenue, IL</v>
      </c>
      <c r="F549">
        <v>259000</v>
      </c>
      <c r="G549" s="6">
        <v>4</v>
      </c>
      <c r="H549">
        <v>1.5</v>
      </c>
      <c r="I549">
        <v>1684</v>
      </c>
      <c r="J549" t="s">
        <v>14</v>
      </c>
      <c r="K549">
        <v>19</v>
      </c>
    </row>
    <row r="550" spans="1:11" x14ac:dyDescent="0.25">
      <c r="A550">
        <v>566</v>
      </c>
      <c r="B550" t="s">
        <v>12</v>
      </c>
      <c r="C550" t="s">
        <v>819</v>
      </c>
      <c r="D550" t="s">
        <v>3271</v>
      </c>
      <c r="E550" t="str">
        <f t="shared" si="8"/>
        <v>7017 S Eggleston Avenue, IL</v>
      </c>
      <c r="F550">
        <v>74000</v>
      </c>
      <c r="G550" s="6">
        <v>4</v>
      </c>
      <c r="H550">
        <v>2</v>
      </c>
      <c r="I550">
        <v>1700</v>
      </c>
      <c r="J550" t="s">
        <v>14</v>
      </c>
      <c r="K550">
        <v>19</v>
      </c>
    </row>
    <row r="551" spans="1:11" x14ac:dyDescent="0.25">
      <c r="A551">
        <v>567</v>
      </c>
      <c r="B551" t="s">
        <v>12</v>
      </c>
      <c r="C551" t="s">
        <v>821</v>
      </c>
      <c r="D551" t="s">
        <v>3272</v>
      </c>
      <c r="E551" t="str">
        <f t="shared" si="8"/>
        <v>20 Forest Lane, IL</v>
      </c>
      <c r="F551">
        <v>1498000</v>
      </c>
      <c r="G551" s="6">
        <v>6</v>
      </c>
      <c r="H551">
        <v>5.5</v>
      </c>
      <c r="I551">
        <v>9786</v>
      </c>
      <c r="J551" t="s">
        <v>14</v>
      </c>
      <c r="K551">
        <v>19</v>
      </c>
    </row>
    <row r="552" spans="1:11" x14ac:dyDescent="0.25">
      <c r="A552">
        <v>568</v>
      </c>
      <c r="B552" t="s">
        <v>12</v>
      </c>
      <c r="C552" t="s">
        <v>823</v>
      </c>
      <c r="D552" t="s">
        <v>3273</v>
      </c>
      <c r="E552" t="str">
        <f t="shared" si="8"/>
        <v>7717 W Hortense Avenue, IL</v>
      </c>
      <c r="F552">
        <v>369900</v>
      </c>
      <c r="G552" s="6">
        <v>5</v>
      </c>
      <c r="H552">
        <v>2</v>
      </c>
      <c r="I552">
        <v>1134</v>
      </c>
      <c r="J552" t="s">
        <v>14</v>
      </c>
      <c r="K552">
        <v>19</v>
      </c>
    </row>
    <row r="553" spans="1:11" x14ac:dyDescent="0.25">
      <c r="A553">
        <v>569</v>
      </c>
      <c r="B553" t="s">
        <v>12</v>
      </c>
      <c r="C553" t="s">
        <v>825</v>
      </c>
      <c r="D553" t="s">
        <v>3274</v>
      </c>
      <c r="E553" t="str">
        <f t="shared" si="8"/>
        <v>5809 Whitetail Ridge Lot 53 Drive, IL</v>
      </c>
      <c r="F553">
        <v>75000</v>
      </c>
      <c r="G553">
        <v>0</v>
      </c>
      <c r="H553">
        <v>0</v>
      </c>
      <c r="I553">
        <v>0</v>
      </c>
      <c r="J553" t="s">
        <v>14</v>
      </c>
      <c r="K553">
        <v>19</v>
      </c>
    </row>
    <row r="554" spans="1:11" x14ac:dyDescent="0.25">
      <c r="A554">
        <v>570</v>
      </c>
      <c r="B554" t="s">
        <v>12</v>
      </c>
      <c r="C554" t="s">
        <v>826</v>
      </c>
      <c r="D554" t="s">
        <v>3275</v>
      </c>
      <c r="E554" t="str">
        <f t="shared" si="8"/>
        <v>7750 Fairway Drive, IL</v>
      </c>
      <c r="F554">
        <v>60000</v>
      </c>
      <c r="G554">
        <v>0</v>
      </c>
      <c r="H554">
        <v>0</v>
      </c>
      <c r="I554">
        <v>0</v>
      </c>
      <c r="J554" t="s">
        <v>14</v>
      </c>
      <c r="K554">
        <v>19</v>
      </c>
    </row>
    <row r="555" spans="1:11" x14ac:dyDescent="0.25">
      <c r="A555">
        <v>571</v>
      </c>
      <c r="B555" t="s">
        <v>12</v>
      </c>
      <c r="C555" t="s">
        <v>827</v>
      </c>
      <c r="D555" t="s">
        <v>3276</v>
      </c>
      <c r="E555" t="str">
        <f t="shared" si="8"/>
        <v>1410 Us Rt 6 Highway, IL</v>
      </c>
      <c r="F555">
        <v>300000</v>
      </c>
      <c r="G555">
        <v>0</v>
      </c>
      <c r="H555">
        <v>0</v>
      </c>
      <c r="I555">
        <v>0</v>
      </c>
      <c r="J555" t="s">
        <v>14</v>
      </c>
      <c r="K555">
        <v>20</v>
      </c>
    </row>
    <row r="556" spans="1:11" x14ac:dyDescent="0.25">
      <c r="A556">
        <v>572</v>
      </c>
      <c r="B556" t="s">
        <v>12</v>
      </c>
      <c r="C556" t="s">
        <v>828</v>
      </c>
      <c r="D556" t="s">
        <v>3277</v>
      </c>
      <c r="E556" t="str">
        <f t="shared" si="8"/>
        <v>5697 Whitetail Ridge Lot 49 Drive, IL</v>
      </c>
      <c r="F556">
        <v>75000</v>
      </c>
      <c r="G556">
        <v>0</v>
      </c>
      <c r="H556">
        <v>0</v>
      </c>
      <c r="I556">
        <v>0</v>
      </c>
      <c r="J556" t="s">
        <v>14</v>
      </c>
      <c r="K556">
        <v>20</v>
      </c>
    </row>
    <row r="557" spans="1:11" x14ac:dyDescent="0.25">
      <c r="A557">
        <v>573</v>
      </c>
      <c r="B557" t="s">
        <v>12</v>
      </c>
      <c r="C557" t="s">
        <v>829</v>
      </c>
      <c r="D557" t="s">
        <v>3278</v>
      </c>
      <c r="E557" t="str">
        <f t="shared" si="8"/>
        <v>845 Busse Highway, IL</v>
      </c>
      <c r="F557">
        <v>129900</v>
      </c>
      <c r="G557" s="6">
        <v>1</v>
      </c>
      <c r="H557">
        <v>1</v>
      </c>
      <c r="I557">
        <v>0</v>
      </c>
      <c r="J557" t="s">
        <v>14</v>
      </c>
      <c r="K557">
        <v>20</v>
      </c>
    </row>
    <row r="558" spans="1:11" x14ac:dyDescent="0.25">
      <c r="A558">
        <v>574</v>
      </c>
      <c r="B558" t="s">
        <v>12</v>
      </c>
      <c r="C558" t="s">
        <v>831</v>
      </c>
      <c r="D558" t="s">
        <v>3279</v>
      </c>
      <c r="E558" t="str">
        <f t="shared" si="8"/>
        <v>2826 N Talman Avenue, IL</v>
      </c>
      <c r="F558">
        <v>449900</v>
      </c>
      <c r="G558" s="6">
        <v>3</v>
      </c>
      <c r="H558">
        <v>2.5</v>
      </c>
      <c r="I558">
        <v>1800</v>
      </c>
      <c r="J558" t="s">
        <v>14</v>
      </c>
      <c r="K558">
        <v>20</v>
      </c>
    </row>
    <row r="559" spans="1:11" x14ac:dyDescent="0.25">
      <c r="A559">
        <v>575</v>
      </c>
      <c r="B559" t="s">
        <v>12</v>
      </c>
      <c r="C559" t="s">
        <v>833</v>
      </c>
      <c r="D559" t="s">
        <v>3280</v>
      </c>
      <c r="E559" t="str">
        <f t="shared" si="8"/>
        <v>5801 N Sheridan Road, IL</v>
      </c>
      <c r="F559">
        <v>385000</v>
      </c>
      <c r="G559" s="6">
        <v>3</v>
      </c>
      <c r="H559">
        <v>2</v>
      </c>
      <c r="I559">
        <v>1700</v>
      </c>
      <c r="J559" t="s">
        <v>14</v>
      </c>
      <c r="K559">
        <v>20</v>
      </c>
    </row>
    <row r="560" spans="1:11" x14ac:dyDescent="0.25">
      <c r="A560">
        <v>576</v>
      </c>
      <c r="B560" t="s">
        <v>12</v>
      </c>
      <c r="C560" t="s">
        <v>835</v>
      </c>
      <c r="D560" t="s">
        <v>3281</v>
      </c>
      <c r="E560" t="str">
        <f t="shared" si="8"/>
        <v>4738 N Lincoln Avenue, IL</v>
      </c>
      <c r="F560">
        <v>470000</v>
      </c>
      <c r="G560" s="6">
        <v>2</v>
      </c>
      <c r="H560">
        <v>2</v>
      </c>
      <c r="I560">
        <v>1500</v>
      </c>
      <c r="J560" t="s">
        <v>14</v>
      </c>
      <c r="K560">
        <v>20</v>
      </c>
    </row>
    <row r="561" spans="1:11" x14ac:dyDescent="0.25">
      <c r="A561">
        <v>577</v>
      </c>
      <c r="B561" t="s">
        <v>12</v>
      </c>
      <c r="C561" t="s">
        <v>837</v>
      </c>
      <c r="D561" t="s">
        <v>3282</v>
      </c>
      <c r="E561" t="str">
        <f t="shared" si="8"/>
        <v>4141 N Kedzie Avenue, IL</v>
      </c>
      <c r="F561">
        <v>489900</v>
      </c>
      <c r="G561" s="6">
        <v>3</v>
      </c>
      <c r="H561">
        <v>2</v>
      </c>
      <c r="I561">
        <v>0</v>
      </c>
      <c r="J561" t="s">
        <v>14</v>
      </c>
      <c r="K561">
        <v>20</v>
      </c>
    </row>
    <row r="562" spans="1:11" x14ac:dyDescent="0.25">
      <c r="A562">
        <v>578</v>
      </c>
      <c r="B562" t="s">
        <v>12</v>
      </c>
      <c r="C562" t="s">
        <v>839</v>
      </c>
      <c r="D562" t="s">
        <v>3283</v>
      </c>
      <c r="E562" t="str">
        <f t="shared" si="8"/>
        <v>5621 S Calumet Avenue, IL</v>
      </c>
      <c r="F562">
        <v>195000</v>
      </c>
      <c r="G562" s="6">
        <v>3</v>
      </c>
      <c r="H562">
        <v>2</v>
      </c>
      <c r="I562">
        <v>1400</v>
      </c>
      <c r="J562" t="s">
        <v>14</v>
      </c>
      <c r="K562">
        <v>20</v>
      </c>
    </row>
    <row r="563" spans="1:11" x14ac:dyDescent="0.25">
      <c r="A563">
        <v>579</v>
      </c>
      <c r="B563" t="s">
        <v>12</v>
      </c>
      <c r="C563" t="s">
        <v>841</v>
      </c>
      <c r="D563" t="s">
        <v>3284</v>
      </c>
      <c r="E563" t="str">
        <f t="shared" si="8"/>
        <v>5115 W 25Th Street, IL</v>
      </c>
      <c r="F563">
        <v>229000</v>
      </c>
      <c r="G563">
        <v>0</v>
      </c>
      <c r="H563">
        <v>0</v>
      </c>
      <c r="I563">
        <v>0</v>
      </c>
      <c r="J563" t="s">
        <v>14</v>
      </c>
      <c r="K563">
        <v>20</v>
      </c>
    </row>
    <row r="564" spans="1:11" x14ac:dyDescent="0.25">
      <c r="A564">
        <v>580</v>
      </c>
      <c r="B564" t="s">
        <v>12</v>
      </c>
      <c r="C564" t="s">
        <v>843</v>
      </c>
      <c r="D564" t="s">
        <v>3285</v>
      </c>
      <c r="E564" t="str">
        <f t="shared" si="8"/>
        <v>1450 S Harding Avenue, IL</v>
      </c>
      <c r="F564">
        <v>20000</v>
      </c>
      <c r="G564">
        <v>0</v>
      </c>
      <c r="H564">
        <v>0</v>
      </c>
      <c r="I564">
        <v>0</v>
      </c>
      <c r="J564" t="s">
        <v>14</v>
      </c>
      <c r="K564">
        <v>20</v>
      </c>
    </row>
    <row r="565" spans="1:11" x14ac:dyDescent="0.25">
      <c r="A565">
        <v>581</v>
      </c>
      <c r="B565" t="s">
        <v>12</v>
      </c>
      <c r="C565" t="s">
        <v>845</v>
      </c>
      <c r="D565" t="s">
        <v>3286</v>
      </c>
      <c r="E565" t="str">
        <f t="shared" si="8"/>
        <v>694 Prairie Avenue, IL</v>
      </c>
      <c r="F565">
        <v>499900</v>
      </c>
      <c r="G565">
        <v>0</v>
      </c>
      <c r="H565">
        <v>0</v>
      </c>
      <c r="I565">
        <v>0</v>
      </c>
      <c r="J565" t="s">
        <v>14</v>
      </c>
      <c r="K565">
        <v>20</v>
      </c>
    </row>
    <row r="566" spans="1:11" x14ac:dyDescent="0.25">
      <c r="A566">
        <v>582</v>
      </c>
      <c r="B566" t="s">
        <v>12</v>
      </c>
      <c r="C566" t="s">
        <v>847</v>
      </c>
      <c r="D566" t="s">
        <v>3287</v>
      </c>
      <c r="E566" t="str">
        <f t="shared" si="8"/>
        <v>1900 Larkspur Drive, IL</v>
      </c>
      <c r="F566">
        <v>330000</v>
      </c>
      <c r="G566" s="6">
        <v>3</v>
      </c>
      <c r="H566">
        <v>2.5</v>
      </c>
      <c r="I566">
        <v>1834</v>
      </c>
      <c r="J566" t="s">
        <v>14</v>
      </c>
      <c r="K566">
        <v>20</v>
      </c>
    </row>
    <row r="567" spans="1:11" x14ac:dyDescent="0.25">
      <c r="A567">
        <v>583</v>
      </c>
      <c r="B567" t="s">
        <v>12</v>
      </c>
      <c r="C567" t="s">
        <v>849</v>
      </c>
      <c r="D567" t="s">
        <v>3288</v>
      </c>
      <c r="E567" t="str">
        <f t="shared" si="8"/>
        <v>2819 N Lakewood Avenue, IL</v>
      </c>
      <c r="F567">
        <v>524900</v>
      </c>
      <c r="G567" s="6">
        <v>2</v>
      </c>
      <c r="H567">
        <v>2</v>
      </c>
      <c r="I567">
        <v>1200</v>
      </c>
      <c r="J567" t="s">
        <v>14</v>
      </c>
      <c r="K567">
        <v>20</v>
      </c>
    </row>
    <row r="568" spans="1:11" x14ac:dyDescent="0.25">
      <c r="A568">
        <v>584</v>
      </c>
      <c r="B568" t="s">
        <v>12</v>
      </c>
      <c r="C568" t="s">
        <v>851</v>
      </c>
      <c r="D568" t="s">
        <v>3289</v>
      </c>
      <c r="E568" t="str">
        <f t="shared" si="8"/>
        <v>132 N Pleasant Road, IL</v>
      </c>
      <c r="F568">
        <v>235000</v>
      </c>
      <c r="G568" s="6">
        <v>3</v>
      </c>
      <c r="H568">
        <v>1</v>
      </c>
      <c r="I568">
        <v>1104</v>
      </c>
      <c r="J568" t="s">
        <v>14</v>
      </c>
      <c r="K568">
        <v>20</v>
      </c>
    </row>
    <row r="569" spans="1:11" x14ac:dyDescent="0.25">
      <c r="A569">
        <v>585</v>
      </c>
      <c r="B569" t="s">
        <v>12</v>
      </c>
      <c r="C569" t="s">
        <v>853</v>
      </c>
      <c r="D569" t="s">
        <v>3290</v>
      </c>
      <c r="E569" t="str">
        <f t="shared" si="8"/>
        <v>1150 N Lake Shore Drive, IL</v>
      </c>
      <c r="F569">
        <v>420000</v>
      </c>
      <c r="G569" s="6">
        <v>2</v>
      </c>
      <c r="H569">
        <v>2</v>
      </c>
      <c r="I569">
        <v>1400</v>
      </c>
      <c r="J569" t="s">
        <v>14</v>
      </c>
      <c r="K569">
        <v>20</v>
      </c>
    </row>
    <row r="570" spans="1:11" x14ac:dyDescent="0.25">
      <c r="A570">
        <v>586</v>
      </c>
      <c r="B570" t="s">
        <v>12</v>
      </c>
      <c r="C570" t="s">
        <v>855</v>
      </c>
      <c r="D570" t="s">
        <v>3291</v>
      </c>
      <c r="E570" t="str">
        <f t="shared" si="8"/>
        <v>234 W Polk Street, IL</v>
      </c>
      <c r="F570">
        <v>856000</v>
      </c>
      <c r="G570" s="6">
        <v>2</v>
      </c>
      <c r="H570">
        <v>2</v>
      </c>
      <c r="I570">
        <v>0</v>
      </c>
      <c r="J570" t="s">
        <v>14</v>
      </c>
      <c r="K570">
        <v>20</v>
      </c>
    </row>
    <row r="571" spans="1:11" x14ac:dyDescent="0.25">
      <c r="A571">
        <v>587</v>
      </c>
      <c r="B571" t="s">
        <v>12</v>
      </c>
      <c r="C571" t="s">
        <v>857</v>
      </c>
      <c r="D571" t="s">
        <v>3292</v>
      </c>
      <c r="E571" t="str">
        <f t="shared" si="8"/>
        <v>68 Ridge Road, IL</v>
      </c>
      <c r="F571">
        <v>499900</v>
      </c>
      <c r="G571" s="6">
        <v>3</v>
      </c>
      <c r="H571">
        <v>2.5</v>
      </c>
      <c r="I571">
        <v>2038</v>
      </c>
      <c r="J571" t="s">
        <v>14</v>
      </c>
      <c r="K571">
        <v>20</v>
      </c>
    </row>
    <row r="572" spans="1:11" x14ac:dyDescent="0.25">
      <c r="A572">
        <v>588</v>
      </c>
      <c r="B572" t="s">
        <v>12</v>
      </c>
      <c r="C572" t="s">
        <v>859</v>
      </c>
      <c r="D572" t="s">
        <v>3293</v>
      </c>
      <c r="E572" t="str">
        <f t="shared" si="8"/>
        <v>1322 S Prairie Avenue, IL</v>
      </c>
      <c r="F572">
        <v>414900</v>
      </c>
      <c r="G572" s="6">
        <v>2</v>
      </c>
      <c r="H572">
        <v>2</v>
      </c>
      <c r="I572">
        <v>1200</v>
      </c>
      <c r="J572" t="s">
        <v>14</v>
      </c>
      <c r="K572">
        <v>20</v>
      </c>
    </row>
    <row r="573" spans="1:11" x14ac:dyDescent="0.25">
      <c r="A573">
        <v>589</v>
      </c>
      <c r="B573" t="s">
        <v>12</v>
      </c>
      <c r="C573" t="s">
        <v>861</v>
      </c>
      <c r="D573" t="s">
        <v>3294</v>
      </c>
      <c r="E573" t="str">
        <f t="shared" si="8"/>
        <v>1504 Jackson Street, IL</v>
      </c>
      <c r="F573">
        <v>90000</v>
      </c>
      <c r="G573" s="6">
        <v>3</v>
      </c>
      <c r="H573">
        <v>2</v>
      </c>
      <c r="I573">
        <v>1476</v>
      </c>
      <c r="J573" t="s">
        <v>14</v>
      </c>
      <c r="K573">
        <v>20</v>
      </c>
    </row>
    <row r="574" spans="1:11" x14ac:dyDescent="0.25">
      <c r="A574">
        <v>590</v>
      </c>
      <c r="B574" t="s">
        <v>12</v>
      </c>
      <c r="C574" t="s">
        <v>863</v>
      </c>
      <c r="D574" t="s">
        <v>3295</v>
      </c>
      <c r="E574" t="str">
        <f t="shared" si="8"/>
        <v>1636 217Th Street, IL</v>
      </c>
      <c r="F574">
        <v>96300</v>
      </c>
      <c r="G574" s="6">
        <v>3</v>
      </c>
      <c r="H574">
        <v>2.5</v>
      </c>
      <c r="I574">
        <v>1479</v>
      </c>
      <c r="J574" t="s">
        <v>14</v>
      </c>
      <c r="K574">
        <v>20</v>
      </c>
    </row>
    <row r="575" spans="1:11" x14ac:dyDescent="0.25">
      <c r="A575">
        <v>591</v>
      </c>
      <c r="B575" t="s">
        <v>12</v>
      </c>
      <c r="C575" t="s">
        <v>865</v>
      </c>
      <c r="D575" t="s">
        <v>3296</v>
      </c>
      <c r="E575" t="str">
        <f t="shared" si="8"/>
        <v>910 W 10Th Street, IL</v>
      </c>
      <c r="F575">
        <v>112900</v>
      </c>
      <c r="G575" s="6">
        <v>3</v>
      </c>
      <c r="H575">
        <v>1</v>
      </c>
      <c r="I575">
        <v>700</v>
      </c>
      <c r="J575" t="s">
        <v>14</v>
      </c>
      <c r="K575">
        <v>20</v>
      </c>
    </row>
    <row r="576" spans="1:11" x14ac:dyDescent="0.25">
      <c r="A576">
        <v>592</v>
      </c>
      <c r="B576" t="s">
        <v>12</v>
      </c>
      <c r="C576" t="s">
        <v>867</v>
      </c>
      <c r="D576" t="s">
        <v>3297</v>
      </c>
      <c r="E576" t="str">
        <f t="shared" si="8"/>
        <v>1380 Kenilwood Lane, IL</v>
      </c>
      <c r="F576">
        <v>919000</v>
      </c>
      <c r="G576" s="6">
        <v>4</v>
      </c>
      <c r="H576">
        <v>3.5</v>
      </c>
      <c r="I576">
        <v>4195</v>
      </c>
      <c r="J576" t="s">
        <v>14</v>
      </c>
      <c r="K576">
        <v>20</v>
      </c>
    </row>
    <row r="577" spans="1:11" x14ac:dyDescent="0.25">
      <c r="A577">
        <v>593</v>
      </c>
      <c r="B577" t="s">
        <v>12</v>
      </c>
      <c r="C577" t="s">
        <v>869</v>
      </c>
      <c r="D577" t="s">
        <v>3298</v>
      </c>
      <c r="E577" t="str">
        <f t="shared" si="8"/>
        <v>638 Jarvis Avenue, IL</v>
      </c>
      <c r="F577">
        <v>724500</v>
      </c>
      <c r="G577" s="6">
        <v>5</v>
      </c>
      <c r="H577">
        <v>4</v>
      </c>
      <c r="I577">
        <v>3260</v>
      </c>
      <c r="J577" t="s">
        <v>14</v>
      </c>
      <c r="K577">
        <v>20</v>
      </c>
    </row>
    <row r="578" spans="1:11" x14ac:dyDescent="0.25">
      <c r="A578">
        <v>594</v>
      </c>
      <c r="B578" t="s">
        <v>12</v>
      </c>
      <c r="C578" t="s">
        <v>871</v>
      </c>
      <c r="D578" t="s">
        <v>3299</v>
      </c>
      <c r="E578" t="str">
        <f t="shared" si="8"/>
        <v>2122 215Th Place, IL</v>
      </c>
      <c r="F578">
        <v>148000</v>
      </c>
      <c r="G578" s="6">
        <v>3</v>
      </c>
      <c r="H578">
        <v>1</v>
      </c>
      <c r="I578">
        <v>1088</v>
      </c>
      <c r="J578" t="s">
        <v>14</v>
      </c>
      <c r="K578">
        <v>20</v>
      </c>
    </row>
    <row r="579" spans="1:11" x14ac:dyDescent="0.25">
      <c r="A579">
        <v>595</v>
      </c>
      <c r="B579" t="s">
        <v>12</v>
      </c>
      <c r="C579" t="s">
        <v>873</v>
      </c>
      <c r="D579" t="s">
        <v>3300</v>
      </c>
      <c r="E579" t="str">
        <f t="shared" ref="E579:E642" si="9">_xlfn.CONCAT(D579,", ","IL")</f>
        <v>1001 Algonquin Road, IL</v>
      </c>
      <c r="F579">
        <v>254900</v>
      </c>
      <c r="G579" s="6">
        <v>3</v>
      </c>
      <c r="H579">
        <v>1</v>
      </c>
      <c r="I579">
        <v>1532</v>
      </c>
      <c r="J579" t="s">
        <v>14</v>
      </c>
      <c r="K579">
        <v>20</v>
      </c>
    </row>
    <row r="580" spans="1:11" x14ac:dyDescent="0.25">
      <c r="A580">
        <v>596</v>
      </c>
      <c r="B580" t="s">
        <v>12</v>
      </c>
      <c r="C580" t="s">
        <v>875</v>
      </c>
      <c r="D580" t="s">
        <v>3301</v>
      </c>
      <c r="E580" t="str">
        <f t="shared" si="9"/>
        <v>732 S Financial Place, IL</v>
      </c>
      <c r="F580">
        <v>304999</v>
      </c>
      <c r="G580" s="6">
        <v>2</v>
      </c>
      <c r="H580">
        <v>2</v>
      </c>
      <c r="I580">
        <v>0</v>
      </c>
      <c r="J580" t="s">
        <v>14</v>
      </c>
      <c r="K580">
        <v>20</v>
      </c>
    </row>
    <row r="581" spans="1:11" x14ac:dyDescent="0.25">
      <c r="A581">
        <v>597</v>
      </c>
      <c r="B581" t="s">
        <v>12</v>
      </c>
      <c r="C581" t="s">
        <v>877</v>
      </c>
      <c r="D581" t="s">
        <v>3302</v>
      </c>
      <c r="E581" t="str">
        <f t="shared" si="9"/>
        <v>3613 Glynwood Lane, IL</v>
      </c>
      <c r="F581">
        <v>225000</v>
      </c>
      <c r="G581" s="6">
        <v>3</v>
      </c>
      <c r="H581">
        <v>2</v>
      </c>
      <c r="I581">
        <v>1600</v>
      </c>
      <c r="J581" t="s">
        <v>14</v>
      </c>
      <c r="K581">
        <v>20</v>
      </c>
    </row>
    <row r="582" spans="1:11" x14ac:dyDescent="0.25">
      <c r="A582">
        <v>598</v>
      </c>
      <c r="B582" t="s">
        <v>12</v>
      </c>
      <c r="C582" t="s">
        <v>879</v>
      </c>
      <c r="D582" t="s">
        <v>3303</v>
      </c>
      <c r="E582" t="str">
        <f t="shared" si="9"/>
        <v>7345 W 154Th Street, IL</v>
      </c>
      <c r="F582">
        <v>234900</v>
      </c>
      <c r="G582" s="6">
        <v>2</v>
      </c>
      <c r="H582">
        <v>2</v>
      </c>
      <c r="I582">
        <v>1800</v>
      </c>
      <c r="J582" t="s">
        <v>14</v>
      </c>
      <c r="K582">
        <v>20</v>
      </c>
    </row>
    <row r="583" spans="1:11" x14ac:dyDescent="0.25">
      <c r="A583">
        <v>599</v>
      </c>
      <c r="B583" t="s">
        <v>12</v>
      </c>
      <c r="C583" t="s">
        <v>881</v>
      </c>
      <c r="D583" t="s">
        <v>3304</v>
      </c>
      <c r="E583" t="str">
        <f t="shared" si="9"/>
        <v>2450 N Lawndale Avenue, IL</v>
      </c>
      <c r="F583">
        <v>265000</v>
      </c>
      <c r="G583" s="6">
        <v>2</v>
      </c>
      <c r="H583">
        <v>1</v>
      </c>
      <c r="I583">
        <v>0</v>
      </c>
      <c r="J583" t="s">
        <v>14</v>
      </c>
      <c r="K583">
        <v>20</v>
      </c>
    </row>
    <row r="584" spans="1:11" x14ac:dyDescent="0.25">
      <c r="A584">
        <v>600</v>
      </c>
      <c r="B584" t="s">
        <v>12</v>
      </c>
      <c r="C584" t="s">
        <v>883</v>
      </c>
      <c r="D584" t="s">
        <v>3305</v>
      </c>
      <c r="E584" t="str">
        <f t="shared" si="9"/>
        <v>21 W Chestnut Street, IL</v>
      </c>
      <c r="F584">
        <v>225000</v>
      </c>
      <c r="G584" s="6">
        <v>1</v>
      </c>
      <c r="H584">
        <v>1.5</v>
      </c>
      <c r="I584">
        <v>0</v>
      </c>
      <c r="J584" t="s">
        <v>14</v>
      </c>
      <c r="K584">
        <v>20</v>
      </c>
    </row>
    <row r="585" spans="1:11" x14ac:dyDescent="0.25">
      <c r="A585">
        <v>601</v>
      </c>
      <c r="B585" t="s">
        <v>12</v>
      </c>
      <c r="C585" t="s">
        <v>885</v>
      </c>
      <c r="D585" t="s">
        <v>3306</v>
      </c>
      <c r="E585" t="str">
        <f t="shared" si="9"/>
        <v>2929 Priscilla Avenue, IL</v>
      </c>
      <c r="F585">
        <v>525000</v>
      </c>
      <c r="G585" s="6">
        <v>4</v>
      </c>
      <c r="H585">
        <v>3.5</v>
      </c>
      <c r="I585">
        <v>2421</v>
      </c>
      <c r="J585" t="s">
        <v>14</v>
      </c>
      <c r="K585">
        <v>21</v>
      </c>
    </row>
    <row r="586" spans="1:11" x14ac:dyDescent="0.25">
      <c r="A586">
        <v>602</v>
      </c>
      <c r="B586" t="s">
        <v>12</v>
      </c>
      <c r="C586" t="s">
        <v>887</v>
      </c>
      <c r="D586" t="s">
        <v>3307</v>
      </c>
      <c r="E586" t="str">
        <f t="shared" si="9"/>
        <v>3930 N Pine Grove Avenue, IL</v>
      </c>
      <c r="F586">
        <v>160000</v>
      </c>
      <c r="G586" s="6">
        <v>1</v>
      </c>
      <c r="H586">
        <v>1</v>
      </c>
      <c r="I586">
        <v>775</v>
      </c>
      <c r="J586" t="s">
        <v>14</v>
      </c>
      <c r="K586">
        <v>21</v>
      </c>
    </row>
    <row r="587" spans="1:11" x14ac:dyDescent="0.25">
      <c r="A587">
        <v>603</v>
      </c>
      <c r="B587" t="s">
        <v>12</v>
      </c>
      <c r="C587" t="s">
        <v>889</v>
      </c>
      <c r="D587" t="s">
        <v>3308</v>
      </c>
      <c r="E587" t="str">
        <f t="shared" si="9"/>
        <v>5523 S Merrimac Avenue, IL</v>
      </c>
      <c r="F587">
        <v>317000</v>
      </c>
      <c r="G587" s="6">
        <v>4</v>
      </c>
      <c r="H587">
        <v>2</v>
      </c>
      <c r="I587">
        <v>0</v>
      </c>
      <c r="J587" t="s">
        <v>14</v>
      </c>
      <c r="K587">
        <v>21</v>
      </c>
    </row>
    <row r="588" spans="1:11" x14ac:dyDescent="0.25">
      <c r="A588">
        <v>604</v>
      </c>
      <c r="B588" t="s">
        <v>12</v>
      </c>
      <c r="C588" t="s">
        <v>891</v>
      </c>
      <c r="D588" t="s">
        <v>3309</v>
      </c>
      <c r="E588" t="str">
        <f t="shared" si="9"/>
        <v>4816 N Knight Avenue, IL</v>
      </c>
      <c r="F588">
        <v>359000</v>
      </c>
      <c r="G588" s="6">
        <v>3</v>
      </c>
      <c r="H588">
        <v>1.5</v>
      </c>
      <c r="I588">
        <v>1298</v>
      </c>
      <c r="J588" t="s">
        <v>14</v>
      </c>
      <c r="K588">
        <v>21</v>
      </c>
    </row>
    <row r="589" spans="1:11" x14ac:dyDescent="0.25">
      <c r="A589">
        <v>605</v>
      </c>
      <c r="B589" t="s">
        <v>12</v>
      </c>
      <c r="C589" t="s">
        <v>893</v>
      </c>
      <c r="D589" t="s">
        <v>3310</v>
      </c>
      <c r="E589" t="str">
        <f t="shared" si="9"/>
        <v>4516 175Th Place, IL</v>
      </c>
      <c r="F589">
        <v>179999</v>
      </c>
      <c r="G589" s="6">
        <v>2</v>
      </c>
      <c r="H589">
        <v>1.5</v>
      </c>
      <c r="I589">
        <v>1224</v>
      </c>
      <c r="J589" t="s">
        <v>14</v>
      </c>
      <c r="K589">
        <v>21</v>
      </c>
    </row>
    <row r="590" spans="1:11" x14ac:dyDescent="0.25">
      <c r="A590">
        <v>606</v>
      </c>
      <c r="B590" t="s">
        <v>12</v>
      </c>
      <c r="C590" t="s">
        <v>895</v>
      </c>
      <c r="D590" t="s">
        <v>3311</v>
      </c>
      <c r="E590" t="str">
        <f t="shared" si="9"/>
        <v>599 Valley View Court, IL</v>
      </c>
      <c r="F590">
        <v>368000</v>
      </c>
      <c r="G590" s="6">
        <v>4</v>
      </c>
      <c r="H590">
        <v>3</v>
      </c>
      <c r="I590">
        <v>2244</v>
      </c>
      <c r="J590" t="s">
        <v>14</v>
      </c>
      <c r="K590">
        <v>21</v>
      </c>
    </row>
    <row r="591" spans="1:11" x14ac:dyDescent="0.25">
      <c r="A591">
        <v>607</v>
      </c>
      <c r="B591" t="s">
        <v>12</v>
      </c>
      <c r="C591" t="s">
        <v>897</v>
      </c>
      <c r="D591" t="s">
        <v>3312</v>
      </c>
      <c r="E591" t="str">
        <f t="shared" si="9"/>
        <v>9338 S Ridgeway Avenue, IL</v>
      </c>
      <c r="F591">
        <v>259900</v>
      </c>
      <c r="G591" s="6">
        <v>4</v>
      </c>
      <c r="H591">
        <v>2</v>
      </c>
      <c r="I591">
        <v>1670</v>
      </c>
      <c r="J591" t="s">
        <v>14</v>
      </c>
      <c r="K591">
        <v>21</v>
      </c>
    </row>
    <row r="592" spans="1:11" x14ac:dyDescent="0.25">
      <c r="A592">
        <v>608</v>
      </c>
      <c r="B592" t="s">
        <v>12</v>
      </c>
      <c r="C592" t="s">
        <v>899</v>
      </c>
      <c r="D592" t="s">
        <v>3313</v>
      </c>
      <c r="E592" t="str">
        <f t="shared" si="9"/>
        <v>3517 N Fremont Street, IL</v>
      </c>
      <c r="F592">
        <v>699000</v>
      </c>
      <c r="G592" s="6">
        <v>4</v>
      </c>
      <c r="H592">
        <v>3</v>
      </c>
      <c r="I592">
        <v>2669</v>
      </c>
      <c r="J592" t="s">
        <v>14</v>
      </c>
      <c r="K592">
        <v>21</v>
      </c>
    </row>
    <row r="593" spans="1:11" x14ac:dyDescent="0.25">
      <c r="A593">
        <v>609</v>
      </c>
      <c r="B593" t="s">
        <v>12</v>
      </c>
      <c r="C593" t="s">
        <v>901</v>
      </c>
      <c r="D593" t="s">
        <v>3314</v>
      </c>
      <c r="E593" t="str">
        <f t="shared" si="9"/>
        <v>4634 Twin Lakes Lane, IL</v>
      </c>
      <c r="F593">
        <v>825000</v>
      </c>
      <c r="G593" s="6">
        <v>4</v>
      </c>
      <c r="H593">
        <v>4.5</v>
      </c>
      <c r="I593">
        <v>2850</v>
      </c>
      <c r="J593" t="s">
        <v>14</v>
      </c>
      <c r="K593">
        <v>21</v>
      </c>
    </row>
    <row r="594" spans="1:11" x14ac:dyDescent="0.25">
      <c r="A594">
        <v>610</v>
      </c>
      <c r="B594" t="s">
        <v>12</v>
      </c>
      <c r="C594" t="s">
        <v>903</v>
      </c>
      <c r="D594" t="s">
        <v>3315</v>
      </c>
      <c r="E594" t="str">
        <f t="shared" si="9"/>
        <v>16874 Head Avenue, IL</v>
      </c>
      <c r="F594">
        <v>82000</v>
      </c>
      <c r="G594" s="6">
        <v>3</v>
      </c>
      <c r="H594">
        <v>1.5</v>
      </c>
      <c r="I594">
        <v>1413</v>
      </c>
      <c r="J594" t="s">
        <v>14</v>
      </c>
      <c r="K594">
        <v>21</v>
      </c>
    </row>
    <row r="595" spans="1:11" x14ac:dyDescent="0.25">
      <c r="A595">
        <v>611</v>
      </c>
      <c r="B595" t="s">
        <v>12</v>
      </c>
      <c r="C595" t="s">
        <v>905</v>
      </c>
      <c r="D595" t="s">
        <v>3316</v>
      </c>
      <c r="E595" t="str">
        <f t="shared" si="9"/>
        <v>310 9Th Avenue, IL</v>
      </c>
      <c r="F595">
        <v>189900</v>
      </c>
      <c r="G595" s="6">
        <v>4</v>
      </c>
      <c r="H595">
        <v>3</v>
      </c>
      <c r="I595">
        <v>3258</v>
      </c>
      <c r="J595" t="s">
        <v>14</v>
      </c>
      <c r="K595">
        <v>21</v>
      </c>
    </row>
    <row r="596" spans="1:11" x14ac:dyDescent="0.25">
      <c r="A596">
        <v>612</v>
      </c>
      <c r="B596" t="s">
        <v>12</v>
      </c>
      <c r="C596" t="s">
        <v>907</v>
      </c>
      <c r="D596" t="s">
        <v>3291</v>
      </c>
      <c r="E596" t="str">
        <f t="shared" si="9"/>
        <v>234 W Polk Street, IL</v>
      </c>
      <c r="F596">
        <v>1280000</v>
      </c>
      <c r="G596" s="6">
        <v>3</v>
      </c>
      <c r="H596">
        <v>2.5</v>
      </c>
      <c r="I596">
        <v>0</v>
      </c>
      <c r="J596" t="s">
        <v>14</v>
      </c>
      <c r="K596">
        <v>21</v>
      </c>
    </row>
    <row r="597" spans="1:11" x14ac:dyDescent="0.25">
      <c r="A597">
        <v>613</v>
      </c>
      <c r="B597" t="s">
        <v>12</v>
      </c>
      <c r="C597" t="s">
        <v>909</v>
      </c>
      <c r="D597" t="s">
        <v>3317</v>
      </c>
      <c r="E597" t="str">
        <f t="shared" si="9"/>
        <v>1406 16Th Avenue, IL</v>
      </c>
      <c r="F597" t="s">
        <v>11</v>
      </c>
      <c r="G597" s="6">
        <v>3</v>
      </c>
      <c r="H597">
        <v>2.5</v>
      </c>
      <c r="I597">
        <v>1191</v>
      </c>
      <c r="J597" t="s">
        <v>14</v>
      </c>
      <c r="K597">
        <v>21</v>
      </c>
    </row>
    <row r="598" spans="1:11" x14ac:dyDescent="0.25">
      <c r="A598">
        <v>614</v>
      </c>
      <c r="B598" t="s">
        <v>12</v>
      </c>
      <c r="C598" t="s">
        <v>911</v>
      </c>
      <c r="D598" t="s">
        <v>3318</v>
      </c>
      <c r="E598" t="str">
        <f t="shared" si="9"/>
        <v>2835 W Lyndale Street, IL</v>
      </c>
      <c r="F598">
        <v>415000</v>
      </c>
      <c r="G598" s="6">
        <v>2</v>
      </c>
      <c r="H598">
        <v>2</v>
      </c>
      <c r="I598">
        <v>0</v>
      </c>
      <c r="J598" t="s">
        <v>14</v>
      </c>
      <c r="K598">
        <v>21</v>
      </c>
    </row>
    <row r="599" spans="1:11" x14ac:dyDescent="0.25">
      <c r="A599">
        <v>615</v>
      </c>
      <c r="B599" t="s">
        <v>12</v>
      </c>
      <c r="C599" t="s">
        <v>913</v>
      </c>
      <c r="D599" t="s">
        <v>3319</v>
      </c>
      <c r="E599" t="str">
        <f t="shared" si="9"/>
        <v>1200 Meghan Avenue, IL</v>
      </c>
      <c r="F599">
        <v>274900</v>
      </c>
      <c r="G599" s="6">
        <v>4</v>
      </c>
      <c r="H599">
        <v>2</v>
      </c>
      <c r="I599">
        <v>1476</v>
      </c>
      <c r="J599" t="s">
        <v>14</v>
      </c>
      <c r="K599">
        <v>21</v>
      </c>
    </row>
    <row r="600" spans="1:11" x14ac:dyDescent="0.25">
      <c r="A600">
        <v>616</v>
      </c>
      <c r="B600" t="s">
        <v>12</v>
      </c>
      <c r="C600" t="s">
        <v>915</v>
      </c>
      <c r="D600" t="s">
        <v>3320</v>
      </c>
      <c r="E600" t="str">
        <f t="shared" si="9"/>
        <v>740 Jonette Avenue, IL</v>
      </c>
      <c r="F600">
        <v>153000</v>
      </c>
      <c r="G600" s="6">
        <v>3</v>
      </c>
      <c r="H600">
        <v>1</v>
      </c>
      <c r="I600">
        <v>1040</v>
      </c>
      <c r="J600" t="s">
        <v>14</v>
      </c>
      <c r="K600">
        <v>21</v>
      </c>
    </row>
    <row r="601" spans="1:11" x14ac:dyDescent="0.25">
      <c r="A601">
        <v>617</v>
      </c>
      <c r="B601" t="s">
        <v>12</v>
      </c>
      <c r="C601" t="s">
        <v>917</v>
      </c>
      <c r="D601" t="s">
        <v>3321</v>
      </c>
      <c r="E601" t="str">
        <f t="shared" si="9"/>
        <v>604 Lynchburg Court, IL</v>
      </c>
      <c r="F601">
        <v>850000</v>
      </c>
      <c r="G601" s="6">
        <v>4</v>
      </c>
      <c r="H601">
        <v>3.5</v>
      </c>
      <c r="I601">
        <v>3846</v>
      </c>
      <c r="J601" t="s">
        <v>14</v>
      </c>
      <c r="K601">
        <v>21</v>
      </c>
    </row>
    <row r="602" spans="1:11" x14ac:dyDescent="0.25">
      <c r="A602">
        <v>618</v>
      </c>
      <c r="B602" t="s">
        <v>12</v>
      </c>
      <c r="C602" t="s">
        <v>919</v>
      </c>
      <c r="D602" t="s">
        <v>3322</v>
      </c>
      <c r="E602" t="str">
        <f t="shared" si="9"/>
        <v>40 E Palmer Avenue, IL</v>
      </c>
      <c r="F602">
        <v>365000</v>
      </c>
      <c r="G602" s="6">
        <v>3</v>
      </c>
      <c r="H602">
        <v>2</v>
      </c>
      <c r="I602">
        <v>1372</v>
      </c>
      <c r="J602" t="s">
        <v>14</v>
      </c>
      <c r="K602">
        <v>21</v>
      </c>
    </row>
    <row r="603" spans="1:11" x14ac:dyDescent="0.25">
      <c r="A603">
        <v>619</v>
      </c>
      <c r="B603" t="s">
        <v>12</v>
      </c>
      <c r="C603" t="s">
        <v>921</v>
      </c>
      <c r="D603" t="s">
        <v>3323</v>
      </c>
      <c r="E603" t="str">
        <f t="shared" si="9"/>
        <v>26607 W Stonebriar Way, IL</v>
      </c>
      <c r="F603">
        <v>394900</v>
      </c>
      <c r="G603" s="6">
        <v>3</v>
      </c>
      <c r="H603">
        <v>2.5</v>
      </c>
      <c r="I603">
        <v>2528</v>
      </c>
      <c r="J603" t="s">
        <v>14</v>
      </c>
      <c r="K603">
        <v>21</v>
      </c>
    </row>
    <row r="604" spans="1:11" x14ac:dyDescent="0.25">
      <c r="A604">
        <v>620</v>
      </c>
      <c r="B604" t="s">
        <v>12</v>
      </c>
      <c r="C604" t="s">
        <v>923</v>
      </c>
      <c r="D604" t="s">
        <v>3324</v>
      </c>
      <c r="E604" t="str">
        <f t="shared" si="9"/>
        <v>709 Asbury Avenue, IL</v>
      </c>
      <c r="F604">
        <v>399900</v>
      </c>
      <c r="G604" s="6">
        <v>2</v>
      </c>
      <c r="H604">
        <v>2</v>
      </c>
      <c r="I604">
        <v>1174</v>
      </c>
      <c r="J604" t="s">
        <v>14</v>
      </c>
      <c r="K604">
        <v>21</v>
      </c>
    </row>
    <row r="605" spans="1:11" x14ac:dyDescent="0.25">
      <c r="A605">
        <v>621</v>
      </c>
      <c r="B605" t="s">
        <v>12</v>
      </c>
      <c r="C605" t="s">
        <v>925</v>
      </c>
      <c r="D605" t="s">
        <v>3325</v>
      </c>
      <c r="E605" t="str">
        <f t="shared" si="9"/>
        <v>190 E 1St Avenue, IL</v>
      </c>
      <c r="F605">
        <v>199900</v>
      </c>
      <c r="G605" s="6">
        <v>3</v>
      </c>
      <c r="H605">
        <v>2</v>
      </c>
      <c r="I605">
        <v>1638</v>
      </c>
      <c r="J605" t="s">
        <v>14</v>
      </c>
      <c r="K605">
        <v>21</v>
      </c>
    </row>
    <row r="606" spans="1:11" x14ac:dyDescent="0.25">
      <c r="A606">
        <v>622</v>
      </c>
      <c r="B606" t="s">
        <v>12</v>
      </c>
      <c r="C606" t="s">
        <v>927</v>
      </c>
      <c r="D606" t="s">
        <v>3326</v>
      </c>
      <c r="E606" t="str">
        <f t="shared" si="9"/>
        <v>928 N Wolcott Avenue, IL</v>
      </c>
      <c r="F606">
        <v>560000</v>
      </c>
      <c r="G606" s="6">
        <v>2</v>
      </c>
      <c r="H606">
        <v>2</v>
      </c>
      <c r="I606">
        <v>0</v>
      </c>
      <c r="J606" t="s">
        <v>14</v>
      </c>
      <c r="K606">
        <v>21</v>
      </c>
    </row>
    <row r="607" spans="1:11" x14ac:dyDescent="0.25">
      <c r="A607">
        <v>623</v>
      </c>
      <c r="B607" t="s">
        <v>12</v>
      </c>
      <c r="C607" t="s">
        <v>928</v>
      </c>
      <c r="D607" t="s">
        <v>3327</v>
      </c>
      <c r="E607" t="str">
        <f t="shared" si="9"/>
        <v>7034 W 114Th Place, IL</v>
      </c>
      <c r="F607">
        <v>199000</v>
      </c>
      <c r="G607" s="6">
        <v>3</v>
      </c>
      <c r="H607">
        <v>1.5</v>
      </c>
      <c r="I607">
        <v>1425</v>
      </c>
      <c r="J607" t="s">
        <v>14</v>
      </c>
      <c r="K607">
        <v>21</v>
      </c>
    </row>
    <row r="608" spans="1:11" x14ac:dyDescent="0.25">
      <c r="A608">
        <v>624</v>
      </c>
      <c r="B608" t="s">
        <v>12</v>
      </c>
      <c r="C608" t="s">
        <v>930</v>
      </c>
      <c r="D608" t="s">
        <v>3328</v>
      </c>
      <c r="E608" t="str">
        <f t="shared" si="9"/>
        <v>226 Bertram Drive, IL</v>
      </c>
      <c r="F608">
        <v>140000</v>
      </c>
      <c r="G608" s="6">
        <v>1</v>
      </c>
      <c r="H608">
        <v>1</v>
      </c>
      <c r="I608">
        <v>788</v>
      </c>
      <c r="J608" t="s">
        <v>14</v>
      </c>
      <c r="K608">
        <v>21</v>
      </c>
    </row>
    <row r="609" spans="1:11" x14ac:dyDescent="0.25">
      <c r="A609">
        <v>625</v>
      </c>
      <c r="B609" t="s">
        <v>12</v>
      </c>
      <c r="C609" t="s">
        <v>932</v>
      </c>
      <c r="D609" t="s">
        <v>3329</v>
      </c>
      <c r="E609" t="str">
        <f t="shared" si="9"/>
        <v>1932 S Christiana Avenue, IL</v>
      </c>
      <c r="F609">
        <v>364900</v>
      </c>
      <c r="G609" s="6">
        <v>0</v>
      </c>
      <c r="H609">
        <v>4</v>
      </c>
      <c r="I609">
        <v>0</v>
      </c>
      <c r="J609" t="s">
        <v>14</v>
      </c>
      <c r="K609">
        <v>21</v>
      </c>
    </row>
    <row r="610" spans="1:11" x14ac:dyDescent="0.25">
      <c r="A610">
        <v>626</v>
      </c>
      <c r="B610" t="s">
        <v>12</v>
      </c>
      <c r="C610" t="s">
        <v>934</v>
      </c>
      <c r="D610" t="s">
        <v>3330</v>
      </c>
      <c r="E610" t="str">
        <f t="shared" si="9"/>
        <v>1520 N Ashland Avenue, IL</v>
      </c>
      <c r="F610">
        <v>899000</v>
      </c>
      <c r="G610" s="6">
        <v>4</v>
      </c>
      <c r="H610">
        <v>3.5</v>
      </c>
      <c r="I610">
        <v>3300</v>
      </c>
      <c r="J610" t="s">
        <v>14</v>
      </c>
      <c r="K610">
        <v>21</v>
      </c>
    </row>
    <row r="611" spans="1:11" x14ac:dyDescent="0.25">
      <c r="A611">
        <v>627</v>
      </c>
      <c r="B611" t="s">
        <v>12</v>
      </c>
      <c r="C611" t="s">
        <v>936</v>
      </c>
      <c r="D611" t="s">
        <v>3331</v>
      </c>
      <c r="E611" t="str">
        <f t="shared" si="9"/>
        <v>444 W Fullerton Parkway, IL</v>
      </c>
      <c r="F611">
        <v>225000</v>
      </c>
      <c r="G611" s="6">
        <v>1</v>
      </c>
      <c r="H611">
        <v>1</v>
      </c>
      <c r="I611">
        <v>760</v>
      </c>
      <c r="J611" t="s">
        <v>14</v>
      </c>
      <c r="K611">
        <v>21</v>
      </c>
    </row>
    <row r="612" spans="1:11" x14ac:dyDescent="0.25">
      <c r="A612">
        <v>628</v>
      </c>
      <c r="B612" t="s">
        <v>12</v>
      </c>
      <c r="C612" t="s">
        <v>938</v>
      </c>
      <c r="D612" t="s">
        <v>3332</v>
      </c>
      <c r="E612" t="str">
        <f t="shared" si="9"/>
        <v>945 Eddystone Circle, IL</v>
      </c>
      <c r="F612">
        <v>450000</v>
      </c>
      <c r="G612" s="6">
        <v>4</v>
      </c>
      <c r="H612">
        <v>2.5</v>
      </c>
      <c r="I612">
        <v>2980</v>
      </c>
      <c r="J612" t="s">
        <v>14</v>
      </c>
      <c r="K612">
        <v>21</v>
      </c>
    </row>
    <row r="613" spans="1:11" x14ac:dyDescent="0.25">
      <c r="A613">
        <v>629</v>
      </c>
      <c r="B613" t="s">
        <v>12</v>
      </c>
      <c r="C613" t="s">
        <v>940</v>
      </c>
      <c r="D613" t="s">
        <v>3333</v>
      </c>
      <c r="E613" t="str">
        <f t="shared" si="9"/>
        <v>8666 Gregory Lane, IL</v>
      </c>
      <c r="F613">
        <v>269900</v>
      </c>
      <c r="G613" s="6">
        <v>3</v>
      </c>
      <c r="H613">
        <v>1.5</v>
      </c>
      <c r="I613">
        <v>1300</v>
      </c>
      <c r="J613" t="s">
        <v>14</v>
      </c>
      <c r="K613">
        <v>21</v>
      </c>
    </row>
    <row r="614" spans="1:11" x14ac:dyDescent="0.25">
      <c r="A614">
        <v>630</v>
      </c>
      <c r="B614" t="s">
        <v>12</v>
      </c>
      <c r="C614" t="s">
        <v>942</v>
      </c>
      <c r="D614" t="s">
        <v>3334</v>
      </c>
      <c r="E614" t="str">
        <f t="shared" si="9"/>
        <v>2401-2405 W Warren Boulevard, IL</v>
      </c>
      <c r="F614">
        <v>299000</v>
      </c>
      <c r="G614">
        <v>0</v>
      </c>
      <c r="H614">
        <v>0</v>
      </c>
      <c r="I614">
        <v>0</v>
      </c>
      <c r="J614" t="s">
        <v>14</v>
      </c>
      <c r="K614">
        <v>21</v>
      </c>
    </row>
    <row r="615" spans="1:11" x14ac:dyDescent="0.25">
      <c r="A615">
        <v>631</v>
      </c>
      <c r="B615" t="s">
        <v>12</v>
      </c>
      <c r="C615" t="s">
        <v>944</v>
      </c>
      <c r="D615" t="s">
        <v>3335</v>
      </c>
      <c r="E615" t="str">
        <f t="shared" si="9"/>
        <v>878 S Poplar Avenue, IL</v>
      </c>
      <c r="F615">
        <v>565000</v>
      </c>
      <c r="G615" s="6">
        <v>5</v>
      </c>
      <c r="H615">
        <v>2.5</v>
      </c>
      <c r="I615">
        <v>2800</v>
      </c>
      <c r="J615" t="s">
        <v>14</v>
      </c>
      <c r="K615">
        <v>22</v>
      </c>
    </row>
    <row r="616" spans="1:11" x14ac:dyDescent="0.25">
      <c r="A616">
        <v>632</v>
      </c>
      <c r="B616" t="s">
        <v>12</v>
      </c>
      <c r="C616" t="s">
        <v>946</v>
      </c>
      <c r="D616" t="s">
        <v>3336</v>
      </c>
      <c r="E616" t="str">
        <f t="shared" si="9"/>
        <v>10405 S Albany Avenue, IL</v>
      </c>
      <c r="F616">
        <v>427900</v>
      </c>
      <c r="G616" s="6">
        <v>4</v>
      </c>
      <c r="H616">
        <v>3</v>
      </c>
      <c r="I616">
        <v>1800</v>
      </c>
      <c r="J616" t="s">
        <v>14</v>
      </c>
      <c r="K616">
        <v>22</v>
      </c>
    </row>
    <row r="617" spans="1:11" x14ac:dyDescent="0.25">
      <c r="A617">
        <v>633</v>
      </c>
      <c r="B617" t="s">
        <v>12</v>
      </c>
      <c r="C617" t="s">
        <v>948</v>
      </c>
      <c r="D617" t="s">
        <v>3337</v>
      </c>
      <c r="E617" t="str">
        <f t="shared" si="9"/>
        <v>1602 Herbert Street, IL</v>
      </c>
      <c r="F617">
        <v>625000</v>
      </c>
      <c r="G617" s="6">
        <v>4</v>
      </c>
      <c r="H617">
        <v>4.5</v>
      </c>
      <c r="I617">
        <v>4577</v>
      </c>
      <c r="J617" t="s">
        <v>14</v>
      </c>
      <c r="K617">
        <v>22</v>
      </c>
    </row>
    <row r="618" spans="1:11" x14ac:dyDescent="0.25">
      <c r="A618">
        <v>634</v>
      </c>
      <c r="B618" t="s">
        <v>12</v>
      </c>
      <c r="C618" t="s">
        <v>950</v>
      </c>
      <c r="D618" t="s">
        <v>3338</v>
      </c>
      <c r="E618" t="str">
        <f t="shared" si="9"/>
        <v>755 W Brompton Avenue, IL</v>
      </c>
      <c r="F618">
        <v>359000</v>
      </c>
      <c r="G618" s="6">
        <v>2</v>
      </c>
      <c r="H618">
        <v>1</v>
      </c>
      <c r="I618">
        <v>1450</v>
      </c>
      <c r="J618" t="s">
        <v>14</v>
      </c>
      <c r="K618">
        <v>22</v>
      </c>
    </row>
    <row r="619" spans="1:11" x14ac:dyDescent="0.25">
      <c r="A619">
        <v>635</v>
      </c>
      <c r="B619" t="s">
        <v>12</v>
      </c>
      <c r="C619" t="s">
        <v>952</v>
      </c>
      <c r="D619" t="s">
        <v>3339</v>
      </c>
      <c r="E619" t="str">
        <f t="shared" si="9"/>
        <v>18612 W Country Lane, IL</v>
      </c>
      <c r="F619">
        <v>245500</v>
      </c>
      <c r="G619" s="6">
        <v>4</v>
      </c>
      <c r="H619">
        <v>2</v>
      </c>
      <c r="I619">
        <v>912</v>
      </c>
      <c r="J619" t="s">
        <v>14</v>
      </c>
      <c r="K619">
        <v>22</v>
      </c>
    </row>
    <row r="620" spans="1:11" x14ac:dyDescent="0.25">
      <c r="A620">
        <v>636</v>
      </c>
      <c r="B620" t="s">
        <v>12</v>
      </c>
      <c r="C620" t="s">
        <v>954</v>
      </c>
      <c r="D620" t="s">
        <v>3340</v>
      </c>
      <c r="E620" t="str">
        <f t="shared" si="9"/>
        <v>4520 N Plainfield Avenue, IL</v>
      </c>
      <c r="F620">
        <v>499000</v>
      </c>
      <c r="G620" s="6">
        <v>3</v>
      </c>
      <c r="H620">
        <v>2</v>
      </c>
      <c r="I620">
        <v>1897</v>
      </c>
      <c r="J620" t="s">
        <v>14</v>
      </c>
      <c r="K620">
        <v>22</v>
      </c>
    </row>
    <row r="621" spans="1:11" x14ac:dyDescent="0.25">
      <c r="A621">
        <v>637</v>
      </c>
      <c r="B621" t="s">
        <v>12</v>
      </c>
      <c r="C621" t="s">
        <v>956</v>
      </c>
      <c r="D621" t="s">
        <v>3341</v>
      </c>
      <c r="E621" t="str">
        <f t="shared" si="9"/>
        <v>4617 W Waveland Avenue W, IL</v>
      </c>
      <c r="F621">
        <v>750000</v>
      </c>
      <c r="G621" s="6">
        <v>4</v>
      </c>
      <c r="H621">
        <v>3.5</v>
      </c>
      <c r="I621">
        <v>2570</v>
      </c>
      <c r="J621" t="s">
        <v>14</v>
      </c>
      <c r="K621">
        <v>22</v>
      </c>
    </row>
    <row r="622" spans="1:11" x14ac:dyDescent="0.25">
      <c r="A622">
        <v>638</v>
      </c>
      <c r="B622" t="s">
        <v>12</v>
      </c>
      <c r="C622" t="s">
        <v>958</v>
      </c>
      <c r="D622" t="s">
        <v>3342</v>
      </c>
      <c r="E622" t="str">
        <f t="shared" si="9"/>
        <v>1615 N Wood Street, IL</v>
      </c>
      <c r="F622">
        <v>2450000</v>
      </c>
      <c r="G622">
        <v>0</v>
      </c>
      <c r="H622">
        <v>0</v>
      </c>
      <c r="I622">
        <v>0</v>
      </c>
      <c r="J622" t="s">
        <v>14</v>
      </c>
      <c r="K622">
        <v>22</v>
      </c>
    </row>
    <row r="623" spans="1:11" x14ac:dyDescent="0.25">
      <c r="A623">
        <v>639</v>
      </c>
      <c r="B623" t="s">
        <v>12</v>
      </c>
      <c r="C623" t="s">
        <v>960</v>
      </c>
      <c r="D623" t="s">
        <v>3343</v>
      </c>
      <c r="E623" t="str">
        <f t="shared" si="9"/>
        <v>3141 N Natchez Avenue, IL</v>
      </c>
      <c r="F623">
        <v>488800</v>
      </c>
      <c r="G623" s="6">
        <v>4</v>
      </c>
      <c r="H623">
        <v>3</v>
      </c>
      <c r="I623">
        <v>0</v>
      </c>
      <c r="J623" t="s">
        <v>14</v>
      </c>
      <c r="K623">
        <v>22</v>
      </c>
    </row>
    <row r="624" spans="1:11" x14ac:dyDescent="0.25">
      <c r="A624">
        <v>640</v>
      </c>
      <c r="B624" t="s">
        <v>12</v>
      </c>
      <c r="C624" t="s">
        <v>962</v>
      </c>
      <c r="D624" t="s">
        <v>3344</v>
      </c>
      <c r="E624" t="str">
        <f t="shared" si="9"/>
        <v>4588 Hogan Lane, IL</v>
      </c>
      <c r="F624">
        <v>224995</v>
      </c>
      <c r="G624" s="6">
        <v>3</v>
      </c>
      <c r="H624">
        <v>3</v>
      </c>
      <c r="I624">
        <v>2049</v>
      </c>
      <c r="J624" t="s">
        <v>14</v>
      </c>
      <c r="K624">
        <v>22</v>
      </c>
    </row>
    <row r="625" spans="1:11" x14ac:dyDescent="0.25">
      <c r="A625">
        <v>641</v>
      </c>
      <c r="B625" t="s">
        <v>12</v>
      </c>
      <c r="C625" t="s">
        <v>964</v>
      </c>
      <c r="D625" t="s">
        <v>3345</v>
      </c>
      <c r="E625" t="str">
        <f t="shared" si="9"/>
        <v>2118 Evans Road, IL</v>
      </c>
      <c r="F625">
        <v>329000</v>
      </c>
      <c r="G625" s="6">
        <v>3</v>
      </c>
      <c r="H625">
        <v>2.5</v>
      </c>
      <c r="I625">
        <v>1800</v>
      </c>
      <c r="J625" t="s">
        <v>14</v>
      </c>
      <c r="K625">
        <v>22</v>
      </c>
    </row>
    <row r="626" spans="1:11" x14ac:dyDescent="0.25">
      <c r="A626">
        <v>642</v>
      </c>
      <c r="B626" t="s">
        <v>12</v>
      </c>
      <c r="C626" t="s">
        <v>966</v>
      </c>
      <c r="D626" t="s">
        <v>3346</v>
      </c>
      <c r="E626" t="str">
        <f t="shared" si="9"/>
        <v>223 Roberts Road, IL</v>
      </c>
      <c r="F626">
        <v>849000</v>
      </c>
      <c r="G626" s="6">
        <v>4</v>
      </c>
      <c r="H626">
        <v>4</v>
      </c>
      <c r="I626">
        <v>3871</v>
      </c>
      <c r="J626" t="s">
        <v>14</v>
      </c>
      <c r="K626">
        <v>22</v>
      </c>
    </row>
    <row r="627" spans="1:11" x14ac:dyDescent="0.25">
      <c r="A627">
        <v>643</v>
      </c>
      <c r="B627" t="s">
        <v>12</v>
      </c>
      <c r="C627" t="s">
        <v>968</v>
      </c>
      <c r="D627" t="s">
        <v>3347</v>
      </c>
      <c r="E627" t="str">
        <f t="shared" si="9"/>
        <v>3757 N Trainer Road, IL</v>
      </c>
      <c r="F627">
        <v>229900</v>
      </c>
      <c r="G627" s="6">
        <v>3</v>
      </c>
      <c r="H627">
        <v>2.5</v>
      </c>
      <c r="I627">
        <v>2367</v>
      </c>
      <c r="J627" t="s">
        <v>14</v>
      </c>
      <c r="K627">
        <v>22</v>
      </c>
    </row>
    <row r="628" spans="1:11" x14ac:dyDescent="0.25">
      <c r="A628">
        <v>644</v>
      </c>
      <c r="B628" t="s">
        <v>12</v>
      </c>
      <c r="C628" t="s">
        <v>970</v>
      </c>
      <c r="D628" t="s">
        <v>3348</v>
      </c>
      <c r="E628" t="str">
        <f t="shared" si="9"/>
        <v>2800 N Orchard Street, IL</v>
      </c>
      <c r="F628">
        <v>245000</v>
      </c>
      <c r="G628" s="6">
        <v>1</v>
      </c>
      <c r="H628">
        <v>1</v>
      </c>
      <c r="I628">
        <v>900</v>
      </c>
      <c r="J628" t="s">
        <v>14</v>
      </c>
      <c r="K628">
        <v>22</v>
      </c>
    </row>
    <row r="629" spans="1:11" x14ac:dyDescent="0.25">
      <c r="A629">
        <v>645</v>
      </c>
      <c r="B629" t="s">
        <v>12</v>
      </c>
      <c r="C629" t="s">
        <v>972</v>
      </c>
      <c r="D629" t="s">
        <v>3349</v>
      </c>
      <c r="E629" t="str">
        <f t="shared" si="9"/>
        <v>2414 N 78Th Avenue, IL</v>
      </c>
      <c r="F629">
        <v>614999</v>
      </c>
      <c r="G629" s="6">
        <v>8</v>
      </c>
      <c r="H629">
        <v>4</v>
      </c>
      <c r="I629">
        <v>0</v>
      </c>
      <c r="J629" t="s">
        <v>14</v>
      </c>
      <c r="K629">
        <v>22</v>
      </c>
    </row>
    <row r="630" spans="1:11" x14ac:dyDescent="0.25">
      <c r="A630">
        <v>646</v>
      </c>
      <c r="B630" t="s">
        <v>12</v>
      </c>
      <c r="C630" t="s">
        <v>974</v>
      </c>
      <c r="D630" t="s">
        <v>3350</v>
      </c>
      <c r="E630" t="str">
        <f t="shared" si="9"/>
        <v>1246 National Avenue, IL</v>
      </c>
      <c r="F630">
        <v>279900</v>
      </c>
      <c r="G630" s="6">
        <v>6</v>
      </c>
      <c r="H630">
        <v>3.5</v>
      </c>
      <c r="I630">
        <v>3050</v>
      </c>
      <c r="J630" t="s">
        <v>14</v>
      </c>
      <c r="K630">
        <v>22</v>
      </c>
    </row>
    <row r="631" spans="1:11" x14ac:dyDescent="0.25">
      <c r="A631">
        <v>647</v>
      </c>
      <c r="B631" t="s">
        <v>12</v>
      </c>
      <c r="C631" t="s">
        <v>976</v>
      </c>
      <c r="D631" t="s">
        <v>3351</v>
      </c>
      <c r="E631" t="str">
        <f t="shared" si="9"/>
        <v>6255 W 124Th Street, IL</v>
      </c>
      <c r="F631">
        <v>319900</v>
      </c>
      <c r="G631" s="6">
        <v>3</v>
      </c>
      <c r="H631">
        <v>2</v>
      </c>
      <c r="I631">
        <v>1880</v>
      </c>
      <c r="J631" t="s">
        <v>14</v>
      </c>
      <c r="K631">
        <v>22</v>
      </c>
    </row>
    <row r="632" spans="1:11" x14ac:dyDescent="0.25">
      <c r="A632">
        <v>648</v>
      </c>
      <c r="B632" t="s">
        <v>12</v>
      </c>
      <c r="C632" t="s">
        <v>978</v>
      </c>
      <c r="D632" t="s">
        <v>3352</v>
      </c>
      <c r="E632" t="str">
        <f t="shared" si="9"/>
        <v>6537 W 107Th Street, IL</v>
      </c>
      <c r="F632">
        <v>324900</v>
      </c>
      <c r="G632" s="6">
        <v>3</v>
      </c>
      <c r="H632">
        <v>2</v>
      </c>
      <c r="I632">
        <v>1736</v>
      </c>
      <c r="J632" t="s">
        <v>14</v>
      </c>
      <c r="K632">
        <v>22</v>
      </c>
    </row>
    <row r="633" spans="1:11" x14ac:dyDescent="0.25">
      <c r="A633">
        <v>649</v>
      </c>
      <c r="B633" t="s">
        <v>12</v>
      </c>
      <c r="C633" t="s">
        <v>980</v>
      </c>
      <c r="D633" t="s">
        <v>3353</v>
      </c>
      <c r="E633" t="str">
        <f t="shared" si="9"/>
        <v>4844 W Foster Avenue, IL</v>
      </c>
      <c r="F633">
        <v>325000</v>
      </c>
      <c r="G633" s="6">
        <v>3</v>
      </c>
      <c r="H633">
        <v>2</v>
      </c>
      <c r="I633">
        <v>2225</v>
      </c>
      <c r="J633" t="s">
        <v>14</v>
      </c>
      <c r="K633">
        <v>22</v>
      </c>
    </row>
    <row r="634" spans="1:11" x14ac:dyDescent="0.25">
      <c r="A634">
        <v>650</v>
      </c>
      <c r="B634" t="s">
        <v>12</v>
      </c>
      <c r="C634" t="s">
        <v>982</v>
      </c>
      <c r="D634" t="s">
        <v>3330</v>
      </c>
      <c r="E634" t="str">
        <f t="shared" si="9"/>
        <v>1520 N Ashland Avenue, IL</v>
      </c>
      <c r="F634">
        <v>949000</v>
      </c>
      <c r="G634" s="6">
        <v>3</v>
      </c>
      <c r="H634">
        <v>2.5</v>
      </c>
      <c r="I634">
        <v>3300</v>
      </c>
      <c r="J634" t="s">
        <v>14</v>
      </c>
      <c r="K634">
        <v>22</v>
      </c>
    </row>
    <row r="635" spans="1:11" x14ac:dyDescent="0.25">
      <c r="A635">
        <v>651</v>
      </c>
      <c r="B635" t="s">
        <v>12</v>
      </c>
      <c r="C635" t="s">
        <v>984</v>
      </c>
      <c r="D635" t="s">
        <v>3354</v>
      </c>
      <c r="E635" t="str">
        <f t="shared" si="9"/>
        <v>15220 Linden Drive, IL</v>
      </c>
      <c r="F635">
        <v>385000</v>
      </c>
      <c r="G635" s="6">
        <v>4</v>
      </c>
      <c r="H635">
        <v>2</v>
      </c>
      <c r="I635">
        <v>1296</v>
      </c>
      <c r="J635" t="s">
        <v>14</v>
      </c>
      <c r="K635">
        <v>22</v>
      </c>
    </row>
    <row r="636" spans="1:11" x14ac:dyDescent="0.25">
      <c r="A636">
        <v>652</v>
      </c>
      <c r="B636" t="s">
        <v>12</v>
      </c>
      <c r="C636" t="s">
        <v>986</v>
      </c>
      <c r="D636" t="s">
        <v>3355</v>
      </c>
      <c r="E636" t="str">
        <f t="shared" si="9"/>
        <v>4539 S Justine Street, IL</v>
      </c>
      <c r="F636">
        <v>28000</v>
      </c>
      <c r="G636">
        <v>0</v>
      </c>
      <c r="H636">
        <v>0</v>
      </c>
      <c r="I636">
        <v>0</v>
      </c>
      <c r="J636" t="s">
        <v>14</v>
      </c>
      <c r="K636">
        <v>22</v>
      </c>
    </row>
    <row r="637" spans="1:11" x14ac:dyDescent="0.25">
      <c r="A637">
        <v>653</v>
      </c>
      <c r="B637" t="s">
        <v>12</v>
      </c>
      <c r="C637" t="s">
        <v>988</v>
      </c>
      <c r="D637" t="s">
        <v>3356</v>
      </c>
      <c r="E637" t="str">
        <f t="shared" si="9"/>
        <v>5855 N Sheridan Road, IL</v>
      </c>
      <c r="F637">
        <v>375000</v>
      </c>
      <c r="G637" s="6">
        <v>2</v>
      </c>
      <c r="H637">
        <v>2</v>
      </c>
      <c r="I637">
        <v>1600</v>
      </c>
      <c r="J637" t="s">
        <v>14</v>
      </c>
      <c r="K637">
        <v>22</v>
      </c>
    </row>
    <row r="638" spans="1:11" x14ac:dyDescent="0.25">
      <c r="A638">
        <v>654</v>
      </c>
      <c r="B638" t="s">
        <v>12</v>
      </c>
      <c r="C638" t="s">
        <v>990</v>
      </c>
      <c r="D638" t="s">
        <v>3357</v>
      </c>
      <c r="E638" t="str">
        <f t="shared" si="9"/>
        <v>171 N Floyd Lane, IL</v>
      </c>
      <c r="F638">
        <v>250000</v>
      </c>
      <c r="G638" s="6">
        <v>3</v>
      </c>
      <c r="H638">
        <v>1.5</v>
      </c>
      <c r="I638">
        <v>1402</v>
      </c>
      <c r="J638" t="s">
        <v>14</v>
      </c>
      <c r="K638">
        <v>22</v>
      </c>
    </row>
    <row r="639" spans="1:11" x14ac:dyDescent="0.25">
      <c r="A639">
        <v>655</v>
      </c>
      <c r="B639" t="s">
        <v>12</v>
      </c>
      <c r="C639" t="s">
        <v>992</v>
      </c>
      <c r="D639" t="s">
        <v>3358</v>
      </c>
      <c r="E639" t="str">
        <f t="shared" si="9"/>
        <v>550 N Kingsbury Street, IL</v>
      </c>
      <c r="F639">
        <v>499000</v>
      </c>
      <c r="G639" s="6">
        <v>2</v>
      </c>
      <c r="H639">
        <v>2</v>
      </c>
      <c r="I639">
        <v>1400</v>
      </c>
      <c r="J639" t="s">
        <v>14</v>
      </c>
      <c r="K639">
        <v>22</v>
      </c>
    </row>
    <row r="640" spans="1:11" x14ac:dyDescent="0.25">
      <c r="A640">
        <v>656</v>
      </c>
      <c r="B640" t="s">
        <v>12</v>
      </c>
      <c r="C640" t="s">
        <v>994</v>
      </c>
      <c r="D640" t="s">
        <v>3359</v>
      </c>
      <c r="E640" t="str">
        <f t="shared" si="9"/>
        <v>426 Alpine Drive, IL</v>
      </c>
      <c r="F640">
        <v>134500</v>
      </c>
      <c r="G640" s="6">
        <v>3</v>
      </c>
      <c r="H640">
        <v>1</v>
      </c>
      <c r="I640">
        <v>957</v>
      </c>
      <c r="J640" t="s">
        <v>14</v>
      </c>
      <c r="K640">
        <v>22</v>
      </c>
    </row>
    <row r="641" spans="1:11" x14ac:dyDescent="0.25">
      <c r="A641">
        <v>657</v>
      </c>
      <c r="B641" t="s">
        <v>12</v>
      </c>
      <c r="C641" t="s">
        <v>996</v>
      </c>
      <c r="D641" t="s">
        <v>3360</v>
      </c>
      <c r="E641" t="str">
        <f t="shared" si="9"/>
        <v>2038 Tuscany Lane, IL</v>
      </c>
      <c r="F641">
        <v>299900</v>
      </c>
      <c r="G641" s="6">
        <v>3</v>
      </c>
      <c r="H641">
        <v>2.5</v>
      </c>
      <c r="I641">
        <v>1533</v>
      </c>
      <c r="J641" t="s">
        <v>14</v>
      </c>
      <c r="K641">
        <v>22</v>
      </c>
    </row>
    <row r="642" spans="1:11" x14ac:dyDescent="0.25">
      <c r="A642">
        <v>658</v>
      </c>
      <c r="B642" t="s">
        <v>12</v>
      </c>
      <c r="C642" t="s">
        <v>998</v>
      </c>
      <c r="D642" t="s">
        <v>3361</v>
      </c>
      <c r="E642" t="str">
        <f t="shared" si="9"/>
        <v>3 Baybrook Lane, IL</v>
      </c>
      <c r="F642">
        <v>869000</v>
      </c>
      <c r="G642" s="6">
        <v>5</v>
      </c>
      <c r="H642">
        <v>3.5</v>
      </c>
      <c r="I642">
        <v>5322</v>
      </c>
      <c r="J642" t="s">
        <v>14</v>
      </c>
      <c r="K642">
        <v>22</v>
      </c>
    </row>
    <row r="643" spans="1:11" x14ac:dyDescent="0.25">
      <c r="A643">
        <v>659</v>
      </c>
      <c r="B643" t="s">
        <v>12</v>
      </c>
      <c r="C643" t="s">
        <v>1000</v>
      </c>
      <c r="D643" t="s">
        <v>3362</v>
      </c>
      <c r="E643" t="str">
        <f t="shared" ref="E643:E706" si="10">_xlfn.CONCAT(D643,", ","IL")</f>
        <v>16441 66Th Court, IL</v>
      </c>
      <c r="F643">
        <v>269900</v>
      </c>
      <c r="G643" s="6">
        <v>3</v>
      </c>
      <c r="H643">
        <v>1.5</v>
      </c>
      <c r="I643">
        <v>1131</v>
      </c>
      <c r="J643" t="s">
        <v>14</v>
      </c>
      <c r="K643">
        <v>22</v>
      </c>
    </row>
    <row r="644" spans="1:11" x14ac:dyDescent="0.25">
      <c r="A644">
        <v>660</v>
      </c>
      <c r="B644" t="s">
        <v>12</v>
      </c>
      <c r="C644" t="s">
        <v>1002</v>
      </c>
      <c r="D644" t="s">
        <v>3363</v>
      </c>
      <c r="E644" t="str">
        <f t="shared" si="10"/>
        <v>2041 W Division Street, IL</v>
      </c>
      <c r="F644">
        <v>542000</v>
      </c>
      <c r="G644" s="6">
        <v>2</v>
      </c>
      <c r="H644">
        <v>2</v>
      </c>
      <c r="I644">
        <v>0</v>
      </c>
      <c r="J644" t="s">
        <v>14</v>
      </c>
      <c r="K644">
        <v>22</v>
      </c>
    </row>
    <row r="645" spans="1:11" x14ac:dyDescent="0.25">
      <c r="A645">
        <v>661</v>
      </c>
      <c r="B645" t="s">
        <v>12</v>
      </c>
      <c r="C645" t="s">
        <v>1004</v>
      </c>
      <c r="D645" t="s">
        <v>3364</v>
      </c>
      <c r="E645" t="str">
        <f t="shared" si="10"/>
        <v>713 3Rd Avenue, IL</v>
      </c>
      <c r="F645">
        <v>124900</v>
      </c>
      <c r="G645" s="6">
        <v>3</v>
      </c>
      <c r="H645">
        <v>1</v>
      </c>
      <c r="I645">
        <v>816</v>
      </c>
      <c r="J645" t="s">
        <v>14</v>
      </c>
      <c r="K645">
        <v>23</v>
      </c>
    </row>
    <row r="646" spans="1:11" x14ac:dyDescent="0.25">
      <c r="A646">
        <v>662</v>
      </c>
      <c r="B646" t="s">
        <v>12</v>
      </c>
      <c r="C646" t="s">
        <v>1006</v>
      </c>
      <c r="D646" t="s">
        <v>3365</v>
      </c>
      <c r="E646" t="str">
        <f t="shared" si="10"/>
        <v>2447 Devonshire Court, IL</v>
      </c>
      <c r="F646">
        <v>145000</v>
      </c>
      <c r="G646" s="6">
        <v>1</v>
      </c>
      <c r="H646">
        <v>1.5</v>
      </c>
      <c r="I646">
        <v>784</v>
      </c>
      <c r="J646" t="s">
        <v>14</v>
      </c>
      <c r="K646">
        <v>23</v>
      </c>
    </row>
    <row r="647" spans="1:11" x14ac:dyDescent="0.25">
      <c r="A647">
        <v>663</v>
      </c>
      <c r="B647" t="s">
        <v>12</v>
      </c>
      <c r="C647" t="s">
        <v>1008</v>
      </c>
      <c r="D647" t="s">
        <v>3366</v>
      </c>
      <c r="E647" t="str">
        <f t="shared" si="10"/>
        <v>2060 Arapaho Drive, IL</v>
      </c>
      <c r="F647">
        <v>365000</v>
      </c>
      <c r="G647" s="6">
        <v>3</v>
      </c>
      <c r="H647">
        <v>2.5</v>
      </c>
      <c r="I647">
        <v>2314</v>
      </c>
      <c r="J647" t="s">
        <v>14</v>
      </c>
      <c r="K647">
        <v>23</v>
      </c>
    </row>
    <row r="648" spans="1:11" x14ac:dyDescent="0.25">
      <c r="A648">
        <v>664</v>
      </c>
      <c r="B648" t="s">
        <v>12</v>
      </c>
      <c r="C648" t="s">
        <v>1010</v>
      </c>
      <c r="D648" t="s">
        <v>3367</v>
      </c>
      <c r="E648" t="str">
        <f t="shared" si="10"/>
        <v>1314 Garfield Avenue, IL</v>
      </c>
      <c r="F648">
        <v>175000</v>
      </c>
      <c r="G648" s="6">
        <v>3</v>
      </c>
      <c r="H648">
        <v>1.5</v>
      </c>
      <c r="I648">
        <v>1632</v>
      </c>
      <c r="J648" t="s">
        <v>14</v>
      </c>
      <c r="K648">
        <v>23</v>
      </c>
    </row>
    <row r="649" spans="1:11" x14ac:dyDescent="0.25">
      <c r="A649">
        <v>665</v>
      </c>
      <c r="B649" t="s">
        <v>12</v>
      </c>
      <c r="C649" t="s">
        <v>1012</v>
      </c>
      <c r="D649" t="s">
        <v>3368</v>
      </c>
      <c r="E649" t="str">
        <f t="shared" si="10"/>
        <v>3240 N Sheffield Avenue, IL</v>
      </c>
      <c r="F649">
        <v>285000</v>
      </c>
      <c r="G649">
        <v>0</v>
      </c>
      <c r="H649">
        <v>0</v>
      </c>
      <c r="I649">
        <v>0</v>
      </c>
      <c r="J649" t="s">
        <v>14</v>
      </c>
      <c r="K649">
        <v>23</v>
      </c>
    </row>
    <row r="650" spans="1:11" x14ac:dyDescent="0.25">
      <c r="A650">
        <v>666</v>
      </c>
      <c r="B650" t="s">
        <v>12</v>
      </c>
      <c r="C650" t="s">
        <v>1014</v>
      </c>
      <c r="D650" t="s">
        <v>3369</v>
      </c>
      <c r="E650" t="str">
        <f t="shared" si="10"/>
        <v>848 Countryside Highway, IL</v>
      </c>
      <c r="F650">
        <v>190000</v>
      </c>
      <c r="G650" s="6">
        <v>3</v>
      </c>
      <c r="H650">
        <v>1</v>
      </c>
      <c r="I650">
        <v>1050</v>
      </c>
      <c r="J650" t="s">
        <v>14</v>
      </c>
      <c r="K650">
        <v>23</v>
      </c>
    </row>
    <row r="651" spans="1:11" x14ac:dyDescent="0.25">
      <c r="A651">
        <v>667</v>
      </c>
      <c r="B651" t="s">
        <v>12</v>
      </c>
      <c r="C651" t="s">
        <v>1016</v>
      </c>
      <c r="D651" t="s">
        <v>3370</v>
      </c>
      <c r="E651" t="str">
        <f t="shared" si="10"/>
        <v>505 N Mcclurg Court, IL</v>
      </c>
      <c r="F651">
        <v>769900</v>
      </c>
      <c r="G651" s="6">
        <v>2</v>
      </c>
      <c r="H651">
        <v>2</v>
      </c>
      <c r="I651">
        <v>1368</v>
      </c>
      <c r="J651" t="s">
        <v>14</v>
      </c>
      <c r="K651">
        <v>23</v>
      </c>
    </row>
    <row r="652" spans="1:11" x14ac:dyDescent="0.25">
      <c r="A652">
        <v>668</v>
      </c>
      <c r="B652" t="s">
        <v>12</v>
      </c>
      <c r="C652" t="s">
        <v>1018</v>
      </c>
      <c r="D652" t="s">
        <v>3371</v>
      </c>
      <c r="E652" t="str">
        <f t="shared" si="10"/>
        <v>2959 W Lawrence Avenue, IL</v>
      </c>
      <c r="F652">
        <v>5000</v>
      </c>
      <c r="G652">
        <v>0</v>
      </c>
      <c r="H652">
        <v>0</v>
      </c>
      <c r="I652">
        <v>0</v>
      </c>
      <c r="J652" t="s">
        <v>14</v>
      </c>
      <c r="K652">
        <v>23</v>
      </c>
    </row>
    <row r="653" spans="1:11" x14ac:dyDescent="0.25">
      <c r="A653">
        <v>669</v>
      </c>
      <c r="B653" t="s">
        <v>12</v>
      </c>
      <c r="C653" t="s">
        <v>1020</v>
      </c>
      <c r="D653" t="s">
        <v>3372</v>
      </c>
      <c r="E653" t="str">
        <f t="shared" si="10"/>
        <v>1143 S Plymouth Court, IL</v>
      </c>
      <c r="F653">
        <v>325000</v>
      </c>
      <c r="G653" s="6">
        <v>3</v>
      </c>
      <c r="H653">
        <v>2</v>
      </c>
      <c r="I653">
        <v>1550</v>
      </c>
      <c r="J653" t="s">
        <v>14</v>
      </c>
      <c r="K653">
        <v>23</v>
      </c>
    </row>
    <row r="654" spans="1:11" x14ac:dyDescent="0.25">
      <c r="A654">
        <v>670</v>
      </c>
      <c r="B654" t="s">
        <v>12</v>
      </c>
      <c r="C654" t="s">
        <v>1022</v>
      </c>
      <c r="D654" t="s">
        <v>3373</v>
      </c>
      <c r="E654" t="str">
        <f t="shared" si="10"/>
        <v>8907 S Cregier Avenue, IL</v>
      </c>
      <c r="F654">
        <v>235000</v>
      </c>
      <c r="G654" s="6">
        <v>4</v>
      </c>
      <c r="H654">
        <v>3</v>
      </c>
      <c r="I654">
        <v>2400</v>
      </c>
      <c r="J654" t="s">
        <v>14</v>
      </c>
      <c r="K654">
        <v>23</v>
      </c>
    </row>
    <row r="655" spans="1:11" x14ac:dyDescent="0.25">
      <c r="A655">
        <v>671</v>
      </c>
      <c r="B655" t="s">
        <v>12</v>
      </c>
      <c r="C655" t="s">
        <v>1024</v>
      </c>
      <c r="D655" t="s">
        <v>3374</v>
      </c>
      <c r="E655" t="str">
        <f t="shared" si="10"/>
        <v>420 N River Road, IL</v>
      </c>
      <c r="F655">
        <v>969000</v>
      </c>
      <c r="G655">
        <v>0</v>
      </c>
      <c r="H655">
        <v>0</v>
      </c>
      <c r="I655">
        <v>0</v>
      </c>
      <c r="J655" t="s">
        <v>14</v>
      </c>
      <c r="K655">
        <v>23</v>
      </c>
    </row>
    <row r="656" spans="1:11" x14ac:dyDescent="0.25">
      <c r="A656">
        <v>672</v>
      </c>
      <c r="B656" t="s">
        <v>12</v>
      </c>
      <c r="C656" t="s">
        <v>1026</v>
      </c>
      <c r="D656" t="s">
        <v>3375</v>
      </c>
      <c r="E656" t="str">
        <f t="shared" si="10"/>
        <v>119 W North Street, IL</v>
      </c>
      <c r="F656">
        <v>350000</v>
      </c>
      <c r="G656" s="6">
        <v>3</v>
      </c>
      <c r="H656">
        <v>1</v>
      </c>
      <c r="I656">
        <v>1508</v>
      </c>
      <c r="J656" t="s">
        <v>14</v>
      </c>
      <c r="K656">
        <v>23</v>
      </c>
    </row>
    <row r="657" spans="1:11" x14ac:dyDescent="0.25">
      <c r="A657">
        <v>673</v>
      </c>
      <c r="B657" t="s">
        <v>12</v>
      </c>
      <c r="C657" t="s">
        <v>1028</v>
      </c>
      <c r="D657" t="s">
        <v>3376</v>
      </c>
      <c r="E657" t="str">
        <f t="shared" si="10"/>
        <v>14904 Grant Street, IL</v>
      </c>
      <c r="F657">
        <v>209900</v>
      </c>
      <c r="G657" s="6">
        <v>3</v>
      </c>
      <c r="H657">
        <v>2.5</v>
      </c>
      <c r="I657">
        <v>1152</v>
      </c>
      <c r="J657" t="s">
        <v>14</v>
      </c>
      <c r="K657">
        <v>23</v>
      </c>
    </row>
    <row r="658" spans="1:11" x14ac:dyDescent="0.25">
      <c r="A658">
        <v>674</v>
      </c>
      <c r="B658" t="s">
        <v>12</v>
      </c>
      <c r="C658" t="s">
        <v>1030</v>
      </c>
      <c r="D658" t="s">
        <v>3377</v>
      </c>
      <c r="E658" t="str">
        <f t="shared" si="10"/>
        <v>7300 W Evergreen Drive, IL</v>
      </c>
      <c r="F658">
        <v>169500</v>
      </c>
      <c r="G658" s="6">
        <v>2</v>
      </c>
      <c r="H658">
        <v>2</v>
      </c>
      <c r="I658">
        <v>0</v>
      </c>
      <c r="J658" t="s">
        <v>14</v>
      </c>
      <c r="K658">
        <v>23</v>
      </c>
    </row>
    <row r="659" spans="1:11" x14ac:dyDescent="0.25">
      <c r="A659">
        <v>675</v>
      </c>
      <c r="B659" t="s">
        <v>12</v>
      </c>
      <c r="C659" t="s">
        <v>1032</v>
      </c>
      <c r="D659" t="s">
        <v>3378</v>
      </c>
      <c r="E659" t="str">
        <f t="shared" si="10"/>
        <v>1516 N State Parkway, IL</v>
      </c>
      <c r="F659">
        <v>599000</v>
      </c>
      <c r="G659" s="6">
        <v>1</v>
      </c>
      <c r="H659">
        <v>2</v>
      </c>
      <c r="I659">
        <v>1415</v>
      </c>
      <c r="J659" t="s">
        <v>14</v>
      </c>
      <c r="K659">
        <v>23</v>
      </c>
    </row>
    <row r="660" spans="1:11" x14ac:dyDescent="0.25">
      <c r="A660">
        <v>676</v>
      </c>
      <c r="B660" t="s">
        <v>12</v>
      </c>
      <c r="C660" t="s">
        <v>1034</v>
      </c>
      <c r="D660" t="s">
        <v>3379</v>
      </c>
      <c r="E660" t="str">
        <f t="shared" si="10"/>
        <v>43 Stonefield Drive, IL</v>
      </c>
      <c r="F660">
        <v>225000</v>
      </c>
      <c r="G660" s="6">
        <v>3</v>
      </c>
      <c r="H660">
        <v>1.5</v>
      </c>
      <c r="I660">
        <v>1261</v>
      </c>
      <c r="J660" t="s">
        <v>14</v>
      </c>
      <c r="K660">
        <v>23</v>
      </c>
    </row>
    <row r="661" spans="1:11" x14ac:dyDescent="0.25">
      <c r="A661">
        <v>677</v>
      </c>
      <c r="B661" t="s">
        <v>12</v>
      </c>
      <c r="C661" t="s">
        <v>1036</v>
      </c>
      <c r="D661" t="s">
        <v>3380</v>
      </c>
      <c r="E661" t="str">
        <f t="shared" si="10"/>
        <v>32 Garfield Ridge Court, IL</v>
      </c>
      <c r="F661">
        <v>1189000</v>
      </c>
      <c r="G661" s="6">
        <v>6</v>
      </c>
      <c r="H661">
        <v>5</v>
      </c>
      <c r="I661">
        <v>6423</v>
      </c>
      <c r="J661" t="s">
        <v>14</v>
      </c>
      <c r="K661">
        <v>23</v>
      </c>
    </row>
    <row r="662" spans="1:11" x14ac:dyDescent="0.25">
      <c r="A662">
        <v>678</v>
      </c>
      <c r="B662" t="s">
        <v>12</v>
      </c>
      <c r="C662" t="s">
        <v>1038</v>
      </c>
      <c r="D662" t="s">
        <v>3381</v>
      </c>
      <c r="E662" t="str">
        <f t="shared" si="10"/>
        <v>602 W 103Rd Street, IL</v>
      </c>
      <c r="F662">
        <v>299000</v>
      </c>
      <c r="G662" s="6">
        <v>4</v>
      </c>
      <c r="H662">
        <v>2</v>
      </c>
      <c r="I662">
        <v>1700</v>
      </c>
      <c r="J662" t="s">
        <v>14</v>
      </c>
      <c r="K662">
        <v>23</v>
      </c>
    </row>
    <row r="663" spans="1:11" x14ac:dyDescent="0.25">
      <c r="A663">
        <v>679</v>
      </c>
      <c r="B663" t="s">
        <v>12</v>
      </c>
      <c r="C663" t="s">
        <v>1040</v>
      </c>
      <c r="D663" t="s">
        <v>3382</v>
      </c>
      <c r="E663" t="str">
        <f t="shared" si="10"/>
        <v>2504 Martin Luther King Jr Drive, IL</v>
      </c>
      <c r="F663">
        <v>399900</v>
      </c>
      <c r="G663">
        <v>0</v>
      </c>
      <c r="H663">
        <v>0</v>
      </c>
      <c r="I663">
        <v>0</v>
      </c>
      <c r="J663" t="s">
        <v>14</v>
      </c>
      <c r="K663">
        <v>23</v>
      </c>
    </row>
    <row r="664" spans="1:11" x14ac:dyDescent="0.25">
      <c r="A664">
        <v>680</v>
      </c>
      <c r="B664" t="s">
        <v>12</v>
      </c>
      <c r="C664" t="s">
        <v>1042</v>
      </c>
      <c r="D664" t="s">
        <v>3383</v>
      </c>
      <c r="E664" t="str">
        <f t="shared" si="10"/>
        <v>7011 Creekside Drive, IL</v>
      </c>
      <c r="F664">
        <v>259000</v>
      </c>
      <c r="G664" s="6">
        <v>4</v>
      </c>
      <c r="H664">
        <v>2.5</v>
      </c>
      <c r="I664">
        <v>1962</v>
      </c>
      <c r="J664" t="s">
        <v>14</v>
      </c>
      <c r="K664">
        <v>23</v>
      </c>
    </row>
    <row r="665" spans="1:11" x14ac:dyDescent="0.25">
      <c r="A665">
        <v>681</v>
      </c>
      <c r="B665" t="s">
        <v>12</v>
      </c>
      <c r="C665" t="s">
        <v>1044</v>
      </c>
      <c r="D665" t="s">
        <v>3384</v>
      </c>
      <c r="E665" t="str">
        <f t="shared" si="10"/>
        <v>9856 Drury Lane, IL</v>
      </c>
      <c r="F665">
        <v>319900</v>
      </c>
      <c r="G665" s="6">
        <v>2</v>
      </c>
      <c r="H665">
        <v>2</v>
      </c>
      <c r="I665">
        <v>1197</v>
      </c>
      <c r="J665" t="s">
        <v>14</v>
      </c>
      <c r="K665">
        <v>23</v>
      </c>
    </row>
    <row r="666" spans="1:11" x14ac:dyDescent="0.25">
      <c r="A666">
        <v>682</v>
      </c>
      <c r="B666" t="s">
        <v>12</v>
      </c>
      <c r="C666" t="s">
        <v>1046</v>
      </c>
      <c r="D666" t="s">
        <v>3385</v>
      </c>
      <c r="E666" t="str">
        <f t="shared" si="10"/>
        <v>5835 S Lafayette Avenue, IL</v>
      </c>
      <c r="F666">
        <v>230000</v>
      </c>
      <c r="G666" s="6">
        <v>7</v>
      </c>
      <c r="H666">
        <v>3</v>
      </c>
      <c r="I666">
        <v>0</v>
      </c>
      <c r="J666" t="s">
        <v>14</v>
      </c>
      <c r="K666">
        <v>23</v>
      </c>
    </row>
    <row r="667" spans="1:11" x14ac:dyDescent="0.25">
      <c r="A667">
        <v>683</v>
      </c>
      <c r="B667" t="s">
        <v>12</v>
      </c>
      <c r="C667" t="s">
        <v>1048</v>
      </c>
      <c r="D667" t="s">
        <v>3386</v>
      </c>
      <c r="E667" t="str">
        <f t="shared" si="10"/>
        <v>313 Pathway Drive, IL</v>
      </c>
      <c r="F667">
        <v>325000</v>
      </c>
      <c r="G667" s="6">
        <v>3</v>
      </c>
      <c r="H667">
        <v>2.5</v>
      </c>
      <c r="I667">
        <v>1941</v>
      </c>
      <c r="J667" t="s">
        <v>14</v>
      </c>
      <c r="K667">
        <v>23</v>
      </c>
    </row>
    <row r="668" spans="1:11" x14ac:dyDescent="0.25">
      <c r="A668">
        <v>684</v>
      </c>
      <c r="B668" t="s">
        <v>12</v>
      </c>
      <c r="C668" t="s">
        <v>1050</v>
      </c>
      <c r="D668" t="s">
        <v>3387</v>
      </c>
      <c r="E668" t="str">
        <f t="shared" si="10"/>
        <v>5431 S Ashland Avenue, IL</v>
      </c>
      <c r="F668">
        <v>99000</v>
      </c>
      <c r="G668">
        <v>0</v>
      </c>
      <c r="H668">
        <v>0</v>
      </c>
      <c r="I668">
        <v>0</v>
      </c>
      <c r="J668" t="s">
        <v>14</v>
      </c>
      <c r="K668">
        <v>23</v>
      </c>
    </row>
    <row r="669" spans="1:11" x14ac:dyDescent="0.25">
      <c r="A669">
        <v>685</v>
      </c>
      <c r="B669" t="s">
        <v>12</v>
      </c>
      <c r="C669" t="s">
        <v>1051</v>
      </c>
      <c r="D669" t="s">
        <v>3388</v>
      </c>
      <c r="E669" t="str">
        <f t="shared" si="10"/>
        <v>106 N Graham Avenue, IL</v>
      </c>
      <c r="F669">
        <v>57500</v>
      </c>
      <c r="G669" s="6">
        <v>2</v>
      </c>
      <c r="H669">
        <v>1</v>
      </c>
      <c r="I669">
        <v>1500</v>
      </c>
      <c r="J669" t="s">
        <v>14</v>
      </c>
      <c r="K669">
        <v>23</v>
      </c>
    </row>
    <row r="670" spans="1:11" x14ac:dyDescent="0.25">
      <c r="A670">
        <v>686</v>
      </c>
      <c r="B670" t="s">
        <v>12</v>
      </c>
      <c r="C670" t="s">
        <v>1053</v>
      </c>
      <c r="D670" t="s">
        <v>3389</v>
      </c>
      <c r="E670" t="str">
        <f t="shared" si="10"/>
        <v>6623 W Albion Avenue, IL</v>
      </c>
      <c r="F670">
        <v>439900</v>
      </c>
      <c r="G670" s="6">
        <v>4</v>
      </c>
      <c r="H670">
        <v>3</v>
      </c>
      <c r="I670">
        <v>1613</v>
      </c>
      <c r="J670" t="s">
        <v>14</v>
      </c>
      <c r="K670">
        <v>23</v>
      </c>
    </row>
    <row r="671" spans="1:11" x14ac:dyDescent="0.25">
      <c r="A671">
        <v>687</v>
      </c>
      <c r="B671" t="s">
        <v>12</v>
      </c>
      <c r="C671" t="s">
        <v>1055</v>
      </c>
      <c r="D671" t="s">
        <v>3390</v>
      </c>
      <c r="E671" t="str">
        <f t="shared" si="10"/>
        <v>5215 S Kimbark Avenue, IL</v>
      </c>
      <c r="F671">
        <v>575000</v>
      </c>
      <c r="G671" s="6">
        <v>3</v>
      </c>
      <c r="H671">
        <v>2.5</v>
      </c>
      <c r="I671">
        <v>1546</v>
      </c>
      <c r="J671" t="s">
        <v>14</v>
      </c>
      <c r="K671">
        <v>23</v>
      </c>
    </row>
    <row r="672" spans="1:11" x14ac:dyDescent="0.25">
      <c r="A672">
        <v>688</v>
      </c>
      <c r="B672" t="s">
        <v>12</v>
      </c>
      <c r="C672" t="s">
        <v>1057</v>
      </c>
      <c r="D672" t="s">
        <v>3391</v>
      </c>
      <c r="E672" t="str">
        <f t="shared" si="10"/>
        <v>2671 N Orchard Street, IL</v>
      </c>
      <c r="F672">
        <v>625000</v>
      </c>
      <c r="G672" s="6">
        <v>2</v>
      </c>
      <c r="H672">
        <v>2</v>
      </c>
      <c r="I672">
        <v>0</v>
      </c>
      <c r="J672" t="s">
        <v>14</v>
      </c>
      <c r="K672">
        <v>23</v>
      </c>
    </row>
    <row r="673" spans="1:11" x14ac:dyDescent="0.25">
      <c r="A673">
        <v>689</v>
      </c>
      <c r="B673" t="s">
        <v>12</v>
      </c>
      <c r="C673" t="s">
        <v>1059</v>
      </c>
      <c r="D673" t="s">
        <v>3392</v>
      </c>
      <c r="E673" t="str">
        <f t="shared" si="10"/>
        <v>0 Chesapeake Boulevard, IL</v>
      </c>
      <c r="F673">
        <v>184900</v>
      </c>
      <c r="G673">
        <v>0</v>
      </c>
      <c r="H673">
        <v>0</v>
      </c>
      <c r="I673">
        <v>0</v>
      </c>
      <c r="J673" t="s">
        <v>14</v>
      </c>
      <c r="K673">
        <v>23</v>
      </c>
    </row>
    <row r="674" spans="1:11" x14ac:dyDescent="0.25">
      <c r="A674">
        <v>690</v>
      </c>
      <c r="B674" t="s">
        <v>12</v>
      </c>
      <c r="C674" t="s">
        <v>1061</v>
      </c>
      <c r="D674" t="s">
        <v>3393</v>
      </c>
      <c r="E674" t="str">
        <f t="shared" si="10"/>
        <v>4553 S La Crosse Avenue, IL</v>
      </c>
      <c r="F674">
        <v>330000</v>
      </c>
      <c r="G674" s="6">
        <v>4</v>
      </c>
      <c r="H674">
        <v>2</v>
      </c>
      <c r="I674">
        <v>1100</v>
      </c>
      <c r="J674" t="s">
        <v>14</v>
      </c>
      <c r="K674">
        <v>23</v>
      </c>
    </row>
    <row r="675" spans="1:11" x14ac:dyDescent="0.25">
      <c r="A675">
        <v>691</v>
      </c>
      <c r="B675" t="s">
        <v>12</v>
      </c>
      <c r="C675" t="s">
        <v>1063</v>
      </c>
      <c r="D675" t="s">
        <v>3394</v>
      </c>
      <c r="E675" t="str">
        <f t="shared" si="10"/>
        <v>2S115 Hampton Lane, IL</v>
      </c>
      <c r="F675">
        <v>420000</v>
      </c>
      <c r="G675" s="6">
        <v>4</v>
      </c>
      <c r="H675">
        <v>2</v>
      </c>
      <c r="I675">
        <v>1176</v>
      </c>
      <c r="J675" t="s">
        <v>14</v>
      </c>
      <c r="K675">
        <v>24</v>
      </c>
    </row>
    <row r="676" spans="1:11" x14ac:dyDescent="0.25">
      <c r="A676">
        <v>692</v>
      </c>
      <c r="B676" t="s">
        <v>12</v>
      </c>
      <c r="C676" t="s">
        <v>1065</v>
      </c>
      <c r="D676" t="s">
        <v>3395</v>
      </c>
      <c r="E676" t="str">
        <f t="shared" si="10"/>
        <v>37 Maple Street, IL</v>
      </c>
      <c r="F676">
        <v>149900</v>
      </c>
      <c r="G676" s="6">
        <v>4</v>
      </c>
      <c r="H676">
        <v>1</v>
      </c>
      <c r="I676">
        <v>1676</v>
      </c>
      <c r="J676" t="s">
        <v>14</v>
      </c>
      <c r="K676">
        <v>24</v>
      </c>
    </row>
    <row r="677" spans="1:11" x14ac:dyDescent="0.25">
      <c r="A677">
        <v>693</v>
      </c>
      <c r="B677" t="s">
        <v>12</v>
      </c>
      <c r="C677" t="s">
        <v>1067</v>
      </c>
      <c r="D677" t="s">
        <v>3396</v>
      </c>
      <c r="E677" t="str">
        <f t="shared" si="10"/>
        <v>2216 Pebblebrooke Lane, IL</v>
      </c>
      <c r="F677">
        <v>239900</v>
      </c>
      <c r="G677" s="6">
        <v>2</v>
      </c>
      <c r="H677">
        <v>2</v>
      </c>
      <c r="I677">
        <v>1191</v>
      </c>
      <c r="J677" t="s">
        <v>14</v>
      </c>
      <c r="K677">
        <v>24</v>
      </c>
    </row>
    <row r="678" spans="1:11" x14ac:dyDescent="0.25">
      <c r="A678">
        <v>694</v>
      </c>
      <c r="B678" t="s">
        <v>12</v>
      </c>
      <c r="C678" t="s">
        <v>1026</v>
      </c>
      <c r="D678" t="s">
        <v>3375</v>
      </c>
      <c r="E678" t="str">
        <f t="shared" si="10"/>
        <v>119 W North Street, IL</v>
      </c>
      <c r="F678">
        <v>350000</v>
      </c>
      <c r="G678" s="6">
        <v>3</v>
      </c>
      <c r="H678">
        <v>1</v>
      </c>
      <c r="I678">
        <v>0</v>
      </c>
      <c r="J678" t="s">
        <v>14</v>
      </c>
      <c r="K678">
        <v>24</v>
      </c>
    </row>
    <row r="679" spans="1:11" x14ac:dyDescent="0.25">
      <c r="A679">
        <v>695</v>
      </c>
      <c r="B679" t="s">
        <v>12</v>
      </c>
      <c r="C679" t="s">
        <v>1070</v>
      </c>
      <c r="D679" t="s">
        <v>3397</v>
      </c>
      <c r="E679" t="str">
        <f t="shared" si="10"/>
        <v>5320 N Sheridan Road, IL</v>
      </c>
      <c r="F679">
        <v>175000</v>
      </c>
      <c r="G679" s="6">
        <v>1</v>
      </c>
      <c r="H679">
        <v>1</v>
      </c>
      <c r="I679">
        <v>0</v>
      </c>
      <c r="J679" t="s">
        <v>14</v>
      </c>
      <c r="K679">
        <v>24</v>
      </c>
    </row>
    <row r="680" spans="1:11" x14ac:dyDescent="0.25">
      <c r="A680">
        <v>696</v>
      </c>
      <c r="B680" t="s">
        <v>12</v>
      </c>
      <c r="C680" t="s">
        <v>1072</v>
      </c>
      <c r="D680" t="s">
        <v>3398</v>
      </c>
      <c r="E680" t="str">
        <f t="shared" si="10"/>
        <v>390 Cobbler Lane, IL</v>
      </c>
      <c r="F680">
        <v>299000</v>
      </c>
      <c r="G680" s="6">
        <v>3</v>
      </c>
      <c r="H680">
        <v>2.5</v>
      </c>
      <c r="I680">
        <v>1458</v>
      </c>
      <c r="J680" t="s">
        <v>14</v>
      </c>
      <c r="K680">
        <v>24</v>
      </c>
    </row>
    <row r="681" spans="1:11" x14ac:dyDescent="0.25">
      <c r="A681">
        <v>697</v>
      </c>
      <c r="B681" t="s">
        <v>12</v>
      </c>
      <c r="C681" t="s">
        <v>1074</v>
      </c>
      <c r="D681" t="s">
        <v>3399</v>
      </c>
      <c r="E681" t="str">
        <f t="shared" si="10"/>
        <v>9109 New England Avenue, IL</v>
      </c>
      <c r="F681">
        <v>365000</v>
      </c>
      <c r="G681" s="6">
        <v>4</v>
      </c>
      <c r="H681">
        <v>2</v>
      </c>
      <c r="I681">
        <v>1800</v>
      </c>
      <c r="J681" t="s">
        <v>14</v>
      </c>
      <c r="K681">
        <v>24</v>
      </c>
    </row>
    <row r="682" spans="1:11" x14ac:dyDescent="0.25">
      <c r="A682">
        <v>698</v>
      </c>
      <c r="B682" t="s">
        <v>12</v>
      </c>
      <c r="C682" t="s">
        <v>1076</v>
      </c>
      <c r="D682" t="s">
        <v>3400</v>
      </c>
      <c r="E682" t="str">
        <f t="shared" si="10"/>
        <v>867 Downing Square, IL</v>
      </c>
      <c r="F682">
        <v>370000</v>
      </c>
      <c r="G682" s="6">
        <v>3</v>
      </c>
      <c r="H682">
        <v>2.5</v>
      </c>
      <c r="I682">
        <v>0</v>
      </c>
      <c r="J682" t="s">
        <v>14</v>
      </c>
      <c r="K682">
        <v>24</v>
      </c>
    </row>
    <row r="683" spans="1:11" x14ac:dyDescent="0.25">
      <c r="A683">
        <v>699</v>
      </c>
      <c r="B683" t="s">
        <v>12</v>
      </c>
      <c r="C683" t="s">
        <v>1078</v>
      </c>
      <c r="D683" t="s">
        <v>3401</v>
      </c>
      <c r="E683" t="str">
        <f t="shared" si="10"/>
        <v>810 S Karlov Avenue, IL</v>
      </c>
      <c r="F683">
        <v>75000</v>
      </c>
      <c r="G683" s="6">
        <v>4</v>
      </c>
      <c r="H683">
        <v>1</v>
      </c>
      <c r="I683">
        <v>1300</v>
      </c>
      <c r="J683" t="s">
        <v>14</v>
      </c>
      <c r="K683">
        <v>24</v>
      </c>
    </row>
    <row r="684" spans="1:11" x14ac:dyDescent="0.25">
      <c r="A684">
        <v>700</v>
      </c>
      <c r="B684" t="s">
        <v>12</v>
      </c>
      <c r="C684" t="s">
        <v>1080</v>
      </c>
      <c r="D684" t="s">
        <v>3402</v>
      </c>
      <c r="E684" t="str">
        <f t="shared" si="10"/>
        <v>5839 Teal Lane, IL</v>
      </c>
      <c r="F684">
        <v>899000</v>
      </c>
      <c r="G684" s="6">
        <v>4</v>
      </c>
      <c r="H684">
        <v>3.5</v>
      </c>
      <c r="I684">
        <v>4972</v>
      </c>
      <c r="J684" t="s">
        <v>14</v>
      </c>
      <c r="K684">
        <v>24</v>
      </c>
    </row>
    <row r="685" spans="1:11" x14ac:dyDescent="0.25">
      <c r="A685">
        <v>701</v>
      </c>
      <c r="B685" t="s">
        <v>12</v>
      </c>
      <c r="C685" t="s">
        <v>1082</v>
      </c>
      <c r="D685" t="s">
        <v>3403</v>
      </c>
      <c r="E685" t="str">
        <f t="shared" si="10"/>
        <v>2843 S Wells Street, IL</v>
      </c>
      <c r="F685">
        <v>240000</v>
      </c>
      <c r="G685" s="6">
        <v>2</v>
      </c>
      <c r="H685">
        <v>1</v>
      </c>
      <c r="I685">
        <v>882</v>
      </c>
      <c r="J685" t="s">
        <v>14</v>
      </c>
      <c r="K685">
        <v>24</v>
      </c>
    </row>
    <row r="686" spans="1:11" x14ac:dyDescent="0.25">
      <c r="A686">
        <v>702</v>
      </c>
      <c r="B686" t="s">
        <v>12</v>
      </c>
      <c r="C686" t="s">
        <v>1084</v>
      </c>
      <c r="D686" t="s">
        <v>3404</v>
      </c>
      <c r="E686" t="str">
        <f t="shared" si="10"/>
        <v>7004 S Eberhart Avenue, IL</v>
      </c>
      <c r="F686">
        <v>185000</v>
      </c>
      <c r="G686" s="6">
        <v>4</v>
      </c>
      <c r="H686">
        <v>2.5</v>
      </c>
      <c r="I686">
        <v>1681</v>
      </c>
      <c r="J686" t="s">
        <v>14</v>
      </c>
      <c r="K686">
        <v>24</v>
      </c>
    </row>
    <row r="687" spans="1:11" x14ac:dyDescent="0.25">
      <c r="A687">
        <v>703</v>
      </c>
      <c r="B687" t="s">
        <v>12</v>
      </c>
      <c r="C687" t="s">
        <v>1086</v>
      </c>
      <c r="D687" t="s">
        <v>3405</v>
      </c>
      <c r="E687" t="str">
        <f t="shared" si="10"/>
        <v>17331 Brook Crossing Court, IL</v>
      </c>
      <c r="F687">
        <v>310000</v>
      </c>
      <c r="G687" s="6">
        <v>3</v>
      </c>
      <c r="H687">
        <v>2.5</v>
      </c>
      <c r="I687">
        <v>1428</v>
      </c>
      <c r="J687" t="s">
        <v>14</v>
      </c>
      <c r="K687">
        <v>24</v>
      </c>
    </row>
    <row r="688" spans="1:11" x14ac:dyDescent="0.25">
      <c r="A688">
        <v>704</v>
      </c>
      <c r="B688" t="s">
        <v>12</v>
      </c>
      <c r="C688" t="s">
        <v>1088</v>
      </c>
      <c r="D688" t="s">
        <v>3406</v>
      </c>
      <c r="E688" t="str">
        <f t="shared" si="10"/>
        <v>5146 Belden Avenue, IL</v>
      </c>
      <c r="F688">
        <v>325000</v>
      </c>
      <c r="G688" s="6">
        <v>2</v>
      </c>
      <c r="H688">
        <v>2</v>
      </c>
      <c r="I688">
        <v>1516</v>
      </c>
      <c r="J688" t="s">
        <v>14</v>
      </c>
      <c r="K688">
        <v>24</v>
      </c>
    </row>
    <row r="689" spans="1:11" x14ac:dyDescent="0.25">
      <c r="A689">
        <v>705</v>
      </c>
      <c r="B689" t="s">
        <v>12</v>
      </c>
      <c r="C689" t="s">
        <v>1090</v>
      </c>
      <c r="D689" t="s">
        <v>3407</v>
      </c>
      <c r="E689" t="str">
        <f t="shared" si="10"/>
        <v>8054 S Clyde Avenue, IL</v>
      </c>
      <c r="F689">
        <v>264900</v>
      </c>
      <c r="G689" s="6">
        <v>4</v>
      </c>
      <c r="H689">
        <v>2</v>
      </c>
      <c r="I689">
        <v>1257</v>
      </c>
      <c r="J689" t="s">
        <v>14</v>
      </c>
      <c r="K689">
        <v>24</v>
      </c>
    </row>
    <row r="690" spans="1:11" x14ac:dyDescent="0.25">
      <c r="A690">
        <v>706</v>
      </c>
      <c r="B690" t="s">
        <v>12</v>
      </c>
      <c r="C690" t="s">
        <v>1092</v>
      </c>
      <c r="D690" t="s">
        <v>3408</v>
      </c>
      <c r="E690" t="str">
        <f t="shared" si="10"/>
        <v>7815 Latrobe Avenue, IL</v>
      </c>
      <c r="F690">
        <v>249000</v>
      </c>
      <c r="G690" s="6">
        <v>4</v>
      </c>
      <c r="H690">
        <v>2</v>
      </c>
      <c r="I690">
        <v>1400</v>
      </c>
      <c r="J690" t="s">
        <v>14</v>
      </c>
      <c r="K690">
        <v>24</v>
      </c>
    </row>
    <row r="691" spans="1:11" x14ac:dyDescent="0.25">
      <c r="A691">
        <v>707</v>
      </c>
      <c r="B691" t="s">
        <v>12</v>
      </c>
      <c r="C691" t="s">
        <v>1094</v>
      </c>
      <c r="D691" t="s">
        <v>3258</v>
      </c>
      <c r="E691" t="str">
        <f t="shared" si="10"/>
        <v>2 E Erie Street, IL</v>
      </c>
      <c r="F691">
        <v>849900</v>
      </c>
      <c r="G691" s="6">
        <v>2</v>
      </c>
      <c r="H691">
        <v>2.5</v>
      </c>
      <c r="I691">
        <v>1850</v>
      </c>
      <c r="J691" t="s">
        <v>14</v>
      </c>
      <c r="K691">
        <v>24</v>
      </c>
    </row>
    <row r="692" spans="1:11" x14ac:dyDescent="0.25">
      <c r="A692">
        <v>708</v>
      </c>
      <c r="B692" t="s">
        <v>12</v>
      </c>
      <c r="C692" t="s">
        <v>1096</v>
      </c>
      <c r="D692" t="s">
        <v>3409</v>
      </c>
      <c r="E692" t="str">
        <f t="shared" si="10"/>
        <v>9406 Lavergne Avenue, IL</v>
      </c>
      <c r="F692">
        <v>499999</v>
      </c>
      <c r="G692" s="6">
        <v>3</v>
      </c>
      <c r="H692">
        <v>2</v>
      </c>
      <c r="I692">
        <v>1700</v>
      </c>
      <c r="J692" t="s">
        <v>14</v>
      </c>
      <c r="K692">
        <v>24</v>
      </c>
    </row>
    <row r="693" spans="1:11" x14ac:dyDescent="0.25">
      <c r="A693">
        <v>709</v>
      </c>
      <c r="B693" t="s">
        <v>12</v>
      </c>
      <c r="C693" t="s">
        <v>1098</v>
      </c>
      <c r="D693" t="s">
        <v>3410</v>
      </c>
      <c r="E693" t="str">
        <f t="shared" si="10"/>
        <v>13924 S Wabash Avenue, IL</v>
      </c>
      <c r="F693">
        <v>160000</v>
      </c>
      <c r="G693" s="6">
        <v>3</v>
      </c>
      <c r="H693">
        <v>1</v>
      </c>
      <c r="I693">
        <v>1115</v>
      </c>
      <c r="J693" t="s">
        <v>14</v>
      </c>
      <c r="K693">
        <v>24</v>
      </c>
    </row>
    <row r="694" spans="1:11" x14ac:dyDescent="0.25">
      <c r="A694">
        <v>710</v>
      </c>
      <c r="B694" t="s">
        <v>12</v>
      </c>
      <c r="C694" t="s">
        <v>1100</v>
      </c>
      <c r="D694" t="s">
        <v>3411</v>
      </c>
      <c r="E694" t="str">
        <f t="shared" si="10"/>
        <v>3516 Main Street, IL</v>
      </c>
      <c r="F694">
        <v>235000</v>
      </c>
      <c r="G694" s="6">
        <v>3</v>
      </c>
      <c r="H694">
        <v>1.5</v>
      </c>
      <c r="I694">
        <v>2050</v>
      </c>
      <c r="J694" t="s">
        <v>14</v>
      </c>
      <c r="K694">
        <v>24</v>
      </c>
    </row>
    <row r="695" spans="1:11" x14ac:dyDescent="0.25">
      <c r="A695">
        <v>711</v>
      </c>
      <c r="B695" t="s">
        <v>12</v>
      </c>
      <c r="C695" t="s">
        <v>1102</v>
      </c>
      <c r="D695" t="s">
        <v>3412</v>
      </c>
      <c r="E695" t="str">
        <f t="shared" si="10"/>
        <v>5340 S Meade Avenue, IL</v>
      </c>
      <c r="F695">
        <v>364900</v>
      </c>
      <c r="G695" s="6">
        <v>3</v>
      </c>
      <c r="H695">
        <v>2</v>
      </c>
      <c r="I695">
        <v>2338</v>
      </c>
      <c r="J695" t="s">
        <v>14</v>
      </c>
      <c r="K695">
        <v>24</v>
      </c>
    </row>
    <row r="696" spans="1:11" x14ac:dyDescent="0.25">
      <c r="A696">
        <v>712</v>
      </c>
      <c r="B696" t="s">
        <v>12</v>
      </c>
      <c r="C696" t="s">
        <v>1104</v>
      </c>
      <c r="D696" t="s">
        <v>3413</v>
      </c>
      <c r="E696" t="str">
        <f t="shared" si="10"/>
        <v>615 Tralee Court, IL</v>
      </c>
      <c r="F696">
        <v>172000</v>
      </c>
      <c r="G696" s="6">
        <v>2</v>
      </c>
      <c r="H696">
        <v>2</v>
      </c>
      <c r="I696">
        <v>0</v>
      </c>
      <c r="J696" t="s">
        <v>14</v>
      </c>
      <c r="K696">
        <v>24</v>
      </c>
    </row>
    <row r="697" spans="1:11" x14ac:dyDescent="0.25">
      <c r="A697">
        <v>713</v>
      </c>
      <c r="B697" t="s">
        <v>12</v>
      </c>
      <c r="C697" t="s">
        <v>1106</v>
      </c>
      <c r="D697" t="s">
        <v>3414</v>
      </c>
      <c r="E697" t="str">
        <f t="shared" si="10"/>
        <v>935 Golf Course Road, IL</v>
      </c>
      <c r="F697">
        <v>150000</v>
      </c>
      <c r="G697" s="6">
        <v>2</v>
      </c>
      <c r="H697">
        <v>2</v>
      </c>
      <c r="I697">
        <v>1007</v>
      </c>
      <c r="J697" t="s">
        <v>14</v>
      </c>
      <c r="K697">
        <v>24</v>
      </c>
    </row>
    <row r="698" spans="1:11" x14ac:dyDescent="0.25">
      <c r="A698">
        <v>714</v>
      </c>
      <c r="B698" t="s">
        <v>12</v>
      </c>
      <c r="C698" t="s">
        <v>1108</v>
      </c>
      <c r="D698" t="s">
        <v>3415</v>
      </c>
      <c r="E698" t="str">
        <f t="shared" si="10"/>
        <v>1612 W North Shore Drive, IL</v>
      </c>
      <c r="F698">
        <v>275000</v>
      </c>
      <c r="G698" s="6">
        <v>3</v>
      </c>
      <c r="H698">
        <v>2.5</v>
      </c>
      <c r="I698">
        <v>2312</v>
      </c>
      <c r="J698" t="s">
        <v>14</v>
      </c>
      <c r="K698">
        <v>24</v>
      </c>
    </row>
    <row r="699" spans="1:11" x14ac:dyDescent="0.25">
      <c r="A699">
        <v>715</v>
      </c>
      <c r="B699" t="s">
        <v>12</v>
      </c>
      <c r="C699" t="s">
        <v>1110</v>
      </c>
      <c r="D699" t="s">
        <v>3416</v>
      </c>
      <c r="E699" t="str">
        <f t="shared" si="10"/>
        <v>520 E Weathersfield Way, IL</v>
      </c>
      <c r="F699">
        <v>500000</v>
      </c>
      <c r="G699" s="6">
        <v>3</v>
      </c>
      <c r="H699">
        <v>2</v>
      </c>
      <c r="I699">
        <v>2000</v>
      </c>
      <c r="J699" t="s">
        <v>14</v>
      </c>
      <c r="K699">
        <v>24</v>
      </c>
    </row>
    <row r="700" spans="1:11" x14ac:dyDescent="0.25">
      <c r="A700">
        <v>716</v>
      </c>
      <c r="B700" t="s">
        <v>12</v>
      </c>
      <c r="C700" t="s">
        <v>1112</v>
      </c>
      <c r="D700" t="s">
        <v>3417</v>
      </c>
      <c r="E700" t="str">
        <f t="shared" si="10"/>
        <v>43W760 Rowe Road, IL</v>
      </c>
      <c r="F700">
        <v>365000</v>
      </c>
      <c r="G700" s="6">
        <v>4</v>
      </c>
      <c r="H700">
        <v>2.5</v>
      </c>
      <c r="I700">
        <v>0</v>
      </c>
      <c r="J700" t="s">
        <v>14</v>
      </c>
      <c r="K700">
        <v>24</v>
      </c>
    </row>
    <row r="701" spans="1:11" x14ac:dyDescent="0.25">
      <c r="A701">
        <v>717</v>
      </c>
      <c r="B701" t="s">
        <v>12</v>
      </c>
      <c r="C701" t="s">
        <v>1114</v>
      </c>
      <c r="D701" t="s">
        <v>3418</v>
      </c>
      <c r="E701" t="str">
        <f t="shared" si="10"/>
        <v>3260 N Clark Street, IL</v>
      </c>
      <c r="F701">
        <v>375000</v>
      </c>
      <c r="G701" s="6">
        <v>2</v>
      </c>
      <c r="H701">
        <v>2</v>
      </c>
      <c r="I701">
        <v>1200</v>
      </c>
      <c r="J701" t="s">
        <v>14</v>
      </c>
      <c r="K701">
        <v>24</v>
      </c>
    </row>
    <row r="702" spans="1:11" x14ac:dyDescent="0.25">
      <c r="A702">
        <v>718</v>
      </c>
      <c r="B702" t="s">
        <v>12</v>
      </c>
      <c r="C702" t="s">
        <v>1116</v>
      </c>
      <c r="D702" t="s">
        <v>3419</v>
      </c>
      <c r="E702" t="str">
        <f t="shared" si="10"/>
        <v>8970 N Parkside Avenue, IL</v>
      </c>
      <c r="F702">
        <v>107000</v>
      </c>
      <c r="G702" s="6">
        <v>1</v>
      </c>
      <c r="H702">
        <v>1</v>
      </c>
      <c r="I702">
        <v>750</v>
      </c>
      <c r="J702" t="s">
        <v>14</v>
      </c>
      <c r="K702">
        <v>24</v>
      </c>
    </row>
    <row r="703" spans="1:11" x14ac:dyDescent="0.25">
      <c r="A703">
        <v>719</v>
      </c>
      <c r="B703" t="s">
        <v>12</v>
      </c>
      <c r="C703" t="s">
        <v>1118</v>
      </c>
      <c r="D703" t="s">
        <v>3420</v>
      </c>
      <c r="E703" t="str">
        <f t="shared" si="10"/>
        <v>7383 Locust Road, IL</v>
      </c>
      <c r="F703">
        <v>225000</v>
      </c>
      <c r="G703" s="6">
        <v>4</v>
      </c>
      <c r="H703">
        <v>3.5</v>
      </c>
      <c r="I703">
        <v>2324</v>
      </c>
      <c r="J703" t="s">
        <v>14</v>
      </c>
      <c r="K703">
        <v>24</v>
      </c>
    </row>
    <row r="704" spans="1:11" x14ac:dyDescent="0.25">
      <c r="A704">
        <v>720</v>
      </c>
      <c r="B704" t="s">
        <v>12</v>
      </c>
      <c r="C704" t="s">
        <v>1120</v>
      </c>
      <c r="D704" t="s">
        <v>3421</v>
      </c>
      <c r="E704" t="str">
        <f t="shared" si="10"/>
        <v>2815 N Mitchell Avenue, IL</v>
      </c>
      <c r="F704">
        <v>524900</v>
      </c>
      <c r="G704" s="6">
        <v>5</v>
      </c>
      <c r="H704">
        <v>2.5</v>
      </c>
      <c r="I704">
        <v>3051</v>
      </c>
      <c r="J704" t="s">
        <v>14</v>
      </c>
      <c r="K704">
        <v>24</v>
      </c>
    </row>
    <row r="705" spans="1:11" x14ac:dyDescent="0.25">
      <c r="A705">
        <v>721</v>
      </c>
      <c r="B705" t="s">
        <v>12</v>
      </c>
      <c r="C705" t="s">
        <v>1122</v>
      </c>
      <c r="D705" t="s">
        <v>3422</v>
      </c>
      <c r="E705" t="str">
        <f t="shared" si="10"/>
        <v>1723 Seymour Avenue, IL</v>
      </c>
      <c r="F705">
        <v>145000</v>
      </c>
      <c r="G705" s="6">
        <v>2</v>
      </c>
      <c r="H705">
        <v>1</v>
      </c>
      <c r="I705">
        <v>875</v>
      </c>
      <c r="J705" t="s">
        <v>14</v>
      </c>
      <c r="K705">
        <v>25</v>
      </c>
    </row>
    <row r="706" spans="1:11" x14ac:dyDescent="0.25">
      <c r="A706">
        <v>722</v>
      </c>
      <c r="B706" t="s">
        <v>12</v>
      </c>
      <c r="C706" t="s">
        <v>1124</v>
      </c>
      <c r="D706" t="s">
        <v>3423</v>
      </c>
      <c r="E706" t="str">
        <f t="shared" si="10"/>
        <v>6000 Washington Street, IL</v>
      </c>
      <c r="F706">
        <v>235000</v>
      </c>
      <c r="G706">
        <v>0</v>
      </c>
      <c r="H706">
        <v>0</v>
      </c>
      <c r="I706">
        <v>0</v>
      </c>
      <c r="J706" t="s">
        <v>14</v>
      </c>
      <c r="K706">
        <v>25</v>
      </c>
    </row>
    <row r="707" spans="1:11" x14ac:dyDescent="0.25">
      <c r="A707">
        <v>723</v>
      </c>
      <c r="B707" t="s">
        <v>12</v>
      </c>
      <c r="C707" t="s">
        <v>1126</v>
      </c>
      <c r="D707" t="s">
        <v>3424</v>
      </c>
      <c r="E707" t="str">
        <f t="shared" ref="E707:E770" si="11">_xlfn.CONCAT(D707,", ","IL")</f>
        <v>872 Carmella Lane, IL</v>
      </c>
      <c r="F707">
        <v>35900</v>
      </c>
      <c r="G707" s="6">
        <v>3</v>
      </c>
      <c r="H707">
        <v>2</v>
      </c>
      <c r="I707">
        <v>0</v>
      </c>
      <c r="J707" t="s">
        <v>14</v>
      </c>
      <c r="K707">
        <v>25</v>
      </c>
    </row>
    <row r="708" spans="1:11" x14ac:dyDescent="0.25">
      <c r="A708">
        <v>724</v>
      </c>
      <c r="B708" t="s">
        <v>12</v>
      </c>
      <c r="C708" t="s">
        <v>1128</v>
      </c>
      <c r="D708" t="s">
        <v>3425</v>
      </c>
      <c r="E708" t="str">
        <f t="shared" si="11"/>
        <v>21807 Olivia Avenue, IL</v>
      </c>
      <c r="F708">
        <v>270000</v>
      </c>
      <c r="G708" s="6">
        <v>5</v>
      </c>
      <c r="H708">
        <v>3</v>
      </c>
      <c r="I708">
        <v>2600</v>
      </c>
      <c r="J708" t="s">
        <v>14</v>
      </c>
      <c r="K708">
        <v>25</v>
      </c>
    </row>
    <row r="709" spans="1:11" x14ac:dyDescent="0.25">
      <c r="A709">
        <v>725</v>
      </c>
      <c r="B709" t="s">
        <v>12</v>
      </c>
      <c r="C709" t="s">
        <v>1130</v>
      </c>
      <c r="D709" t="s">
        <v>3426</v>
      </c>
      <c r="E709" t="str">
        <f t="shared" si="11"/>
        <v>11 Georgetown Drive, IL</v>
      </c>
      <c r="F709">
        <v>359900</v>
      </c>
      <c r="G709" s="6">
        <v>4</v>
      </c>
      <c r="H709">
        <v>2.5</v>
      </c>
      <c r="I709">
        <v>2627</v>
      </c>
      <c r="J709" t="s">
        <v>14</v>
      </c>
      <c r="K709">
        <v>25</v>
      </c>
    </row>
    <row r="710" spans="1:11" x14ac:dyDescent="0.25">
      <c r="A710">
        <v>726</v>
      </c>
      <c r="B710" t="s">
        <v>12</v>
      </c>
      <c r="C710" t="s">
        <v>1132</v>
      </c>
      <c r="D710" t="s">
        <v>3427</v>
      </c>
      <c r="E710" t="str">
        <f t="shared" si="11"/>
        <v>1203 Kenneth Circle, IL</v>
      </c>
      <c r="F710">
        <v>158500</v>
      </c>
      <c r="G710" s="6">
        <v>1</v>
      </c>
      <c r="H710">
        <v>2</v>
      </c>
      <c r="I710">
        <v>1070</v>
      </c>
      <c r="J710" t="s">
        <v>14</v>
      </c>
      <c r="K710">
        <v>25</v>
      </c>
    </row>
    <row r="711" spans="1:11" x14ac:dyDescent="0.25">
      <c r="A711">
        <v>727</v>
      </c>
      <c r="B711" t="s">
        <v>12</v>
      </c>
      <c r="C711" t="s">
        <v>1134</v>
      </c>
      <c r="D711" t="s">
        <v>3428</v>
      </c>
      <c r="E711" t="str">
        <f t="shared" si="11"/>
        <v>230 Niagara Drive, IL</v>
      </c>
      <c r="F711">
        <v>199900</v>
      </c>
      <c r="G711" s="6">
        <v>3</v>
      </c>
      <c r="H711">
        <v>1.5</v>
      </c>
      <c r="I711">
        <v>1320</v>
      </c>
      <c r="J711" t="s">
        <v>14</v>
      </c>
      <c r="K711">
        <v>25</v>
      </c>
    </row>
    <row r="712" spans="1:11" x14ac:dyDescent="0.25">
      <c r="A712">
        <v>728</v>
      </c>
      <c r="B712" t="s">
        <v>12</v>
      </c>
      <c r="C712" t="s">
        <v>1136</v>
      </c>
      <c r="D712" t="s">
        <v>3429</v>
      </c>
      <c r="E712" t="str">
        <f t="shared" si="11"/>
        <v>1609 Kelly Avenue, IL</v>
      </c>
      <c r="F712">
        <v>225000</v>
      </c>
      <c r="G712" s="6">
        <v>3</v>
      </c>
      <c r="H712">
        <v>2</v>
      </c>
      <c r="I712">
        <v>1200</v>
      </c>
      <c r="J712" t="s">
        <v>14</v>
      </c>
      <c r="K712">
        <v>25</v>
      </c>
    </row>
    <row r="713" spans="1:11" x14ac:dyDescent="0.25">
      <c r="A713">
        <v>729</v>
      </c>
      <c r="B713" t="s">
        <v>12</v>
      </c>
      <c r="C713" t="s">
        <v>1138</v>
      </c>
      <c r="D713" t="s">
        <v>3430</v>
      </c>
      <c r="E713" t="str">
        <f t="shared" si="11"/>
        <v>1532 Fowler Avenue, IL</v>
      </c>
      <c r="F713">
        <v>389000</v>
      </c>
      <c r="G713" s="6">
        <v>2</v>
      </c>
      <c r="H713">
        <v>1.5</v>
      </c>
      <c r="I713">
        <v>2016</v>
      </c>
      <c r="J713" t="s">
        <v>14</v>
      </c>
      <c r="K713">
        <v>25</v>
      </c>
    </row>
    <row r="714" spans="1:11" x14ac:dyDescent="0.25">
      <c r="A714">
        <v>730</v>
      </c>
      <c r="B714" t="s">
        <v>12</v>
      </c>
      <c r="C714" t="s">
        <v>1140</v>
      </c>
      <c r="D714" t="s">
        <v>3431</v>
      </c>
      <c r="E714" t="str">
        <f t="shared" si="11"/>
        <v>1109 Danvers Court, IL</v>
      </c>
      <c r="F714">
        <v>294000</v>
      </c>
      <c r="G714" s="6">
        <v>2</v>
      </c>
      <c r="H714">
        <v>2</v>
      </c>
      <c r="I714">
        <v>1769</v>
      </c>
      <c r="J714" t="s">
        <v>14</v>
      </c>
      <c r="K714">
        <v>25</v>
      </c>
    </row>
    <row r="715" spans="1:11" x14ac:dyDescent="0.25">
      <c r="A715">
        <v>731</v>
      </c>
      <c r="B715" t="s">
        <v>12</v>
      </c>
      <c r="C715" t="s">
        <v>1142</v>
      </c>
      <c r="D715" t="s">
        <v>3432</v>
      </c>
      <c r="E715" t="str">
        <f t="shared" si="11"/>
        <v>5944 S Keeler Avenue S, IL</v>
      </c>
      <c r="F715">
        <v>298900</v>
      </c>
      <c r="G715" s="6">
        <v>4</v>
      </c>
      <c r="H715">
        <v>3</v>
      </c>
      <c r="I715">
        <v>0</v>
      </c>
      <c r="J715" t="s">
        <v>14</v>
      </c>
      <c r="K715">
        <v>25</v>
      </c>
    </row>
    <row r="716" spans="1:11" x14ac:dyDescent="0.25">
      <c r="A716">
        <v>732</v>
      </c>
      <c r="B716" t="s">
        <v>12</v>
      </c>
      <c r="C716" t="s">
        <v>1144</v>
      </c>
      <c r="D716" t="s">
        <v>3433</v>
      </c>
      <c r="E716" t="str">
        <f t="shared" si="11"/>
        <v>696 Blackthorn Drive, IL</v>
      </c>
      <c r="F716">
        <v>474900</v>
      </c>
      <c r="G716" s="6">
        <v>4</v>
      </c>
      <c r="H716">
        <v>3.5</v>
      </c>
      <c r="I716">
        <v>3758</v>
      </c>
      <c r="J716" t="s">
        <v>14</v>
      </c>
      <c r="K716">
        <v>25</v>
      </c>
    </row>
    <row r="717" spans="1:11" x14ac:dyDescent="0.25">
      <c r="A717">
        <v>733</v>
      </c>
      <c r="B717" t="s">
        <v>12</v>
      </c>
      <c r="C717" t="s">
        <v>1146</v>
      </c>
      <c r="D717" t="s">
        <v>3434</v>
      </c>
      <c r="E717" t="str">
        <f t="shared" si="11"/>
        <v>1532 Lowe Avenue, IL</v>
      </c>
      <c r="F717">
        <v>99000</v>
      </c>
      <c r="G717" s="6">
        <v>4</v>
      </c>
      <c r="H717">
        <v>2</v>
      </c>
      <c r="I717">
        <v>1488</v>
      </c>
      <c r="J717" t="s">
        <v>14</v>
      </c>
      <c r="K717">
        <v>25</v>
      </c>
    </row>
    <row r="718" spans="1:11" x14ac:dyDescent="0.25">
      <c r="A718">
        <v>734</v>
      </c>
      <c r="B718" t="s">
        <v>12</v>
      </c>
      <c r="C718" t="s">
        <v>1148</v>
      </c>
      <c r="D718" t="s">
        <v>3435</v>
      </c>
      <c r="E718" t="str">
        <f t="shared" si="11"/>
        <v>1420 Sheridan Road, IL</v>
      </c>
      <c r="F718">
        <v>625000</v>
      </c>
      <c r="G718" s="6">
        <v>2</v>
      </c>
      <c r="H718">
        <v>2</v>
      </c>
      <c r="I718">
        <v>1722</v>
      </c>
      <c r="J718" t="s">
        <v>14</v>
      </c>
      <c r="K718">
        <v>25</v>
      </c>
    </row>
    <row r="719" spans="1:11" x14ac:dyDescent="0.25">
      <c r="A719">
        <v>735</v>
      </c>
      <c r="B719" t="s">
        <v>12</v>
      </c>
      <c r="C719" t="s">
        <v>1150</v>
      </c>
      <c r="D719" t="s">
        <v>3436</v>
      </c>
      <c r="E719" t="str">
        <f t="shared" si="11"/>
        <v>931 S Harvard Avenue, IL</v>
      </c>
      <c r="F719">
        <v>299900</v>
      </c>
      <c r="G719" s="6">
        <v>3</v>
      </c>
      <c r="H719">
        <v>2</v>
      </c>
      <c r="I719">
        <v>1800</v>
      </c>
      <c r="J719" t="s">
        <v>14</v>
      </c>
      <c r="K719">
        <v>25</v>
      </c>
    </row>
    <row r="720" spans="1:11" x14ac:dyDescent="0.25">
      <c r="A720">
        <v>736</v>
      </c>
      <c r="B720" t="s">
        <v>12</v>
      </c>
      <c r="C720" t="s">
        <v>1152</v>
      </c>
      <c r="D720" t="s">
        <v>3437</v>
      </c>
      <c r="E720" t="str">
        <f t="shared" si="11"/>
        <v>1911 S 11Th Avenue, IL</v>
      </c>
      <c r="F720">
        <v>129999</v>
      </c>
      <c r="G720" s="6">
        <v>2</v>
      </c>
      <c r="H720">
        <v>1</v>
      </c>
      <c r="I720">
        <v>900</v>
      </c>
      <c r="J720" t="s">
        <v>14</v>
      </c>
      <c r="K720">
        <v>25</v>
      </c>
    </row>
    <row r="721" spans="1:11" x14ac:dyDescent="0.25">
      <c r="A721">
        <v>737</v>
      </c>
      <c r="B721" t="s">
        <v>12</v>
      </c>
      <c r="C721" t="s">
        <v>1154</v>
      </c>
      <c r="D721" t="s">
        <v>3438</v>
      </c>
      <c r="E721" t="str">
        <f t="shared" si="11"/>
        <v>201 E 13Th Street, IL</v>
      </c>
      <c r="F721">
        <v>139900</v>
      </c>
      <c r="G721" s="6">
        <v>3</v>
      </c>
      <c r="H721">
        <v>1</v>
      </c>
      <c r="I721">
        <v>1121</v>
      </c>
      <c r="J721" t="s">
        <v>14</v>
      </c>
      <c r="K721">
        <v>25</v>
      </c>
    </row>
    <row r="722" spans="1:11" x14ac:dyDescent="0.25">
      <c r="A722">
        <v>738</v>
      </c>
      <c r="B722" t="s">
        <v>12</v>
      </c>
      <c r="C722" t="s">
        <v>1156</v>
      </c>
      <c r="D722" t="s">
        <v>1156</v>
      </c>
      <c r="E722" t="str">
        <f t="shared" si="11"/>
        <v>Lot 19 Edgewood Ave Adelle &amp; Edgewo..., IL</v>
      </c>
      <c r="F722">
        <v>75000</v>
      </c>
      <c r="G722">
        <v>0</v>
      </c>
      <c r="H722">
        <v>0</v>
      </c>
      <c r="I722">
        <v>0</v>
      </c>
      <c r="J722" t="s">
        <v>14</v>
      </c>
      <c r="K722">
        <v>25</v>
      </c>
    </row>
    <row r="723" spans="1:11" x14ac:dyDescent="0.25">
      <c r="A723">
        <v>739</v>
      </c>
      <c r="B723" t="s">
        <v>12</v>
      </c>
      <c r="C723" t="s">
        <v>1157</v>
      </c>
      <c r="D723" t="s">
        <v>3439</v>
      </c>
      <c r="E723" t="str">
        <f t="shared" si="11"/>
        <v>3650 177Th Street, IL</v>
      </c>
      <c r="F723" t="s">
        <v>11</v>
      </c>
      <c r="G723" s="6">
        <v>3</v>
      </c>
      <c r="H723">
        <v>1.5</v>
      </c>
      <c r="I723">
        <v>1054</v>
      </c>
      <c r="J723" t="s">
        <v>14</v>
      </c>
      <c r="K723">
        <v>25</v>
      </c>
    </row>
    <row r="724" spans="1:11" x14ac:dyDescent="0.25">
      <c r="A724">
        <v>740</v>
      </c>
      <c r="B724" t="s">
        <v>12</v>
      </c>
      <c r="C724" t="s">
        <v>1159</v>
      </c>
      <c r="D724" t="s">
        <v>3440</v>
      </c>
      <c r="E724" t="str">
        <f t="shared" si="11"/>
        <v>4642 N Albany Avenue, IL</v>
      </c>
      <c r="F724">
        <v>165000</v>
      </c>
      <c r="G724" s="6">
        <v>2</v>
      </c>
      <c r="H724">
        <v>1</v>
      </c>
      <c r="I724">
        <v>850</v>
      </c>
      <c r="J724" t="s">
        <v>14</v>
      </c>
      <c r="K724">
        <v>25</v>
      </c>
    </row>
    <row r="725" spans="1:11" x14ac:dyDescent="0.25">
      <c r="A725">
        <v>741</v>
      </c>
      <c r="B725" t="s">
        <v>12</v>
      </c>
      <c r="C725" t="s">
        <v>1161</v>
      </c>
      <c r="D725" t="s">
        <v>3441</v>
      </c>
      <c r="E725" t="str">
        <f t="shared" si="11"/>
        <v>2226 N Hamilton Avenue, IL</v>
      </c>
      <c r="F725">
        <v>800000</v>
      </c>
      <c r="G725" s="6">
        <v>3</v>
      </c>
      <c r="H725">
        <v>2.5</v>
      </c>
      <c r="I725">
        <v>0</v>
      </c>
      <c r="J725" t="s">
        <v>14</v>
      </c>
      <c r="K725">
        <v>25</v>
      </c>
    </row>
    <row r="726" spans="1:11" x14ac:dyDescent="0.25">
      <c r="A726">
        <v>742</v>
      </c>
      <c r="B726" t="s">
        <v>12</v>
      </c>
      <c r="C726" t="s">
        <v>1163</v>
      </c>
      <c r="D726" t="s">
        <v>3442</v>
      </c>
      <c r="E726" t="str">
        <f t="shared" si="11"/>
        <v>1047 Aynsley Avenue, IL</v>
      </c>
      <c r="F726">
        <v>2499000</v>
      </c>
      <c r="G726" s="6">
        <v>5</v>
      </c>
      <c r="H726">
        <v>5</v>
      </c>
      <c r="I726">
        <v>4756</v>
      </c>
      <c r="J726" t="s">
        <v>14</v>
      </c>
      <c r="K726">
        <v>25</v>
      </c>
    </row>
    <row r="727" spans="1:11" x14ac:dyDescent="0.25">
      <c r="A727">
        <v>743</v>
      </c>
      <c r="B727" t="s">
        <v>12</v>
      </c>
      <c r="C727" t="s">
        <v>1165</v>
      </c>
      <c r="D727" t="s">
        <v>3443</v>
      </c>
      <c r="E727" t="str">
        <f t="shared" si="11"/>
        <v>1207 Briarwood Lane, IL</v>
      </c>
      <c r="F727">
        <v>569900</v>
      </c>
      <c r="G727" s="6">
        <v>5</v>
      </c>
      <c r="H727">
        <v>3.5</v>
      </c>
      <c r="I727">
        <v>2433</v>
      </c>
      <c r="J727" t="s">
        <v>14</v>
      </c>
      <c r="K727">
        <v>25</v>
      </c>
    </row>
    <row r="728" spans="1:11" x14ac:dyDescent="0.25">
      <c r="A728">
        <v>744</v>
      </c>
      <c r="B728" t="s">
        <v>12</v>
      </c>
      <c r="C728" t="s">
        <v>1167</v>
      </c>
      <c r="D728" t="s">
        <v>3444</v>
      </c>
      <c r="E728" t="str">
        <f t="shared" si="11"/>
        <v>202 N Prospect Street, IL</v>
      </c>
      <c r="F728">
        <v>579000</v>
      </c>
      <c r="G728" s="6">
        <v>4</v>
      </c>
      <c r="H728">
        <v>3</v>
      </c>
      <c r="I728">
        <v>2154</v>
      </c>
      <c r="J728" t="s">
        <v>14</v>
      </c>
      <c r="K728">
        <v>25</v>
      </c>
    </row>
    <row r="729" spans="1:11" x14ac:dyDescent="0.25">
      <c r="A729">
        <v>745</v>
      </c>
      <c r="B729" t="s">
        <v>12</v>
      </c>
      <c r="C729" t="s">
        <v>1169</v>
      </c>
      <c r="D729" t="s">
        <v>3445</v>
      </c>
      <c r="E729" t="str">
        <f t="shared" si="11"/>
        <v>8914 S Cornell Avenue, IL</v>
      </c>
      <c r="F729">
        <v>185000</v>
      </c>
      <c r="G729" s="6">
        <v>4</v>
      </c>
      <c r="H729">
        <v>1.5</v>
      </c>
      <c r="I729">
        <v>3888</v>
      </c>
      <c r="J729" t="s">
        <v>14</v>
      </c>
      <c r="K729">
        <v>25</v>
      </c>
    </row>
    <row r="730" spans="1:11" x14ac:dyDescent="0.25">
      <c r="A730">
        <v>746</v>
      </c>
      <c r="B730" t="s">
        <v>12</v>
      </c>
      <c r="C730" t="s">
        <v>1171</v>
      </c>
      <c r="D730" t="s">
        <v>3446</v>
      </c>
      <c r="E730" t="str">
        <f t="shared" si="11"/>
        <v>5828 S Michigan Avenue, IL</v>
      </c>
      <c r="F730">
        <v>2000000</v>
      </c>
      <c r="G730">
        <v>0</v>
      </c>
      <c r="H730">
        <v>0</v>
      </c>
      <c r="I730">
        <v>0</v>
      </c>
      <c r="J730" t="s">
        <v>14</v>
      </c>
      <c r="K730">
        <v>25</v>
      </c>
    </row>
    <row r="731" spans="1:11" x14ac:dyDescent="0.25">
      <c r="A731">
        <v>747</v>
      </c>
      <c r="B731" t="s">
        <v>12</v>
      </c>
      <c r="C731" t="s">
        <v>1173</v>
      </c>
      <c r="D731" t="s">
        <v>3447</v>
      </c>
      <c r="E731" t="str">
        <f t="shared" si="11"/>
        <v>2251 N Laporte Avenue, IL</v>
      </c>
      <c r="F731">
        <v>269900</v>
      </c>
      <c r="G731" s="6">
        <v>2</v>
      </c>
      <c r="H731">
        <v>1</v>
      </c>
      <c r="I731">
        <v>1039</v>
      </c>
      <c r="J731" t="s">
        <v>14</v>
      </c>
      <c r="K731">
        <v>25</v>
      </c>
    </row>
    <row r="732" spans="1:11" x14ac:dyDescent="0.25">
      <c r="A732">
        <v>748</v>
      </c>
      <c r="B732" t="s">
        <v>12</v>
      </c>
      <c r="C732" t="s">
        <v>1175</v>
      </c>
      <c r="D732" t="s">
        <v>3448</v>
      </c>
      <c r="E732" t="str">
        <f t="shared" si="11"/>
        <v>1464 Meadowsedge Lane, IL</v>
      </c>
      <c r="F732">
        <v>185000</v>
      </c>
      <c r="G732" s="6">
        <v>2</v>
      </c>
      <c r="H732">
        <v>1.5</v>
      </c>
      <c r="I732">
        <v>1007</v>
      </c>
      <c r="J732" t="s">
        <v>14</v>
      </c>
      <c r="K732">
        <v>25</v>
      </c>
    </row>
    <row r="733" spans="1:11" x14ac:dyDescent="0.25">
      <c r="A733">
        <v>749</v>
      </c>
      <c r="B733" t="s">
        <v>12</v>
      </c>
      <c r="C733" t="s">
        <v>1177</v>
      </c>
      <c r="D733" t="s">
        <v>3449</v>
      </c>
      <c r="E733" t="str">
        <f t="shared" si="11"/>
        <v>1210 Connecticut Avenue, IL</v>
      </c>
      <c r="F733">
        <v>209900</v>
      </c>
      <c r="G733" s="6">
        <v>2</v>
      </c>
      <c r="H733">
        <v>1</v>
      </c>
      <c r="I733">
        <v>0</v>
      </c>
      <c r="J733" t="s">
        <v>14</v>
      </c>
      <c r="K733">
        <v>25</v>
      </c>
    </row>
    <row r="734" spans="1:11" x14ac:dyDescent="0.25">
      <c r="A734">
        <v>750</v>
      </c>
      <c r="B734" t="s">
        <v>12</v>
      </c>
      <c r="C734" t="s">
        <v>1179</v>
      </c>
      <c r="D734" t="s">
        <v>3450</v>
      </c>
      <c r="E734" t="str">
        <f t="shared" si="11"/>
        <v>12859 Mesa Street, IL</v>
      </c>
      <c r="F734">
        <v>345000</v>
      </c>
      <c r="G734" s="6">
        <v>2</v>
      </c>
      <c r="H734">
        <v>2</v>
      </c>
      <c r="I734">
        <v>1623</v>
      </c>
      <c r="J734" t="s">
        <v>14</v>
      </c>
      <c r="K734">
        <v>25</v>
      </c>
    </row>
    <row r="735" spans="1:11" x14ac:dyDescent="0.25">
      <c r="A735">
        <v>751</v>
      </c>
      <c r="B735" t="s">
        <v>12</v>
      </c>
      <c r="C735" t="s">
        <v>1181</v>
      </c>
      <c r="D735" t="s">
        <v>3451</v>
      </c>
      <c r="E735" t="str">
        <f t="shared" si="11"/>
        <v>7621 Knottingham Lane, IL</v>
      </c>
      <c r="F735">
        <v>399000</v>
      </c>
      <c r="G735" s="6">
        <v>3</v>
      </c>
      <c r="H735">
        <v>2</v>
      </c>
      <c r="I735">
        <v>1720</v>
      </c>
      <c r="J735" t="s">
        <v>14</v>
      </c>
      <c r="K735">
        <v>26</v>
      </c>
    </row>
    <row r="736" spans="1:11" x14ac:dyDescent="0.25">
      <c r="A736">
        <v>752</v>
      </c>
      <c r="B736" t="s">
        <v>12</v>
      </c>
      <c r="C736" t="s">
        <v>1183</v>
      </c>
      <c r="D736" t="s">
        <v>3452</v>
      </c>
      <c r="E736" t="str">
        <f t="shared" si="11"/>
        <v>1122 Oakleaf Avenue, IL</v>
      </c>
      <c r="F736">
        <v>189000</v>
      </c>
      <c r="G736" s="6">
        <v>3</v>
      </c>
      <c r="H736">
        <v>1</v>
      </c>
      <c r="I736">
        <v>1080</v>
      </c>
      <c r="J736" t="s">
        <v>14</v>
      </c>
      <c r="K736">
        <v>26</v>
      </c>
    </row>
    <row r="737" spans="1:11" x14ac:dyDescent="0.25">
      <c r="A737">
        <v>753</v>
      </c>
      <c r="B737" t="s">
        <v>12</v>
      </c>
      <c r="C737" t="s">
        <v>1185</v>
      </c>
      <c r="D737" t="s">
        <v>3453</v>
      </c>
      <c r="E737" t="str">
        <f t="shared" si="11"/>
        <v>208 W Washington Street, IL</v>
      </c>
      <c r="F737">
        <v>329900</v>
      </c>
      <c r="G737" s="6">
        <v>2</v>
      </c>
      <c r="H737">
        <v>2</v>
      </c>
      <c r="I737">
        <v>1010</v>
      </c>
      <c r="J737" t="s">
        <v>14</v>
      </c>
      <c r="K737">
        <v>26</v>
      </c>
    </row>
    <row r="738" spans="1:11" x14ac:dyDescent="0.25">
      <c r="A738">
        <v>754</v>
      </c>
      <c r="B738" t="s">
        <v>12</v>
      </c>
      <c r="C738" t="s">
        <v>1187</v>
      </c>
      <c r="D738" t="s">
        <v>3454</v>
      </c>
      <c r="E738" t="str">
        <f t="shared" si="11"/>
        <v>7320 S Stewart Avenue, IL</v>
      </c>
      <c r="F738">
        <v>150000</v>
      </c>
      <c r="G738" s="6">
        <v>4</v>
      </c>
      <c r="H738">
        <v>2</v>
      </c>
      <c r="I738">
        <v>0</v>
      </c>
      <c r="J738" t="s">
        <v>14</v>
      </c>
      <c r="K738">
        <v>26</v>
      </c>
    </row>
    <row r="739" spans="1:11" x14ac:dyDescent="0.25">
      <c r="A739">
        <v>755</v>
      </c>
      <c r="B739" t="s">
        <v>12</v>
      </c>
      <c r="C739" t="s">
        <v>1189</v>
      </c>
      <c r="D739" t="s">
        <v>3455</v>
      </c>
      <c r="E739" t="str">
        <f t="shared" si="11"/>
        <v>1775 W Altgeld Street, IL</v>
      </c>
      <c r="F739">
        <v>439000</v>
      </c>
      <c r="G739" s="6">
        <v>2</v>
      </c>
      <c r="H739">
        <v>1.5</v>
      </c>
      <c r="I739">
        <v>0</v>
      </c>
      <c r="J739" t="s">
        <v>14</v>
      </c>
      <c r="K739">
        <v>26</v>
      </c>
    </row>
    <row r="740" spans="1:11" x14ac:dyDescent="0.25">
      <c r="A740">
        <v>756</v>
      </c>
      <c r="B740" t="s">
        <v>12</v>
      </c>
      <c r="C740" t="s">
        <v>1191</v>
      </c>
      <c r="D740" t="s">
        <v>3456</v>
      </c>
      <c r="E740" t="str">
        <f t="shared" si="11"/>
        <v>3057 N Lawndale Avenue, IL</v>
      </c>
      <c r="F740">
        <v>649000</v>
      </c>
      <c r="G740" s="6">
        <v>3</v>
      </c>
      <c r="H740">
        <v>2</v>
      </c>
      <c r="I740">
        <v>1735</v>
      </c>
      <c r="J740" t="s">
        <v>14</v>
      </c>
      <c r="K740">
        <v>26</v>
      </c>
    </row>
    <row r="741" spans="1:11" x14ac:dyDescent="0.25">
      <c r="A741">
        <v>757</v>
      </c>
      <c r="B741" t="s">
        <v>12</v>
      </c>
      <c r="C741" t="s">
        <v>1193</v>
      </c>
      <c r="D741" t="s">
        <v>3457</v>
      </c>
      <c r="E741" t="str">
        <f t="shared" si="11"/>
        <v>7753 Lawler Avenue, IL</v>
      </c>
      <c r="F741">
        <v>269000</v>
      </c>
      <c r="G741" s="6">
        <v>5</v>
      </c>
      <c r="H741">
        <v>2</v>
      </c>
      <c r="I741">
        <v>1032</v>
      </c>
      <c r="J741" t="s">
        <v>14</v>
      </c>
      <c r="K741">
        <v>26</v>
      </c>
    </row>
    <row r="742" spans="1:11" x14ac:dyDescent="0.25">
      <c r="A742">
        <v>758</v>
      </c>
      <c r="B742" t="s">
        <v>12</v>
      </c>
      <c r="C742" t="s">
        <v>1195</v>
      </c>
      <c r="D742" t="s">
        <v>3458</v>
      </c>
      <c r="E742" t="str">
        <f t="shared" si="11"/>
        <v>4937 N Oriole Avenue, IL</v>
      </c>
      <c r="F742">
        <v>289000</v>
      </c>
      <c r="G742" s="6">
        <v>2</v>
      </c>
      <c r="H742">
        <v>1.5</v>
      </c>
      <c r="I742">
        <v>1326</v>
      </c>
      <c r="J742" t="s">
        <v>14</v>
      </c>
      <c r="K742">
        <v>26</v>
      </c>
    </row>
    <row r="743" spans="1:11" x14ac:dyDescent="0.25">
      <c r="A743">
        <v>759</v>
      </c>
      <c r="B743" t="s">
        <v>12</v>
      </c>
      <c r="C743" t="s">
        <v>1197</v>
      </c>
      <c r="D743" t="s">
        <v>3459</v>
      </c>
      <c r="E743" t="str">
        <f t="shared" si="11"/>
        <v>29/5 Woodhaven, IL</v>
      </c>
      <c r="F743">
        <v>28000</v>
      </c>
      <c r="G743">
        <v>0</v>
      </c>
      <c r="H743">
        <v>0</v>
      </c>
      <c r="I743">
        <v>0</v>
      </c>
      <c r="J743" t="s">
        <v>14</v>
      </c>
      <c r="K743">
        <v>26</v>
      </c>
    </row>
    <row r="744" spans="1:11" x14ac:dyDescent="0.25">
      <c r="A744">
        <v>760</v>
      </c>
      <c r="B744" t="s">
        <v>12</v>
      </c>
      <c r="C744" t="s">
        <v>1198</v>
      </c>
      <c r="D744" t="s">
        <v>3460</v>
      </c>
      <c r="E744" t="str">
        <f t="shared" si="11"/>
        <v>921 W Diversey Avenue, IL</v>
      </c>
      <c r="F744">
        <v>600000</v>
      </c>
      <c r="G744" s="6">
        <v>2</v>
      </c>
      <c r="H744">
        <v>2</v>
      </c>
      <c r="I744">
        <v>1750</v>
      </c>
      <c r="J744" t="s">
        <v>14</v>
      </c>
      <c r="K744">
        <v>26</v>
      </c>
    </row>
    <row r="745" spans="1:11" x14ac:dyDescent="0.25">
      <c r="A745">
        <v>761</v>
      </c>
      <c r="B745" t="s">
        <v>12</v>
      </c>
      <c r="C745" t="s">
        <v>1200</v>
      </c>
      <c r="D745" t="s">
        <v>3461</v>
      </c>
      <c r="E745" t="str">
        <f t="shared" si="11"/>
        <v>5440 W Quincy Street, IL</v>
      </c>
      <c r="F745">
        <v>435000</v>
      </c>
      <c r="G745" s="6">
        <v>5</v>
      </c>
      <c r="H745">
        <v>3</v>
      </c>
      <c r="I745">
        <v>0</v>
      </c>
      <c r="J745" t="s">
        <v>14</v>
      </c>
      <c r="K745">
        <v>26</v>
      </c>
    </row>
    <row r="746" spans="1:11" x14ac:dyDescent="0.25">
      <c r="A746">
        <v>762</v>
      </c>
      <c r="B746" t="s">
        <v>12</v>
      </c>
      <c r="C746" t="s">
        <v>1202</v>
      </c>
      <c r="D746" t="s">
        <v>3462</v>
      </c>
      <c r="E746" t="str">
        <f t="shared" si="11"/>
        <v>1901 S Calumet Avenue, IL</v>
      </c>
      <c r="F746">
        <v>419900</v>
      </c>
      <c r="G746" s="6">
        <v>2</v>
      </c>
      <c r="H746">
        <v>2</v>
      </c>
      <c r="I746">
        <v>1205</v>
      </c>
      <c r="J746" t="s">
        <v>14</v>
      </c>
      <c r="K746">
        <v>26</v>
      </c>
    </row>
    <row r="747" spans="1:11" x14ac:dyDescent="0.25">
      <c r="A747">
        <v>763</v>
      </c>
      <c r="B747" t="s">
        <v>12</v>
      </c>
      <c r="C747" t="s">
        <v>1204</v>
      </c>
      <c r="D747" t="s">
        <v>3463</v>
      </c>
      <c r="E747" t="str">
        <f t="shared" si="11"/>
        <v>11914 S Eggleston Avenue, IL</v>
      </c>
      <c r="F747">
        <v>215000</v>
      </c>
      <c r="G747" s="6">
        <v>5</v>
      </c>
      <c r="H747">
        <v>3</v>
      </c>
      <c r="I747">
        <v>0</v>
      </c>
      <c r="J747" t="s">
        <v>14</v>
      </c>
      <c r="K747">
        <v>26</v>
      </c>
    </row>
    <row r="748" spans="1:11" x14ac:dyDescent="0.25">
      <c r="A748">
        <v>764</v>
      </c>
      <c r="B748" t="s">
        <v>12</v>
      </c>
      <c r="C748" t="s">
        <v>1206</v>
      </c>
      <c r="D748" t="s">
        <v>3464</v>
      </c>
      <c r="E748" t="str">
        <f t="shared" si="11"/>
        <v>19860 Lembcke Road, IL</v>
      </c>
      <c r="F748">
        <v>650000</v>
      </c>
      <c r="G748" s="6">
        <v>3</v>
      </c>
      <c r="H748">
        <v>3</v>
      </c>
      <c r="I748">
        <v>3135</v>
      </c>
      <c r="J748" t="s">
        <v>14</v>
      </c>
      <c r="K748">
        <v>26</v>
      </c>
    </row>
    <row r="749" spans="1:11" x14ac:dyDescent="0.25">
      <c r="A749">
        <v>765</v>
      </c>
      <c r="B749" t="s">
        <v>12</v>
      </c>
      <c r="C749" t="s">
        <v>1208</v>
      </c>
      <c r="D749" t="s">
        <v>3465</v>
      </c>
      <c r="E749" t="str">
        <f t="shared" si="11"/>
        <v>14822 Evans Avenue, IL</v>
      </c>
      <c r="F749">
        <v>209900</v>
      </c>
      <c r="G749" s="6">
        <v>3</v>
      </c>
      <c r="H749">
        <v>1.5</v>
      </c>
      <c r="I749">
        <v>1386</v>
      </c>
      <c r="J749" t="s">
        <v>14</v>
      </c>
      <c r="K749">
        <v>26</v>
      </c>
    </row>
    <row r="750" spans="1:11" x14ac:dyDescent="0.25">
      <c r="A750">
        <v>766</v>
      </c>
      <c r="B750" t="s">
        <v>12</v>
      </c>
      <c r="C750" t="s">
        <v>1210</v>
      </c>
      <c r="D750" t="s">
        <v>3466</v>
      </c>
      <c r="E750" t="str">
        <f t="shared" si="11"/>
        <v>500 E Columbia Street, IL</v>
      </c>
      <c r="F750">
        <v>144900</v>
      </c>
      <c r="G750" s="6">
        <v>3</v>
      </c>
      <c r="H750">
        <v>1.5</v>
      </c>
      <c r="I750">
        <v>1498</v>
      </c>
      <c r="J750" t="s">
        <v>14</v>
      </c>
      <c r="K750">
        <v>26</v>
      </c>
    </row>
    <row r="751" spans="1:11" x14ac:dyDescent="0.25">
      <c r="A751">
        <v>767</v>
      </c>
      <c r="B751" t="s">
        <v>12</v>
      </c>
      <c r="C751" t="s">
        <v>1212</v>
      </c>
      <c r="D751" t="s">
        <v>3467</v>
      </c>
      <c r="E751" t="str">
        <f t="shared" si="11"/>
        <v>1019 N Ridgeway Avenue, IL</v>
      </c>
      <c r="F751">
        <v>199000</v>
      </c>
      <c r="G751" s="6">
        <v>6</v>
      </c>
      <c r="H751">
        <v>2</v>
      </c>
      <c r="I751">
        <v>0</v>
      </c>
      <c r="J751" t="s">
        <v>14</v>
      </c>
      <c r="K751">
        <v>26</v>
      </c>
    </row>
    <row r="752" spans="1:11" x14ac:dyDescent="0.25">
      <c r="A752">
        <v>768</v>
      </c>
      <c r="B752" t="s">
        <v>12</v>
      </c>
      <c r="C752" t="s">
        <v>1214</v>
      </c>
      <c r="D752" t="s">
        <v>3468</v>
      </c>
      <c r="E752" t="str">
        <f t="shared" si="11"/>
        <v>4721 Northcott Avenue, IL</v>
      </c>
      <c r="F752">
        <v>449000</v>
      </c>
      <c r="G752" s="6">
        <v>3</v>
      </c>
      <c r="H752">
        <v>2.5</v>
      </c>
      <c r="I752">
        <v>1964</v>
      </c>
      <c r="J752" t="s">
        <v>14</v>
      </c>
      <c r="K752">
        <v>26</v>
      </c>
    </row>
    <row r="753" spans="1:11" x14ac:dyDescent="0.25">
      <c r="A753">
        <v>769</v>
      </c>
      <c r="B753" t="s">
        <v>12</v>
      </c>
      <c r="C753" t="s">
        <v>1216</v>
      </c>
      <c r="D753" t="s">
        <v>3469</v>
      </c>
      <c r="E753" t="str">
        <f t="shared" si="11"/>
        <v>17075 W Yearling Lane, IL</v>
      </c>
      <c r="F753">
        <v>725000</v>
      </c>
      <c r="G753" s="6">
        <v>5</v>
      </c>
      <c r="H753">
        <v>4.5</v>
      </c>
      <c r="I753">
        <v>4662</v>
      </c>
      <c r="J753" t="s">
        <v>14</v>
      </c>
      <c r="K753">
        <v>26</v>
      </c>
    </row>
    <row r="754" spans="1:11" x14ac:dyDescent="0.25">
      <c r="A754">
        <v>770</v>
      </c>
      <c r="B754" t="s">
        <v>12</v>
      </c>
      <c r="C754" t="s">
        <v>1218</v>
      </c>
      <c r="D754" t="s">
        <v>3470</v>
      </c>
      <c r="E754" t="str">
        <f t="shared" si="11"/>
        <v>1303 Loral Avenue, IL</v>
      </c>
      <c r="F754">
        <v>215000</v>
      </c>
      <c r="G754" s="6">
        <v>3</v>
      </c>
      <c r="H754">
        <v>1</v>
      </c>
      <c r="I754">
        <v>2624</v>
      </c>
      <c r="J754" t="s">
        <v>14</v>
      </c>
      <c r="K754">
        <v>26</v>
      </c>
    </row>
    <row r="755" spans="1:11" x14ac:dyDescent="0.25">
      <c r="A755">
        <v>771</v>
      </c>
      <c r="B755" t="s">
        <v>12</v>
      </c>
      <c r="C755" t="s">
        <v>1220</v>
      </c>
      <c r="D755" t="s">
        <v>3471</v>
      </c>
      <c r="E755" t="str">
        <f t="shared" si="11"/>
        <v>5535 Alexandria Drive, IL</v>
      </c>
      <c r="F755">
        <v>289000</v>
      </c>
      <c r="G755" s="6">
        <v>3</v>
      </c>
      <c r="H755">
        <v>2.5</v>
      </c>
      <c r="I755">
        <v>1500</v>
      </c>
      <c r="J755" t="s">
        <v>14</v>
      </c>
      <c r="K755">
        <v>26</v>
      </c>
    </row>
    <row r="756" spans="1:11" x14ac:dyDescent="0.25">
      <c r="A756">
        <v>772</v>
      </c>
      <c r="B756" t="s">
        <v>12</v>
      </c>
      <c r="C756" t="s">
        <v>1222</v>
      </c>
      <c r="D756" t="s">
        <v>3456</v>
      </c>
      <c r="E756" t="str">
        <f t="shared" si="11"/>
        <v>3057 N Lawndale Avenue, IL</v>
      </c>
      <c r="F756">
        <v>639000</v>
      </c>
      <c r="G756" s="6">
        <v>3</v>
      </c>
      <c r="H756">
        <v>2</v>
      </c>
      <c r="I756">
        <v>1637</v>
      </c>
      <c r="J756" t="s">
        <v>14</v>
      </c>
      <c r="K756">
        <v>26</v>
      </c>
    </row>
    <row r="757" spans="1:11" x14ac:dyDescent="0.25">
      <c r="A757">
        <v>773</v>
      </c>
      <c r="B757" t="s">
        <v>12</v>
      </c>
      <c r="C757" t="s">
        <v>1224</v>
      </c>
      <c r="D757" t="s">
        <v>3472</v>
      </c>
      <c r="E757" t="str">
        <f t="shared" si="11"/>
        <v>7604 S Vernon Avenue, IL</v>
      </c>
      <c r="F757">
        <v>225000</v>
      </c>
      <c r="G757" s="6">
        <v>4</v>
      </c>
      <c r="H757">
        <v>2</v>
      </c>
      <c r="I757">
        <v>1400</v>
      </c>
      <c r="J757" t="s">
        <v>14</v>
      </c>
      <c r="K757">
        <v>26</v>
      </c>
    </row>
    <row r="758" spans="1:11" x14ac:dyDescent="0.25">
      <c r="A758">
        <v>774</v>
      </c>
      <c r="B758" t="s">
        <v>12</v>
      </c>
      <c r="C758" t="s">
        <v>1226</v>
      </c>
      <c r="D758" t="s">
        <v>3473</v>
      </c>
      <c r="E758" t="str">
        <f t="shared" si="11"/>
        <v>2614 N Clybourn Avenue, IL</v>
      </c>
      <c r="F758">
        <v>499900</v>
      </c>
      <c r="G758" s="6">
        <v>2</v>
      </c>
      <c r="H758">
        <v>2</v>
      </c>
      <c r="I758">
        <v>1600</v>
      </c>
      <c r="J758" t="s">
        <v>14</v>
      </c>
      <c r="K758">
        <v>26</v>
      </c>
    </row>
    <row r="759" spans="1:11" x14ac:dyDescent="0.25">
      <c r="A759">
        <v>775</v>
      </c>
      <c r="B759" t="s">
        <v>12</v>
      </c>
      <c r="C759" t="s">
        <v>1228</v>
      </c>
      <c r="D759" t="s">
        <v>3474</v>
      </c>
      <c r="E759" t="str">
        <f t="shared" si="11"/>
        <v>2523 S 3Rd Avenue, IL</v>
      </c>
      <c r="F759">
        <v>215000</v>
      </c>
      <c r="G759" s="6">
        <v>3</v>
      </c>
      <c r="H759">
        <v>1</v>
      </c>
      <c r="I759">
        <v>1743</v>
      </c>
      <c r="J759" t="s">
        <v>14</v>
      </c>
      <c r="K759">
        <v>26</v>
      </c>
    </row>
    <row r="760" spans="1:11" x14ac:dyDescent="0.25">
      <c r="A760">
        <v>776</v>
      </c>
      <c r="B760" t="s">
        <v>12</v>
      </c>
      <c r="C760" t="s">
        <v>1230</v>
      </c>
      <c r="D760" t="s">
        <v>3475</v>
      </c>
      <c r="E760" t="str">
        <f t="shared" si="11"/>
        <v>249 Wildmeadow Lane, IL</v>
      </c>
      <c r="F760">
        <v>215000</v>
      </c>
      <c r="G760" s="6">
        <v>3</v>
      </c>
      <c r="H760">
        <v>2.5</v>
      </c>
      <c r="I760">
        <v>1707</v>
      </c>
      <c r="J760" t="s">
        <v>14</v>
      </c>
      <c r="K760">
        <v>26</v>
      </c>
    </row>
    <row r="761" spans="1:11" x14ac:dyDescent="0.25">
      <c r="A761">
        <v>777</v>
      </c>
      <c r="B761" t="s">
        <v>12</v>
      </c>
      <c r="C761" t="s">
        <v>1232</v>
      </c>
      <c r="D761" t="s">
        <v>3476</v>
      </c>
      <c r="E761" t="str">
        <f t="shared" si="11"/>
        <v>22 Windstone Drive, IL</v>
      </c>
      <c r="F761">
        <v>454900</v>
      </c>
      <c r="G761" s="6">
        <v>4</v>
      </c>
      <c r="H761">
        <v>2.5</v>
      </c>
      <c r="I761">
        <v>3207</v>
      </c>
      <c r="J761" t="s">
        <v>14</v>
      </c>
      <c r="K761">
        <v>26</v>
      </c>
    </row>
    <row r="762" spans="1:11" x14ac:dyDescent="0.25">
      <c r="A762">
        <v>778</v>
      </c>
      <c r="B762" t="s">
        <v>12</v>
      </c>
      <c r="C762" t="s">
        <v>1234</v>
      </c>
      <c r="D762" t="s">
        <v>3477</v>
      </c>
      <c r="E762" t="str">
        <f t="shared" si="11"/>
        <v>2047 E Sauk Trail, IL</v>
      </c>
      <c r="F762">
        <v>149900</v>
      </c>
      <c r="G762" s="6">
        <v>3</v>
      </c>
      <c r="H762">
        <v>1</v>
      </c>
      <c r="I762">
        <v>1000</v>
      </c>
      <c r="J762" t="s">
        <v>14</v>
      </c>
      <c r="K762">
        <v>26</v>
      </c>
    </row>
    <row r="763" spans="1:11" x14ac:dyDescent="0.25">
      <c r="A763">
        <v>779</v>
      </c>
      <c r="B763" t="s">
        <v>12</v>
      </c>
      <c r="C763" t="s">
        <v>1236</v>
      </c>
      <c r="D763" t="s">
        <v>3478</v>
      </c>
      <c r="E763" t="str">
        <f t="shared" si="11"/>
        <v>1032 Braemoor Drive, IL</v>
      </c>
      <c r="F763">
        <v>435000</v>
      </c>
      <c r="G763" s="6">
        <v>3</v>
      </c>
      <c r="H763">
        <v>2.5</v>
      </c>
      <c r="I763">
        <v>2729</v>
      </c>
      <c r="J763" t="s">
        <v>14</v>
      </c>
      <c r="K763">
        <v>26</v>
      </c>
    </row>
    <row r="764" spans="1:11" x14ac:dyDescent="0.25">
      <c r="A764">
        <v>780</v>
      </c>
      <c r="B764" t="s">
        <v>12</v>
      </c>
      <c r="C764" t="s">
        <v>1238</v>
      </c>
      <c r="D764" t="s">
        <v>3479</v>
      </c>
      <c r="E764" t="str">
        <f t="shared" si="11"/>
        <v>1660 S Mannheim Road, IL</v>
      </c>
      <c r="F764">
        <v>419000</v>
      </c>
      <c r="G764" s="6">
        <v>6</v>
      </c>
      <c r="H764">
        <v>4</v>
      </c>
      <c r="I764">
        <v>0</v>
      </c>
      <c r="J764" t="s">
        <v>14</v>
      </c>
      <c r="K764">
        <v>26</v>
      </c>
    </row>
    <row r="765" spans="1:11" x14ac:dyDescent="0.25">
      <c r="A765">
        <v>781</v>
      </c>
      <c r="B765" t="s">
        <v>12</v>
      </c>
      <c r="C765" t="s">
        <v>1240</v>
      </c>
      <c r="D765" t="s">
        <v>3480</v>
      </c>
      <c r="E765" t="str">
        <f t="shared" si="11"/>
        <v>211 N Harbor Drive, IL</v>
      </c>
      <c r="F765">
        <v>2655250</v>
      </c>
      <c r="G765" s="6">
        <v>4</v>
      </c>
      <c r="H765">
        <v>4</v>
      </c>
      <c r="I765">
        <v>2893</v>
      </c>
      <c r="J765" t="s">
        <v>14</v>
      </c>
      <c r="K765">
        <v>27</v>
      </c>
    </row>
    <row r="766" spans="1:11" x14ac:dyDescent="0.25">
      <c r="A766">
        <v>782</v>
      </c>
      <c r="B766" t="s">
        <v>12</v>
      </c>
      <c r="C766" t="s">
        <v>1242</v>
      </c>
      <c r="D766" t="s">
        <v>3481</v>
      </c>
      <c r="E766" t="str">
        <f t="shared" si="11"/>
        <v>313 W North Avenue, IL</v>
      </c>
      <c r="F766">
        <v>399900</v>
      </c>
      <c r="G766" s="6">
        <v>4</v>
      </c>
      <c r="H766">
        <v>2</v>
      </c>
      <c r="I766">
        <v>1500</v>
      </c>
      <c r="J766" t="s">
        <v>14</v>
      </c>
      <c r="K766">
        <v>27</v>
      </c>
    </row>
    <row r="767" spans="1:11" x14ac:dyDescent="0.25">
      <c r="A767">
        <v>783</v>
      </c>
      <c r="B767" t="s">
        <v>12</v>
      </c>
      <c r="C767" t="s">
        <v>1244</v>
      </c>
      <c r="D767" t="s">
        <v>3482</v>
      </c>
      <c r="E767" t="str">
        <f t="shared" si="11"/>
        <v>1526 W Chase Avenue, IL</v>
      </c>
      <c r="F767">
        <v>169950</v>
      </c>
      <c r="G767" s="6">
        <v>2</v>
      </c>
      <c r="H767">
        <v>1</v>
      </c>
      <c r="I767">
        <v>1050</v>
      </c>
      <c r="J767" t="s">
        <v>14</v>
      </c>
      <c r="K767">
        <v>27</v>
      </c>
    </row>
    <row r="768" spans="1:11" x14ac:dyDescent="0.25">
      <c r="A768">
        <v>784</v>
      </c>
      <c r="B768" t="s">
        <v>12</v>
      </c>
      <c r="C768" t="s">
        <v>1246</v>
      </c>
      <c r="D768" t="s">
        <v>3483</v>
      </c>
      <c r="E768" t="str">
        <f t="shared" si="11"/>
        <v>266 Dalewood Avenue, IL</v>
      </c>
      <c r="F768">
        <v>299900</v>
      </c>
      <c r="G768" s="6">
        <v>4</v>
      </c>
      <c r="H768">
        <v>1.5</v>
      </c>
      <c r="I768">
        <v>1410</v>
      </c>
      <c r="J768" t="s">
        <v>14</v>
      </c>
      <c r="K768">
        <v>27</v>
      </c>
    </row>
    <row r="769" spans="1:11" x14ac:dyDescent="0.25">
      <c r="A769">
        <v>785</v>
      </c>
      <c r="B769" t="s">
        <v>12</v>
      </c>
      <c r="C769" t="s">
        <v>1248</v>
      </c>
      <c r="D769" t="s">
        <v>3484</v>
      </c>
      <c r="E769" t="str">
        <f t="shared" si="11"/>
        <v>212 E Cullerton Street, IL</v>
      </c>
      <c r="F769">
        <v>339000</v>
      </c>
      <c r="G769" s="6">
        <v>2</v>
      </c>
      <c r="H769">
        <v>2</v>
      </c>
      <c r="I769">
        <v>1205</v>
      </c>
      <c r="J769" t="s">
        <v>14</v>
      </c>
      <c r="K769">
        <v>27</v>
      </c>
    </row>
    <row r="770" spans="1:11" x14ac:dyDescent="0.25">
      <c r="A770">
        <v>786</v>
      </c>
      <c r="B770" t="s">
        <v>12</v>
      </c>
      <c r="C770" t="s">
        <v>1250</v>
      </c>
      <c r="D770" t="s">
        <v>3485</v>
      </c>
      <c r="E770" t="str">
        <f t="shared" si="11"/>
        <v>15306 Wilshire Drive, IL</v>
      </c>
      <c r="F770">
        <v>289900</v>
      </c>
      <c r="G770" s="6">
        <v>2</v>
      </c>
      <c r="H770">
        <v>2.5</v>
      </c>
      <c r="I770">
        <v>2076</v>
      </c>
      <c r="J770" t="s">
        <v>14</v>
      </c>
      <c r="K770">
        <v>27</v>
      </c>
    </row>
    <row r="771" spans="1:11" x14ac:dyDescent="0.25">
      <c r="A771">
        <v>787</v>
      </c>
      <c r="B771" t="s">
        <v>12</v>
      </c>
      <c r="C771" t="s">
        <v>1252</v>
      </c>
      <c r="D771" t="s">
        <v>3486</v>
      </c>
      <c r="E771" t="str">
        <f t="shared" ref="E771:E794" si="12">_xlfn.CONCAT(D771,", ","IL")</f>
        <v>6509 S Campbell Avenue, IL</v>
      </c>
      <c r="F771">
        <v>250000</v>
      </c>
      <c r="G771" s="6">
        <v>4</v>
      </c>
      <c r="H771">
        <v>2.5</v>
      </c>
      <c r="I771">
        <v>2300</v>
      </c>
      <c r="J771" t="s">
        <v>14</v>
      </c>
      <c r="K771">
        <v>27</v>
      </c>
    </row>
    <row r="772" spans="1:11" x14ac:dyDescent="0.25">
      <c r="A772">
        <v>788</v>
      </c>
      <c r="B772" t="s">
        <v>12</v>
      </c>
      <c r="C772" t="s">
        <v>1254</v>
      </c>
      <c r="D772" t="s">
        <v>3487</v>
      </c>
      <c r="E772" t="str">
        <f t="shared" si="12"/>
        <v>1751 Brookhill Lane, IL</v>
      </c>
      <c r="F772">
        <v>309900</v>
      </c>
      <c r="G772" s="6">
        <v>4</v>
      </c>
      <c r="H772">
        <v>3</v>
      </c>
      <c r="I772">
        <v>1792</v>
      </c>
      <c r="J772" t="s">
        <v>14</v>
      </c>
      <c r="K772">
        <v>27</v>
      </c>
    </row>
    <row r="773" spans="1:11" x14ac:dyDescent="0.25">
      <c r="A773">
        <v>789</v>
      </c>
      <c r="B773" t="s">
        <v>12</v>
      </c>
      <c r="C773" t="s">
        <v>1256</v>
      </c>
      <c r="D773" t="s">
        <v>3488</v>
      </c>
      <c r="E773" t="str">
        <f t="shared" si="12"/>
        <v>102 N Hamlin Boulevard, IL</v>
      </c>
      <c r="F773">
        <v>105900</v>
      </c>
      <c r="G773" s="6">
        <v>2</v>
      </c>
      <c r="H773">
        <v>2</v>
      </c>
      <c r="I773">
        <v>1000</v>
      </c>
      <c r="J773" t="s">
        <v>14</v>
      </c>
      <c r="K773">
        <v>27</v>
      </c>
    </row>
    <row r="774" spans="1:11" x14ac:dyDescent="0.25">
      <c r="A774">
        <v>790</v>
      </c>
      <c r="B774" t="s">
        <v>12</v>
      </c>
      <c r="C774" t="s">
        <v>1258</v>
      </c>
      <c r="D774" t="s">
        <v>3489</v>
      </c>
      <c r="E774" t="str">
        <f t="shared" si="12"/>
        <v>1517 Apple Grove Lane, IL</v>
      </c>
      <c r="F774">
        <v>249900</v>
      </c>
      <c r="G774" s="6">
        <v>2</v>
      </c>
      <c r="H774">
        <v>1.5</v>
      </c>
      <c r="I774">
        <v>1200</v>
      </c>
      <c r="J774" t="s">
        <v>14</v>
      </c>
      <c r="K774">
        <v>27</v>
      </c>
    </row>
    <row r="775" spans="1:11" x14ac:dyDescent="0.25">
      <c r="A775">
        <v>791</v>
      </c>
      <c r="B775" t="s">
        <v>12</v>
      </c>
      <c r="C775" t="s">
        <v>1260</v>
      </c>
      <c r="D775" t="s">
        <v>3490</v>
      </c>
      <c r="E775" t="str">
        <f t="shared" si="12"/>
        <v>4336 Barry Lane, IL</v>
      </c>
      <c r="F775">
        <v>225000</v>
      </c>
      <c r="G775" s="6">
        <v>3</v>
      </c>
      <c r="H775">
        <v>2.5</v>
      </c>
      <c r="I775">
        <v>2934</v>
      </c>
      <c r="J775" t="s">
        <v>14</v>
      </c>
      <c r="K775">
        <v>27</v>
      </c>
    </row>
    <row r="776" spans="1:11" x14ac:dyDescent="0.25">
      <c r="A776">
        <v>792</v>
      </c>
      <c r="B776" t="s">
        <v>12</v>
      </c>
      <c r="C776" t="s">
        <v>1262</v>
      </c>
      <c r="D776" t="s">
        <v>2951</v>
      </c>
      <c r="E776" t="str">
        <f t="shared" si="12"/>
        <v>873 N Larrabee Street, IL</v>
      </c>
      <c r="F776">
        <v>350000</v>
      </c>
      <c r="G776" s="6">
        <v>2</v>
      </c>
      <c r="H776">
        <v>2</v>
      </c>
      <c r="I776">
        <v>1054</v>
      </c>
      <c r="J776" t="s">
        <v>14</v>
      </c>
      <c r="K776">
        <v>27</v>
      </c>
    </row>
    <row r="777" spans="1:11" x14ac:dyDescent="0.25">
      <c r="A777">
        <v>793</v>
      </c>
      <c r="B777" t="s">
        <v>12</v>
      </c>
      <c r="C777" t="s">
        <v>1264</v>
      </c>
      <c r="D777" t="s">
        <v>3491</v>
      </c>
      <c r="E777" t="str">
        <f t="shared" si="12"/>
        <v>8559 W Rascher Avenue, IL</v>
      </c>
      <c r="F777">
        <v>178000</v>
      </c>
      <c r="G777" s="6">
        <v>2</v>
      </c>
      <c r="H777">
        <v>1</v>
      </c>
      <c r="I777">
        <v>1000</v>
      </c>
      <c r="J777" t="s">
        <v>14</v>
      </c>
      <c r="K777">
        <v>27</v>
      </c>
    </row>
    <row r="778" spans="1:11" x14ac:dyDescent="0.25">
      <c r="A778">
        <v>794</v>
      </c>
      <c r="B778" t="s">
        <v>12</v>
      </c>
      <c r="C778" t="s">
        <v>1266</v>
      </c>
      <c r="D778" t="s">
        <v>3492</v>
      </c>
      <c r="E778" t="str">
        <f t="shared" si="12"/>
        <v>1806 Hebron Avenue, IL</v>
      </c>
      <c r="F778">
        <v>188000</v>
      </c>
      <c r="G778" s="6">
        <v>3</v>
      </c>
      <c r="H778">
        <v>2</v>
      </c>
      <c r="I778">
        <v>1730</v>
      </c>
      <c r="J778" t="s">
        <v>14</v>
      </c>
      <c r="K778">
        <v>27</v>
      </c>
    </row>
    <row r="779" spans="1:11" x14ac:dyDescent="0.25">
      <c r="A779">
        <v>795</v>
      </c>
      <c r="B779" t="s">
        <v>12</v>
      </c>
      <c r="C779" t="s">
        <v>1268</v>
      </c>
      <c r="D779" t="s">
        <v>3493</v>
      </c>
      <c r="E779" t="str">
        <f t="shared" si="12"/>
        <v>6513 Maxwell Drive, IL</v>
      </c>
      <c r="F779">
        <v>430000</v>
      </c>
      <c r="G779" s="6">
        <v>4</v>
      </c>
      <c r="H779">
        <v>3</v>
      </c>
      <c r="I779">
        <v>2548</v>
      </c>
      <c r="J779" t="s">
        <v>14</v>
      </c>
      <c r="K779">
        <v>27</v>
      </c>
    </row>
    <row r="780" spans="1:11" x14ac:dyDescent="0.25">
      <c r="A780">
        <v>796</v>
      </c>
      <c r="B780" t="s">
        <v>12</v>
      </c>
      <c r="C780" t="s">
        <v>1270</v>
      </c>
      <c r="D780" t="s">
        <v>3494</v>
      </c>
      <c r="E780" t="str">
        <f t="shared" si="12"/>
        <v>1366 W Huron Street, IL</v>
      </c>
      <c r="F780">
        <v>1500000</v>
      </c>
      <c r="G780" s="6">
        <v>3</v>
      </c>
      <c r="H780">
        <v>3</v>
      </c>
      <c r="I780">
        <v>4500</v>
      </c>
      <c r="J780" t="s">
        <v>14</v>
      </c>
      <c r="K780">
        <v>27</v>
      </c>
    </row>
    <row r="781" spans="1:11" x14ac:dyDescent="0.25">
      <c r="A781">
        <v>797</v>
      </c>
      <c r="B781" t="s">
        <v>12</v>
      </c>
      <c r="C781" t="s">
        <v>1272</v>
      </c>
      <c r="D781" t="s">
        <v>3495</v>
      </c>
      <c r="E781" t="str">
        <f t="shared" si="12"/>
        <v>4041 N Bernard Street, IL</v>
      </c>
      <c r="F781">
        <v>499900</v>
      </c>
      <c r="G781" s="6">
        <v>6</v>
      </c>
      <c r="H781">
        <v>3</v>
      </c>
      <c r="I781">
        <v>1783</v>
      </c>
      <c r="J781" t="s">
        <v>14</v>
      </c>
      <c r="K781">
        <v>27</v>
      </c>
    </row>
    <row r="782" spans="1:11" x14ac:dyDescent="0.25">
      <c r="A782">
        <v>798</v>
      </c>
      <c r="B782" t="s">
        <v>12</v>
      </c>
      <c r="C782" t="s">
        <v>1274</v>
      </c>
      <c r="D782" t="s">
        <v>3128</v>
      </c>
      <c r="E782" t="str">
        <f t="shared" si="12"/>
        <v>400 E Randolph Street, IL</v>
      </c>
      <c r="F782">
        <v>175000</v>
      </c>
      <c r="G782" s="6">
        <v>1</v>
      </c>
      <c r="H782">
        <v>1</v>
      </c>
      <c r="I782">
        <v>0</v>
      </c>
      <c r="J782" t="s">
        <v>14</v>
      </c>
      <c r="K782">
        <v>27</v>
      </c>
    </row>
    <row r="783" spans="1:11" x14ac:dyDescent="0.25">
      <c r="A783">
        <v>799</v>
      </c>
      <c r="B783" t="s">
        <v>12</v>
      </c>
      <c r="C783" t="s">
        <v>1275</v>
      </c>
      <c r="D783" t="s">
        <v>3496</v>
      </c>
      <c r="E783" t="str">
        <f t="shared" si="12"/>
        <v>5741 N Kostner Avenue, IL</v>
      </c>
      <c r="F783">
        <v>1249900</v>
      </c>
      <c r="G783" s="6">
        <v>5</v>
      </c>
      <c r="H783">
        <v>4.5</v>
      </c>
      <c r="I783">
        <v>4234</v>
      </c>
      <c r="J783" t="s">
        <v>14</v>
      </c>
      <c r="K783">
        <v>27</v>
      </c>
    </row>
    <row r="784" spans="1:11" x14ac:dyDescent="0.25">
      <c r="A784">
        <v>800</v>
      </c>
      <c r="B784" t="s">
        <v>12</v>
      </c>
      <c r="C784" t="s">
        <v>1277</v>
      </c>
      <c r="D784" t="s">
        <v>3497</v>
      </c>
      <c r="E784" t="str">
        <f t="shared" si="12"/>
        <v>14031 Gail Lane, IL</v>
      </c>
      <c r="F784">
        <v>149900</v>
      </c>
      <c r="G784" s="6">
        <v>2</v>
      </c>
      <c r="H784">
        <v>1.5</v>
      </c>
      <c r="I784">
        <v>900</v>
      </c>
      <c r="J784" t="s">
        <v>14</v>
      </c>
      <c r="K784">
        <v>27</v>
      </c>
    </row>
    <row r="785" spans="1:11" x14ac:dyDescent="0.25">
      <c r="A785">
        <v>801</v>
      </c>
      <c r="B785" t="s">
        <v>12</v>
      </c>
      <c r="C785" t="s">
        <v>1279</v>
      </c>
      <c r="D785" t="s">
        <v>3498</v>
      </c>
      <c r="E785" t="str">
        <f t="shared" si="12"/>
        <v>3001 S Michigan Avenue, IL</v>
      </c>
      <c r="F785">
        <v>145000</v>
      </c>
      <c r="G785" s="6">
        <v>2</v>
      </c>
      <c r="H785">
        <v>2</v>
      </c>
      <c r="I785">
        <v>1100</v>
      </c>
      <c r="J785" t="s">
        <v>14</v>
      </c>
      <c r="K785">
        <v>27</v>
      </c>
    </row>
    <row r="786" spans="1:11" x14ac:dyDescent="0.25">
      <c r="A786">
        <v>802</v>
      </c>
      <c r="B786" t="s">
        <v>12</v>
      </c>
      <c r="C786" t="s">
        <v>1281</v>
      </c>
      <c r="D786" t="s">
        <v>3499</v>
      </c>
      <c r="E786" t="str">
        <f t="shared" si="12"/>
        <v>1188 Royal Glen Drive, IL</v>
      </c>
      <c r="F786">
        <v>145000</v>
      </c>
      <c r="G786" s="6">
        <v>1</v>
      </c>
      <c r="H786">
        <v>1</v>
      </c>
      <c r="I786">
        <v>819</v>
      </c>
      <c r="J786" t="s">
        <v>14</v>
      </c>
      <c r="K786">
        <v>27</v>
      </c>
    </row>
    <row r="787" spans="1:11" x14ac:dyDescent="0.25">
      <c r="A787">
        <v>803</v>
      </c>
      <c r="B787" t="s">
        <v>12</v>
      </c>
      <c r="C787" t="s">
        <v>1283</v>
      </c>
      <c r="D787" t="s">
        <v>3500</v>
      </c>
      <c r="E787" t="str">
        <f t="shared" si="12"/>
        <v>1000 N Lake Shore Plaza, IL</v>
      </c>
      <c r="F787">
        <v>615000</v>
      </c>
      <c r="G787" s="6">
        <v>2</v>
      </c>
      <c r="H787">
        <v>2.5</v>
      </c>
      <c r="I787">
        <v>2065</v>
      </c>
      <c r="J787" t="s">
        <v>14</v>
      </c>
      <c r="K787">
        <v>27</v>
      </c>
    </row>
    <row r="788" spans="1:11" x14ac:dyDescent="0.25">
      <c r="A788">
        <v>804</v>
      </c>
      <c r="B788" t="s">
        <v>12</v>
      </c>
      <c r="C788" t="s">
        <v>1285</v>
      </c>
      <c r="D788" t="s">
        <v>3501</v>
      </c>
      <c r="E788" t="str">
        <f t="shared" si="12"/>
        <v>1607 Highland Avenue, IL</v>
      </c>
      <c r="F788">
        <v>275000</v>
      </c>
      <c r="G788" s="6">
        <v>4</v>
      </c>
      <c r="H788">
        <v>2</v>
      </c>
      <c r="I788">
        <v>1044</v>
      </c>
      <c r="J788" t="s">
        <v>14</v>
      </c>
      <c r="K788">
        <v>27</v>
      </c>
    </row>
    <row r="789" spans="1:11" x14ac:dyDescent="0.25">
      <c r="A789">
        <v>805</v>
      </c>
      <c r="B789" t="s">
        <v>12</v>
      </c>
      <c r="C789" t="s">
        <v>1287</v>
      </c>
      <c r="D789" t="s">
        <v>3502</v>
      </c>
      <c r="E789" t="str">
        <f t="shared" si="12"/>
        <v>1332 Bunker Avenue, IL</v>
      </c>
      <c r="F789">
        <v>625000</v>
      </c>
      <c r="G789" s="6">
        <v>5</v>
      </c>
      <c r="H789">
        <v>2.5</v>
      </c>
      <c r="I789">
        <v>3448</v>
      </c>
      <c r="J789" t="s">
        <v>14</v>
      </c>
      <c r="K789">
        <v>27</v>
      </c>
    </row>
    <row r="790" spans="1:11" x14ac:dyDescent="0.25">
      <c r="A790">
        <v>806</v>
      </c>
      <c r="B790" t="s">
        <v>12</v>
      </c>
      <c r="C790" t="s">
        <v>1289</v>
      </c>
      <c r="D790" t="s">
        <v>3503</v>
      </c>
      <c r="E790" t="str">
        <f t="shared" si="12"/>
        <v>6121 W Higgins Avenue, IL</v>
      </c>
      <c r="F790">
        <v>143900</v>
      </c>
      <c r="G790" s="6">
        <v>1</v>
      </c>
      <c r="H790">
        <v>1</v>
      </c>
      <c r="I790">
        <v>800</v>
      </c>
      <c r="J790" t="s">
        <v>14</v>
      </c>
      <c r="K790">
        <v>27</v>
      </c>
    </row>
    <row r="791" spans="1:11" x14ac:dyDescent="0.25">
      <c r="A791">
        <v>807</v>
      </c>
      <c r="B791" t="s">
        <v>12</v>
      </c>
      <c r="C791" t="s">
        <v>1291</v>
      </c>
      <c r="D791" t="s">
        <v>3504</v>
      </c>
      <c r="E791" t="str">
        <f t="shared" si="12"/>
        <v>13954 Stonehenge Drive, IL</v>
      </c>
      <c r="F791">
        <v>340000</v>
      </c>
      <c r="G791" s="6">
        <v>3</v>
      </c>
      <c r="H791">
        <v>2.5</v>
      </c>
      <c r="I791">
        <v>1868</v>
      </c>
      <c r="J791" t="s">
        <v>14</v>
      </c>
      <c r="K791">
        <v>27</v>
      </c>
    </row>
    <row r="792" spans="1:11" x14ac:dyDescent="0.25">
      <c r="A792">
        <v>808</v>
      </c>
      <c r="B792" t="s">
        <v>12</v>
      </c>
      <c r="C792" t="s">
        <v>1293</v>
      </c>
      <c r="D792" t="s">
        <v>3505</v>
      </c>
      <c r="E792" t="str">
        <f t="shared" si="12"/>
        <v>1410 N King George Court, IL</v>
      </c>
      <c r="F792">
        <v>539900</v>
      </c>
      <c r="G792" s="6">
        <v>4</v>
      </c>
      <c r="H792">
        <v>2.5</v>
      </c>
      <c r="I792">
        <v>2716</v>
      </c>
      <c r="J792" t="s">
        <v>14</v>
      </c>
      <c r="K792">
        <v>27</v>
      </c>
    </row>
    <row r="793" spans="1:11" x14ac:dyDescent="0.25">
      <c r="A793">
        <v>809</v>
      </c>
      <c r="B793" t="s">
        <v>12</v>
      </c>
      <c r="C793" t="s">
        <v>1295</v>
      </c>
      <c r="D793" t="s">
        <v>3506</v>
      </c>
      <c r="E793" t="str">
        <f t="shared" si="12"/>
        <v>1630 Sheridan Road, IL</v>
      </c>
      <c r="F793">
        <v>700000</v>
      </c>
      <c r="G793" s="6">
        <v>4</v>
      </c>
      <c r="H793">
        <v>3.5</v>
      </c>
      <c r="I793">
        <v>2250</v>
      </c>
      <c r="J793" t="s">
        <v>14</v>
      </c>
      <c r="K793">
        <v>27</v>
      </c>
    </row>
    <row r="794" spans="1:11" x14ac:dyDescent="0.25">
      <c r="A794">
        <v>810</v>
      </c>
      <c r="B794" t="s">
        <v>12</v>
      </c>
      <c r="C794" t="s">
        <v>1297</v>
      </c>
      <c r="D794" t="s">
        <v>3507</v>
      </c>
      <c r="E794" t="str">
        <f t="shared" si="12"/>
        <v>4190 Cove Lane, IL</v>
      </c>
      <c r="F794">
        <v>209000</v>
      </c>
      <c r="G794" s="6">
        <v>2</v>
      </c>
      <c r="H794">
        <v>2</v>
      </c>
      <c r="I794">
        <v>1100</v>
      </c>
      <c r="J794" t="s">
        <v>14</v>
      </c>
      <c r="K794">
        <v>27</v>
      </c>
    </row>
    <row r="795" spans="1:11" x14ac:dyDescent="0.25">
      <c r="A795">
        <v>811</v>
      </c>
      <c r="B795" t="s">
        <v>12</v>
      </c>
      <c r="C795" t="s">
        <v>1299</v>
      </c>
      <c r="D795" t="s">
        <v>3508</v>
      </c>
      <c r="E795" t="str">
        <f>_xlfn.CONCAT(D795,", ","IL")</f>
        <v>201 S Ames, IL</v>
      </c>
      <c r="F795">
        <v>20000</v>
      </c>
      <c r="G795" s="6">
        <v>3</v>
      </c>
      <c r="H795">
        <v>1</v>
      </c>
      <c r="I795">
        <v>2332</v>
      </c>
      <c r="J795" t="s">
        <v>14</v>
      </c>
      <c r="K795">
        <v>28</v>
      </c>
    </row>
    <row r="796" spans="1:11" x14ac:dyDescent="0.25">
      <c r="A796">
        <v>812</v>
      </c>
      <c r="B796" t="s">
        <v>12</v>
      </c>
      <c r="C796" t="s">
        <v>1301</v>
      </c>
      <c r="D796" t="s">
        <v>3509</v>
      </c>
      <c r="E796" t="str">
        <f t="shared" ref="E796:E859" si="13">_xlfn.CONCAT(D796,", ","IL")</f>
        <v>11717 S Princeton Avenue, IL</v>
      </c>
      <c r="F796">
        <v>119900</v>
      </c>
      <c r="G796" s="6">
        <v>4</v>
      </c>
      <c r="H796">
        <v>2</v>
      </c>
      <c r="I796">
        <v>0</v>
      </c>
      <c r="J796" t="s">
        <v>14</v>
      </c>
      <c r="K796">
        <v>28</v>
      </c>
    </row>
    <row r="797" spans="1:11" x14ac:dyDescent="0.25">
      <c r="A797">
        <v>813</v>
      </c>
      <c r="B797" t="s">
        <v>12</v>
      </c>
      <c r="C797" t="s">
        <v>1303</v>
      </c>
      <c r="D797" t="s">
        <v>3510</v>
      </c>
      <c r="E797" t="str">
        <f t="shared" si="13"/>
        <v>4141 S Langley Avenue, IL</v>
      </c>
      <c r="F797">
        <v>300000</v>
      </c>
      <c r="G797">
        <v>0</v>
      </c>
      <c r="H797">
        <v>0</v>
      </c>
      <c r="I797">
        <v>0</v>
      </c>
      <c r="J797" t="s">
        <v>14</v>
      </c>
      <c r="K797">
        <v>28</v>
      </c>
    </row>
    <row r="798" spans="1:11" x14ac:dyDescent="0.25">
      <c r="A798">
        <v>814</v>
      </c>
      <c r="B798" t="s">
        <v>12</v>
      </c>
      <c r="C798" t="s">
        <v>1304</v>
      </c>
      <c r="D798" t="s">
        <v>2955</v>
      </c>
      <c r="E798" t="str">
        <f t="shared" si="13"/>
        <v>655 W Irving Park Road, IL</v>
      </c>
      <c r="F798">
        <v>196900</v>
      </c>
      <c r="G798" s="6">
        <v>1</v>
      </c>
      <c r="H798">
        <v>1</v>
      </c>
      <c r="I798">
        <v>849</v>
      </c>
      <c r="J798" t="s">
        <v>14</v>
      </c>
      <c r="K798">
        <v>28</v>
      </c>
    </row>
    <row r="799" spans="1:11" x14ac:dyDescent="0.25">
      <c r="A799">
        <v>815</v>
      </c>
      <c r="B799" t="s">
        <v>12</v>
      </c>
      <c r="C799" t="s">
        <v>1306</v>
      </c>
      <c r="D799" t="s">
        <v>3511</v>
      </c>
      <c r="E799" t="str">
        <f t="shared" si="13"/>
        <v>2212 W Lawrence Avenue, IL</v>
      </c>
      <c r="F799">
        <v>649000</v>
      </c>
      <c r="G799" s="6">
        <v>3</v>
      </c>
      <c r="H799">
        <v>2</v>
      </c>
      <c r="I799">
        <v>0</v>
      </c>
      <c r="J799" t="s">
        <v>14</v>
      </c>
      <c r="K799">
        <v>28</v>
      </c>
    </row>
    <row r="800" spans="1:11" x14ac:dyDescent="0.25">
      <c r="A800">
        <v>816</v>
      </c>
      <c r="B800" t="s">
        <v>12</v>
      </c>
      <c r="C800" t="s">
        <v>1308</v>
      </c>
      <c r="D800" t="s">
        <v>3512</v>
      </c>
      <c r="E800" t="str">
        <f t="shared" si="13"/>
        <v>1320 N Cleveland Avenue, IL</v>
      </c>
      <c r="F800">
        <v>595000</v>
      </c>
      <c r="G800" s="6">
        <v>3</v>
      </c>
      <c r="H800">
        <v>3</v>
      </c>
      <c r="I800">
        <v>0</v>
      </c>
      <c r="J800" t="s">
        <v>14</v>
      </c>
      <c r="K800">
        <v>28</v>
      </c>
    </row>
    <row r="801" spans="1:11" x14ac:dyDescent="0.25">
      <c r="A801">
        <v>817</v>
      </c>
      <c r="B801" t="s">
        <v>12</v>
      </c>
      <c r="C801" t="s">
        <v>1310</v>
      </c>
      <c r="D801" t="s">
        <v>3513</v>
      </c>
      <c r="E801" t="str">
        <f t="shared" si="13"/>
        <v>9219 S Kingston Avenue, IL</v>
      </c>
      <c r="F801">
        <v>299000</v>
      </c>
      <c r="G801" s="6">
        <v>4</v>
      </c>
      <c r="H801">
        <v>2</v>
      </c>
      <c r="I801">
        <v>2548</v>
      </c>
      <c r="J801" t="s">
        <v>14</v>
      </c>
      <c r="K801">
        <v>28</v>
      </c>
    </row>
    <row r="802" spans="1:11" x14ac:dyDescent="0.25">
      <c r="A802">
        <v>818</v>
      </c>
      <c r="B802" t="s">
        <v>12</v>
      </c>
      <c r="C802" t="s">
        <v>1312</v>
      </c>
      <c r="D802" t="s">
        <v>3514</v>
      </c>
      <c r="E802" t="str">
        <f t="shared" si="13"/>
        <v>180 Spring Avenue, IL</v>
      </c>
      <c r="F802">
        <v>525000</v>
      </c>
      <c r="G802" s="6">
        <v>4</v>
      </c>
      <c r="H802">
        <v>2.5</v>
      </c>
      <c r="I802">
        <v>2119</v>
      </c>
      <c r="J802" t="s">
        <v>14</v>
      </c>
      <c r="K802">
        <v>28</v>
      </c>
    </row>
    <row r="803" spans="1:11" x14ac:dyDescent="0.25">
      <c r="A803">
        <v>819</v>
      </c>
      <c r="B803" t="s">
        <v>12</v>
      </c>
      <c r="C803" t="s">
        <v>1314</v>
      </c>
      <c r="D803" t="s">
        <v>3515</v>
      </c>
      <c r="E803" t="str">
        <f t="shared" si="13"/>
        <v>1923 N 72Nd Court, IL</v>
      </c>
      <c r="F803">
        <v>444000</v>
      </c>
      <c r="G803" s="6">
        <v>4</v>
      </c>
      <c r="H803">
        <v>3</v>
      </c>
      <c r="I803">
        <v>1865</v>
      </c>
      <c r="J803" t="s">
        <v>14</v>
      </c>
      <c r="K803">
        <v>28</v>
      </c>
    </row>
    <row r="804" spans="1:11" x14ac:dyDescent="0.25">
      <c r="A804">
        <v>820</v>
      </c>
      <c r="B804" t="s">
        <v>12</v>
      </c>
      <c r="C804" t="s">
        <v>1316</v>
      </c>
      <c r="D804" t="s">
        <v>3516</v>
      </c>
      <c r="E804" t="str">
        <f t="shared" si="13"/>
        <v>1222 Candlewick Drive, IL</v>
      </c>
      <c r="F804">
        <v>424900</v>
      </c>
      <c r="G804" s="6">
        <v>4</v>
      </c>
      <c r="H804">
        <v>3.5</v>
      </c>
      <c r="I804">
        <v>3242</v>
      </c>
      <c r="J804" t="s">
        <v>14</v>
      </c>
      <c r="K804">
        <v>28</v>
      </c>
    </row>
    <row r="805" spans="1:11" x14ac:dyDescent="0.25">
      <c r="A805">
        <v>821</v>
      </c>
      <c r="B805" t="s">
        <v>12</v>
      </c>
      <c r="C805" t="s">
        <v>1318</v>
      </c>
      <c r="D805" t="s">
        <v>3517</v>
      </c>
      <c r="E805" t="str">
        <f t="shared" si="13"/>
        <v>303 W Ohio Street, IL</v>
      </c>
      <c r="F805">
        <v>295000</v>
      </c>
      <c r="G805" s="6">
        <v>1</v>
      </c>
      <c r="H805">
        <v>1</v>
      </c>
      <c r="I805">
        <v>783</v>
      </c>
      <c r="J805" t="s">
        <v>14</v>
      </c>
      <c r="K805">
        <v>28</v>
      </c>
    </row>
    <row r="806" spans="1:11" x14ac:dyDescent="0.25">
      <c r="A806">
        <v>822</v>
      </c>
      <c r="B806" t="s">
        <v>12</v>
      </c>
      <c r="C806" t="s">
        <v>1320</v>
      </c>
      <c r="D806" t="s">
        <v>3511</v>
      </c>
      <c r="E806" t="str">
        <f t="shared" si="13"/>
        <v>2212 W Lawrence Avenue, IL</v>
      </c>
      <c r="F806">
        <v>649000</v>
      </c>
      <c r="G806" s="6">
        <v>3</v>
      </c>
      <c r="H806">
        <v>2</v>
      </c>
      <c r="I806">
        <v>0</v>
      </c>
      <c r="J806" t="s">
        <v>14</v>
      </c>
      <c r="K806">
        <v>28</v>
      </c>
    </row>
    <row r="807" spans="1:11" x14ac:dyDescent="0.25">
      <c r="A807">
        <v>823</v>
      </c>
      <c r="B807" t="s">
        <v>12</v>
      </c>
      <c r="C807" t="s">
        <v>1321</v>
      </c>
      <c r="D807" t="s">
        <v>3511</v>
      </c>
      <c r="E807" t="str">
        <f t="shared" si="13"/>
        <v>2212 W Lawrence Avenue, IL</v>
      </c>
      <c r="F807">
        <v>679000</v>
      </c>
      <c r="G807" s="6">
        <v>3</v>
      </c>
      <c r="H807">
        <v>2</v>
      </c>
      <c r="I807">
        <v>0</v>
      </c>
      <c r="J807" t="s">
        <v>14</v>
      </c>
      <c r="K807">
        <v>28</v>
      </c>
    </row>
    <row r="808" spans="1:11" x14ac:dyDescent="0.25">
      <c r="A808">
        <v>824</v>
      </c>
      <c r="B808" t="s">
        <v>12</v>
      </c>
      <c r="C808" t="s">
        <v>1323</v>
      </c>
      <c r="D808" t="s">
        <v>3518</v>
      </c>
      <c r="E808" t="str">
        <f t="shared" si="13"/>
        <v>933 W Van Buren Street, IL</v>
      </c>
      <c r="F808">
        <v>1100000</v>
      </c>
      <c r="G808" s="6">
        <v>3</v>
      </c>
      <c r="H808">
        <v>3</v>
      </c>
      <c r="I808">
        <v>2000</v>
      </c>
      <c r="J808" t="s">
        <v>14</v>
      </c>
      <c r="K808">
        <v>28</v>
      </c>
    </row>
    <row r="809" spans="1:11" x14ac:dyDescent="0.25">
      <c r="A809">
        <v>825</v>
      </c>
      <c r="B809" t="s">
        <v>12</v>
      </c>
      <c r="C809" t="s">
        <v>1325</v>
      </c>
      <c r="D809" t="s">
        <v>3511</v>
      </c>
      <c r="E809" t="str">
        <f t="shared" si="13"/>
        <v>2212 W Lawrence Avenue, IL</v>
      </c>
      <c r="F809">
        <v>699000</v>
      </c>
      <c r="G809" s="6">
        <v>3</v>
      </c>
      <c r="H809">
        <v>2</v>
      </c>
      <c r="I809">
        <v>0</v>
      </c>
      <c r="J809" t="s">
        <v>14</v>
      </c>
      <c r="K809">
        <v>28</v>
      </c>
    </row>
    <row r="810" spans="1:11" x14ac:dyDescent="0.25">
      <c r="A810">
        <v>826</v>
      </c>
      <c r="B810" t="s">
        <v>12</v>
      </c>
      <c r="C810" t="s">
        <v>1327</v>
      </c>
      <c r="D810" t="s">
        <v>3511</v>
      </c>
      <c r="E810" t="str">
        <f t="shared" si="13"/>
        <v>2212 W Lawrence Avenue, IL</v>
      </c>
      <c r="F810">
        <v>699000</v>
      </c>
      <c r="G810" s="6">
        <v>3</v>
      </c>
      <c r="H810">
        <v>2</v>
      </c>
      <c r="I810">
        <v>0</v>
      </c>
      <c r="J810" t="s">
        <v>14</v>
      </c>
      <c r="K810">
        <v>28</v>
      </c>
    </row>
    <row r="811" spans="1:11" x14ac:dyDescent="0.25">
      <c r="A811">
        <v>827</v>
      </c>
      <c r="B811" t="s">
        <v>12</v>
      </c>
      <c r="C811" t="s">
        <v>1328</v>
      </c>
      <c r="D811" t="s">
        <v>3519</v>
      </c>
      <c r="E811" t="str">
        <f t="shared" si="13"/>
        <v>1000 N Lake Shore Drive, IL</v>
      </c>
      <c r="F811">
        <v>174900</v>
      </c>
      <c r="G811" s="6">
        <v>1</v>
      </c>
      <c r="H811">
        <v>1</v>
      </c>
      <c r="I811">
        <v>0</v>
      </c>
      <c r="J811" t="s">
        <v>14</v>
      </c>
      <c r="K811">
        <v>28</v>
      </c>
    </row>
    <row r="812" spans="1:11" x14ac:dyDescent="0.25">
      <c r="A812">
        <v>828</v>
      </c>
      <c r="B812" t="s">
        <v>12</v>
      </c>
      <c r="C812" t="s">
        <v>1330</v>
      </c>
      <c r="D812" t="s">
        <v>3520</v>
      </c>
      <c r="E812" t="str">
        <f t="shared" si="13"/>
        <v>4052 Juneberry Road, IL</v>
      </c>
      <c r="F812">
        <v>789000</v>
      </c>
      <c r="G812" s="6">
        <v>6</v>
      </c>
      <c r="H812">
        <v>5</v>
      </c>
      <c r="I812">
        <v>3811</v>
      </c>
      <c r="J812" t="s">
        <v>14</v>
      </c>
      <c r="K812">
        <v>28</v>
      </c>
    </row>
    <row r="813" spans="1:11" x14ac:dyDescent="0.25">
      <c r="A813">
        <v>829</v>
      </c>
      <c r="B813" t="s">
        <v>12</v>
      </c>
      <c r="C813" t="s">
        <v>1332</v>
      </c>
      <c r="D813" t="s">
        <v>3511</v>
      </c>
      <c r="E813" t="str">
        <f t="shared" si="13"/>
        <v>2212 W Lawrence Avenue, IL</v>
      </c>
      <c r="F813">
        <v>799000</v>
      </c>
      <c r="G813" s="6">
        <v>3</v>
      </c>
      <c r="H813">
        <v>2</v>
      </c>
      <c r="I813">
        <v>0</v>
      </c>
      <c r="J813" t="s">
        <v>14</v>
      </c>
      <c r="K813">
        <v>28</v>
      </c>
    </row>
    <row r="814" spans="1:11" x14ac:dyDescent="0.25">
      <c r="A814">
        <v>830</v>
      </c>
      <c r="B814" t="s">
        <v>12</v>
      </c>
      <c r="C814" t="s">
        <v>1333</v>
      </c>
      <c r="D814" t="s">
        <v>3521</v>
      </c>
      <c r="E814" t="str">
        <f t="shared" si="13"/>
        <v>5114 W Henderson Street, IL</v>
      </c>
      <c r="F814">
        <v>269000</v>
      </c>
      <c r="G814" s="6">
        <v>2</v>
      </c>
      <c r="H814">
        <v>1</v>
      </c>
      <c r="I814">
        <v>1387</v>
      </c>
      <c r="J814" t="s">
        <v>14</v>
      </c>
      <c r="K814">
        <v>28</v>
      </c>
    </row>
    <row r="815" spans="1:11" x14ac:dyDescent="0.25">
      <c r="A815">
        <v>831</v>
      </c>
      <c r="B815" t="s">
        <v>12</v>
      </c>
      <c r="C815" t="s">
        <v>1335</v>
      </c>
      <c r="D815" t="s">
        <v>3522</v>
      </c>
      <c r="E815" t="str">
        <f t="shared" si="13"/>
        <v>2105 St. James Street, IL</v>
      </c>
      <c r="F815">
        <v>349000</v>
      </c>
      <c r="G815" s="6">
        <v>3</v>
      </c>
      <c r="H815">
        <v>1.5</v>
      </c>
      <c r="I815">
        <v>1771</v>
      </c>
      <c r="J815" t="s">
        <v>14</v>
      </c>
      <c r="K815">
        <v>28</v>
      </c>
    </row>
    <row r="816" spans="1:11" x14ac:dyDescent="0.25">
      <c r="A816">
        <v>832</v>
      </c>
      <c r="B816" t="s">
        <v>12</v>
      </c>
      <c r="C816" t="s">
        <v>1337</v>
      </c>
      <c r="D816" t="s">
        <v>3523</v>
      </c>
      <c r="E816" t="str">
        <f t="shared" si="13"/>
        <v>510 E Chestnut Street, IL</v>
      </c>
      <c r="F816">
        <v>235000</v>
      </c>
      <c r="G816" s="6">
        <v>4</v>
      </c>
      <c r="H816">
        <v>1.5</v>
      </c>
      <c r="I816">
        <v>3069</v>
      </c>
      <c r="J816" t="s">
        <v>14</v>
      </c>
      <c r="K816">
        <v>28</v>
      </c>
    </row>
    <row r="817" spans="1:11" x14ac:dyDescent="0.25">
      <c r="A817">
        <v>833</v>
      </c>
      <c r="B817" t="s">
        <v>12</v>
      </c>
      <c r="C817" t="s">
        <v>1339</v>
      </c>
      <c r="D817" t="s">
        <v>3524</v>
      </c>
      <c r="E817" t="str">
        <f t="shared" si="13"/>
        <v>29 E 118Th Street, IL</v>
      </c>
      <c r="F817">
        <v>199000</v>
      </c>
      <c r="G817" s="6">
        <v>5</v>
      </c>
      <c r="H817">
        <v>2</v>
      </c>
      <c r="I817">
        <v>2066</v>
      </c>
      <c r="J817" t="s">
        <v>14</v>
      </c>
      <c r="K817">
        <v>28</v>
      </c>
    </row>
    <row r="818" spans="1:11" x14ac:dyDescent="0.25">
      <c r="A818">
        <v>834</v>
      </c>
      <c r="B818" t="s">
        <v>12</v>
      </c>
      <c r="C818" t="s">
        <v>1341</v>
      </c>
      <c r="D818" t="s">
        <v>3525</v>
      </c>
      <c r="E818" t="str">
        <f t="shared" si="13"/>
        <v>3150 N Sheffield Avenue, IL</v>
      </c>
      <c r="F818">
        <v>265000</v>
      </c>
      <c r="G818" s="6">
        <v>1</v>
      </c>
      <c r="H818">
        <v>1</v>
      </c>
      <c r="I818">
        <v>0</v>
      </c>
      <c r="J818" t="s">
        <v>14</v>
      </c>
      <c r="K818">
        <v>28</v>
      </c>
    </row>
    <row r="819" spans="1:11" x14ac:dyDescent="0.25">
      <c r="A819">
        <v>835</v>
      </c>
      <c r="B819" t="s">
        <v>12</v>
      </c>
      <c r="C819" t="s">
        <v>1343</v>
      </c>
      <c r="D819" t="s">
        <v>3526</v>
      </c>
      <c r="E819" t="str">
        <f t="shared" si="13"/>
        <v>8416 S Michigan Avenue, IL</v>
      </c>
      <c r="F819">
        <v>243700</v>
      </c>
      <c r="G819" s="6">
        <v>5</v>
      </c>
      <c r="H819">
        <v>1.5</v>
      </c>
      <c r="I819">
        <v>1808</v>
      </c>
      <c r="J819" t="s">
        <v>14</v>
      </c>
      <c r="K819">
        <v>28</v>
      </c>
    </row>
    <row r="820" spans="1:11" x14ac:dyDescent="0.25">
      <c r="A820">
        <v>836</v>
      </c>
      <c r="B820" t="s">
        <v>12</v>
      </c>
      <c r="C820" t="s">
        <v>1345</v>
      </c>
      <c r="D820" t="s">
        <v>3527</v>
      </c>
      <c r="E820" t="str">
        <f t="shared" si="13"/>
        <v>10929 S Normandy Avenue, IL</v>
      </c>
      <c r="F820">
        <v>229900</v>
      </c>
      <c r="G820" s="6">
        <v>5</v>
      </c>
      <c r="H820">
        <v>2</v>
      </c>
      <c r="I820">
        <v>1320</v>
      </c>
      <c r="J820" t="s">
        <v>14</v>
      </c>
      <c r="K820">
        <v>28</v>
      </c>
    </row>
    <row r="821" spans="1:11" x14ac:dyDescent="0.25">
      <c r="A821">
        <v>837</v>
      </c>
      <c r="B821" t="s">
        <v>12</v>
      </c>
      <c r="C821" t="s">
        <v>1347</v>
      </c>
      <c r="D821" t="s">
        <v>3528</v>
      </c>
      <c r="E821" t="str">
        <f t="shared" si="13"/>
        <v>10919 Antelope Lane, IL</v>
      </c>
      <c r="F821">
        <v>699000</v>
      </c>
      <c r="G821" s="6">
        <v>4</v>
      </c>
      <c r="H821">
        <v>3.5</v>
      </c>
      <c r="I821">
        <v>3500</v>
      </c>
      <c r="J821" t="s">
        <v>14</v>
      </c>
      <c r="K821">
        <v>28</v>
      </c>
    </row>
    <row r="822" spans="1:11" x14ac:dyDescent="0.25">
      <c r="A822">
        <v>838</v>
      </c>
      <c r="B822" t="s">
        <v>12</v>
      </c>
      <c r="C822" t="s">
        <v>1349</v>
      </c>
      <c r="D822" t="s">
        <v>3529</v>
      </c>
      <c r="E822" t="str">
        <f t="shared" si="13"/>
        <v>6812 S Hermitage Avenue, IL</v>
      </c>
      <c r="F822">
        <v>150000</v>
      </c>
      <c r="G822" s="6">
        <v>5</v>
      </c>
      <c r="H822">
        <v>2</v>
      </c>
      <c r="I822">
        <v>0</v>
      </c>
      <c r="J822" t="s">
        <v>14</v>
      </c>
      <c r="K822">
        <v>28</v>
      </c>
    </row>
    <row r="823" spans="1:11" x14ac:dyDescent="0.25">
      <c r="A823">
        <v>839</v>
      </c>
      <c r="B823" t="s">
        <v>12</v>
      </c>
      <c r="C823" t="s">
        <v>1351</v>
      </c>
      <c r="D823" t="s">
        <v>3530</v>
      </c>
      <c r="E823" t="str">
        <f t="shared" si="13"/>
        <v>2753 N Hampden Court, IL</v>
      </c>
      <c r="F823">
        <v>1725000</v>
      </c>
      <c r="G823" s="6">
        <v>3</v>
      </c>
      <c r="H823">
        <v>2.5</v>
      </c>
      <c r="I823">
        <v>2205</v>
      </c>
      <c r="J823" t="s">
        <v>14</v>
      </c>
      <c r="K823">
        <v>28</v>
      </c>
    </row>
    <row r="824" spans="1:11" x14ac:dyDescent="0.25">
      <c r="A824">
        <v>840</v>
      </c>
      <c r="B824" t="s">
        <v>12</v>
      </c>
      <c r="C824" t="s">
        <v>1353</v>
      </c>
      <c r="D824" t="s">
        <v>3531</v>
      </c>
      <c r="E824" t="str">
        <f t="shared" si="13"/>
        <v>2039 W 108Th Place, IL</v>
      </c>
      <c r="F824">
        <v>399000</v>
      </c>
      <c r="G824" s="6">
        <v>4</v>
      </c>
      <c r="H824">
        <v>1.5</v>
      </c>
      <c r="I824">
        <v>2081</v>
      </c>
      <c r="J824" t="s">
        <v>14</v>
      </c>
      <c r="K824">
        <v>28</v>
      </c>
    </row>
    <row r="825" spans="1:11" x14ac:dyDescent="0.25">
      <c r="A825">
        <v>841</v>
      </c>
      <c r="B825" t="s">
        <v>12</v>
      </c>
      <c r="C825" t="s">
        <v>1355</v>
      </c>
      <c r="D825" t="s">
        <v>3532</v>
      </c>
      <c r="E825" t="str">
        <f t="shared" si="13"/>
        <v>1339 W Albion Avenue, IL</v>
      </c>
      <c r="F825">
        <v>174900</v>
      </c>
      <c r="G825" s="6">
        <v>1</v>
      </c>
      <c r="H825">
        <v>1</v>
      </c>
      <c r="I825">
        <v>0</v>
      </c>
      <c r="J825" t="s">
        <v>14</v>
      </c>
      <c r="K825">
        <v>29</v>
      </c>
    </row>
    <row r="826" spans="1:11" x14ac:dyDescent="0.25">
      <c r="A826">
        <v>842</v>
      </c>
      <c r="B826" t="s">
        <v>12</v>
      </c>
      <c r="C826" t="s">
        <v>1356</v>
      </c>
      <c r="D826" t="s">
        <v>3533</v>
      </c>
      <c r="E826" t="str">
        <f t="shared" si="13"/>
        <v>7624 Magnolia Trail, IL</v>
      </c>
      <c r="F826">
        <v>158900</v>
      </c>
      <c r="G826" s="6">
        <v>2</v>
      </c>
      <c r="H826">
        <v>2</v>
      </c>
      <c r="I826">
        <v>1174</v>
      </c>
      <c r="J826" t="s">
        <v>14</v>
      </c>
      <c r="K826">
        <v>29</v>
      </c>
    </row>
    <row r="827" spans="1:11" x14ac:dyDescent="0.25">
      <c r="A827">
        <v>843</v>
      </c>
      <c r="B827" t="s">
        <v>12</v>
      </c>
      <c r="C827" t="s">
        <v>1358</v>
      </c>
      <c r="D827" t="s">
        <v>3534</v>
      </c>
      <c r="E827" t="str">
        <f t="shared" si="13"/>
        <v>1023 Wimbledon Drive, IL</v>
      </c>
      <c r="F827">
        <v>279900</v>
      </c>
      <c r="G827" s="6">
        <v>3</v>
      </c>
      <c r="H827">
        <v>1.5</v>
      </c>
      <c r="I827">
        <v>1687</v>
      </c>
      <c r="J827" t="s">
        <v>14</v>
      </c>
      <c r="K827">
        <v>29</v>
      </c>
    </row>
    <row r="828" spans="1:11" x14ac:dyDescent="0.25">
      <c r="A828">
        <v>844</v>
      </c>
      <c r="B828" t="s">
        <v>12</v>
      </c>
      <c r="C828" t="s">
        <v>1360</v>
      </c>
      <c r="D828" t="s">
        <v>3535</v>
      </c>
      <c r="E828" t="str">
        <f t="shared" si="13"/>
        <v>4921 S King Drive, IL</v>
      </c>
      <c r="F828">
        <v>319900</v>
      </c>
      <c r="G828" s="6">
        <v>3</v>
      </c>
      <c r="H828">
        <v>2</v>
      </c>
      <c r="I828">
        <v>1700</v>
      </c>
      <c r="J828" t="s">
        <v>14</v>
      </c>
      <c r="K828">
        <v>29</v>
      </c>
    </row>
    <row r="829" spans="1:11" x14ac:dyDescent="0.25">
      <c r="A829">
        <v>845</v>
      </c>
      <c r="B829" t="s">
        <v>12</v>
      </c>
      <c r="C829" t="s">
        <v>1362</v>
      </c>
      <c r="D829" t="s">
        <v>3536</v>
      </c>
      <c r="E829" t="str">
        <f t="shared" si="13"/>
        <v>108 Page Avenue, IL</v>
      </c>
      <c r="F829">
        <v>109000</v>
      </c>
      <c r="G829" s="6">
        <v>3</v>
      </c>
      <c r="H829">
        <v>1.5</v>
      </c>
      <c r="I829">
        <v>1154</v>
      </c>
      <c r="J829" t="s">
        <v>14</v>
      </c>
      <c r="K829">
        <v>29</v>
      </c>
    </row>
    <row r="830" spans="1:11" x14ac:dyDescent="0.25">
      <c r="A830">
        <v>846</v>
      </c>
      <c r="B830" t="s">
        <v>12</v>
      </c>
      <c r="C830" t="s">
        <v>1364</v>
      </c>
      <c r="D830" t="s">
        <v>3537</v>
      </c>
      <c r="E830" t="str">
        <f t="shared" si="13"/>
        <v>3431 Wisconsin Avenue, IL</v>
      </c>
      <c r="F830">
        <v>344900</v>
      </c>
      <c r="G830" s="6">
        <v>5</v>
      </c>
      <c r="H830">
        <v>2</v>
      </c>
      <c r="I830">
        <v>0</v>
      </c>
      <c r="J830" t="s">
        <v>14</v>
      </c>
      <c r="K830">
        <v>29</v>
      </c>
    </row>
    <row r="831" spans="1:11" x14ac:dyDescent="0.25">
      <c r="A831">
        <v>847</v>
      </c>
      <c r="B831" t="s">
        <v>12</v>
      </c>
      <c r="C831" t="s">
        <v>1366</v>
      </c>
      <c r="D831" t="s">
        <v>3538</v>
      </c>
      <c r="E831" t="str">
        <f t="shared" si="13"/>
        <v>2140 W North Avenue, IL</v>
      </c>
      <c r="F831">
        <v>550000</v>
      </c>
      <c r="G831" s="6">
        <v>2</v>
      </c>
      <c r="H831">
        <v>2</v>
      </c>
      <c r="I831">
        <v>0</v>
      </c>
      <c r="J831" t="s">
        <v>14</v>
      </c>
      <c r="K831">
        <v>29</v>
      </c>
    </row>
    <row r="832" spans="1:11" x14ac:dyDescent="0.25">
      <c r="A832">
        <v>848</v>
      </c>
      <c r="B832" t="s">
        <v>12</v>
      </c>
      <c r="C832" t="s">
        <v>1368</v>
      </c>
      <c r="D832" t="s">
        <v>3539</v>
      </c>
      <c r="E832" t="str">
        <f t="shared" si="13"/>
        <v>1533 W 18Th Place, IL</v>
      </c>
      <c r="F832">
        <v>549000</v>
      </c>
      <c r="G832" s="6">
        <v>5</v>
      </c>
      <c r="H832">
        <v>3</v>
      </c>
      <c r="I832">
        <v>2500</v>
      </c>
      <c r="J832" t="s">
        <v>14</v>
      </c>
      <c r="K832">
        <v>29</v>
      </c>
    </row>
    <row r="833" spans="1:11" x14ac:dyDescent="0.25">
      <c r="A833">
        <v>849</v>
      </c>
      <c r="B833" t="s">
        <v>12</v>
      </c>
      <c r="C833" t="s">
        <v>1370</v>
      </c>
      <c r="D833" t="s">
        <v>3540</v>
      </c>
      <c r="E833" t="str">
        <f t="shared" si="13"/>
        <v>218 157Th Street, IL</v>
      </c>
      <c r="F833">
        <v>130000</v>
      </c>
      <c r="G833" s="6">
        <v>5</v>
      </c>
      <c r="H833">
        <v>2</v>
      </c>
      <c r="I833">
        <v>0</v>
      </c>
      <c r="J833" t="s">
        <v>14</v>
      </c>
      <c r="K833">
        <v>29</v>
      </c>
    </row>
    <row r="834" spans="1:11" x14ac:dyDescent="0.25">
      <c r="A834">
        <v>850</v>
      </c>
      <c r="B834" t="s">
        <v>12</v>
      </c>
      <c r="C834" t="s">
        <v>1372</v>
      </c>
      <c r="D834" t="s">
        <v>3541</v>
      </c>
      <c r="E834" t="str">
        <f t="shared" si="13"/>
        <v>703 E Main Street, IL</v>
      </c>
      <c r="F834">
        <v>119900</v>
      </c>
      <c r="G834" s="6">
        <v>3</v>
      </c>
      <c r="H834">
        <v>2</v>
      </c>
      <c r="I834">
        <v>1792</v>
      </c>
      <c r="J834" t="s">
        <v>14</v>
      </c>
      <c r="K834">
        <v>29</v>
      </c>
    </row>
    <row r="835" spans="1:11" x14ac:dyDescent="0.25">
      <c r="A835">
        <v>851</v>
      </c>
      <c r="B835" t="s">
        <v>12</v>
      </c>
      <c r="C835" t="s">
        <v>1374</v>
      </c>
      <c r="D835" t="s">
        <v>3542</v>
      </c>
      <c r="E835" t="str">
        <f t="shared" si="13"/>
        <v>15211 Shamrock Lane, IL</v>
      </c>
      <c r="F835">
        <v>724000</v>
      </c>
      <c r="G835" s="6">
        <v>5</v>
      </c>
      <c r="H835">
        <v>4.5</v>
      </c>
      <c r="I835">
        <v>5716</v>
      </c>
      <c r="J835" t="s">
        <v>14</v>
      </c>
      <c r="K835">
        <v>29</v>
      </c>
    </row>
    <row r="836" spans="1:11" x14ac:dyDescent="0.25">
      <c r="A836">
        <v>852</v>
      </c>
      <c r="B836" t="s">
        <v>12</v>
      </c>
      <c r="C836" t="s">
        <v>1376</v>
      </c>
      <c r="D836" t="s">
        <v>3543</v>
      </c>
      <c r="E836" t="str">
        <f t="shared" si="13"/>
        <v>20521 Erie Court, IL</v>
      </c>
      <c r="F836">
        <v>339900</v>
      </c>
      <c r="G836" s="6">
        <v>4</v>
      </c>
      <c r="H836">
        <v>3</v>
      </c>
      <c r="I836">
        <v>2400</v>
      </c>
      <c r="J836" t="s">
        <v>14</v>
      </c>
      <c r="K836">
        <v>29</v>
      </c>
    </row>
    <row r="837" spans="1:11" x14ac:dyDescent="0.25">
      <c r="A837">
        <v>853</v>
      </c>
      <c r="B837" t="s">
        <v>12</v>
      </c>
      <c r="C837" t="s">
        <v>1378</v>
      </c>
      <c r="D837" t="s">
        <v>3544</v>
      </c>
      <c r="E837" t="str">
        <f t="shared" si="13"/>
        <v>0N423 Armstrong Lane, IL</v>
      </c>
      <c r="F837">
        <v>595000</v>
      </c>
      <c r="G837" s="6">
        <v>4</v>
      </c>
      <c r="H837">
        <v>4.5</v>
      </c>
      <c r="I837">
        <v>3077</v>
      </c>
      <c r="J837" t="s">
        <v>14</v>
      </c>
      <c r="K837">
        <v>29</v>
      </c>
    </row>
    <row r="838" spans="1:11" x14ac:dyDescent="0.25">
      <c r="A838">
        <v>854</v>
      </c>
      <c r="B838" t="s">
        <v>12</v>
      </c>
      <c r="C838" t="s">
        <v>1380</v>
      </c>
      <c r="D838" t="s">
        <v>3545</v>
      </c>
      <c r="E838" t="str">
        <f t="shared" si="13"/>
        <v>585 Independence Avenue, IL</v>
      </c>
      <c r="F838">
        <v>360000</v>
      </c>
      <c r="G838" s="6">
        <v>3</v>
      </c>
      <c r="H838">
        <v>2.5</v>
      </c>
      <c r="I838">
        <v>0</v>
      </c>
      <c r="J838" t="s">
        <v>14</v>
      </c>
      <c r="K838">
        <v>29</v>
      </c>
    </row>
    <row r="839" spans="1:11" x14ac:dyDescent="0.25">
      <c r="A839">
        <v>855</v>
      </c>
      <c r="B839" t="s">
        <v>12</v>
      </c>
      <c r="C839" t="s">
        <v>1382</v>
      </c>
      <c r="D839" t="s">
        <v>3546</v>
      </c>
      <c r="E839" t="str">
        <f t="shared" si="13"/>
        <v>3500 S Sangamon Street, IL</v>
      </c>
      <c r="F839">
        <v>210000</v>
      </c>
      <c r="G839" s="6">
        <v>1</v>
      </c>
      <c r="H839">
        <v>1</v>
      </c>
      <c r="I839">
        <v>750</v>
      </c>
      <c r="J839" t="s">
        <v>14</v>
      </c>
      <c r="K839">
        <v>29</v>
      </c>
    </row>
    <row r="840" spans="1:11" x14ac:dyDescent="0.25">
      <c r="A840">
        <v>856</v>
      </c>
      <c r="B840" t="s">
        <v>12</v>
      </c>
      <c r="C840" t="s">
        <v>1384</v>
      </c>
      <c r="D840" t="s">
        <v>3547</v>
      </c>
      <c r="E840" t="str">
        <f t="shared" si="13"/>
        <v>1133 Beloit Avenue, IL</v>
      </c>
      <c r="F840">
        <v>550000</v>
      </c>
      <c r="G840" s="6">
        <v>8</v>
      </c>
      <c r="H840">
        <v>3</v>
      </c>
      <c r="I840">
        <v>0</v>
      </c>
      <c r="J840" t="s">
        <v>14</v>
      </c>
      <c r="K840">
        <v>29</v>
      </c>
    </row>
    <row r="841" spans="1:11" x14ac:dyDescent="0.25">
      <c r="A841">
        <v>857</v>
      </c>
      <c r="B841" t="s">
        <v>12</v>
      </c>
      <c r="C841" t="s">
        <v>1386</v>
      </c>
      <c r="D841" t="s">
        <v>3548</v>
      </c>
      <c r="E841" t="str">
        <f t="shared" si="13"/>
        <v>405 N Lombard Avenue, IL</v>
      </c>
      <c r="F841">
        <v>729000</v>
      </c>
      <c r="G841" s="6">
        <v>4</v>
      </c>
      <c r="H841">
        <v>3.5</v>
      </c>
      <c r="I841">
        <v>2700</v>
      </c>
      <c r="J841" t="s">
        <v>14</v>
      </c>
      <c r="K841">
        <v>29</v>
      </c>
    </row>
    <row r="842" spans="1:11" x14ac:dyDescent="0.25">
      <c r="A842">
        <v>858</v>
      </c>
      <c r="B842" t="s">
        <v>12</v>
      </c>
      <c r="C842" t="s">
        <v>1388</v>
      </c>
      <c r="D842" t="s">
        <v>3549</v>
      </c>
      <c r="E842" t="str">
        <f t="shared" si="13"/>
        <v>6209 S Mozart Street, IL</v>
      </c>
      <c r="F842">
        <v>174900</v>
      </c>
      <c r="G842" s="6">
        <v>5</v>
      </c>
      <c r="H842">
        <v>2</v>
      </c>
      <c r="I842">
        <v>1272</v>
      </c>
      <c r="J842" t="s">
        <v>14</v>
      </c>
      <c r="K842">
        <v>29</v>
      </c>
    </row>
    <row r="843" spans="1:11" x14ac:dyDescent="0.25">
      <c r="A843">
        <v>859</v>
      </c>
      <c r="B843" t="s">
        <v>12</v>
      </c>
      <c r="C843" t="s">
        <v>1390</v>
      </c>
      <c r="D843" t="s">
        <v>3550</v>
      </c>
      <c r="E843" t="str">
        <f t="shared" si="13"/>
        <v>833 Terre Drive, IL</v>
      </c>
      <c r="F843">
        <v>614900</v>
      </c>
      <c r="G843" s="6">
        <v>4</v>
      </c>
      <c r="H843">
        <v>2.5</v>
      </c>
      <c r="I843">
        <v>2710</v>
      </c>
      <c r="J843" t="s">
        <v>14</v>
      </c>
      <c r="K843">
        <v>29</v>
      </c>
    </row>
    <row r="844" spans="1:11" x14ac:dyDescent="0.25">
      <c r="A844">
        <v>860</v>
      </c>
      <c r="B844" t="s">
        <v>12</v>
      </c>
      <c r="C844" t="s">
        <v>1392</v>
      </c>
      <c r="D844" t="s">
        <v>3551</v>
      </c>
      <c r="E844" t="str">
        <f t="shared" si="13"/>
        <v>532 N Troy Street, IL</v>
      </c>
      <c r="F844">
        <v>149000</v>
      </c>
      <c r="G844" s="6">
        <v>6</v>
      </c>
      <c r="H844">
        <v>2</v>
      </c>
      <c r="I844">
        <v>0</v>
      </c>
      <c r="J844" t="s">
        <v>14</v>
      </c>
      <c r="K844">
        <v>29</v>
      </c>
    </row>
    <row r="845" spans="1:11" x14ac:dyDescent="0.25">
      <c r="A845">
        <v>861</v>
      </c>
      <c r="B845" t="s">
        <v>12</v>
      </c>
      <c r="C845" t="s">
        <v>1394</v>
      </c>
      <c r="D845" t="s">
        <v>3552</v>
      </c>
      <c r="E845" t="str">
        <f t="shared" si="13"/>
        <v>73 E Elm Street, IL</v>
      </c>
      <c r="F845">
        <v>625000</v>
      </c>
      <c r="G845" s="6">
        <v>2</v>
      </c>
      <c r="H845">
        <v>2</v>
      </c>
      <c r="I845">
        <v>1533</v>
      </c>
      <c r="J845" t="s">
        <v>14</v>
      </c>
      <c r="K845">
        <v>29</v>
      </c>
    </row>
    <row r="846" spans="1:11" x14ac:dyDescent="0.25">
      <c r="A846">
        <v>862</v>
      </c>
      <c r="B846" t="s">
        <v>12</v>
      </c>
      <c r="C846" t="s">
        <v>1396</v>
      </c>
      <c r="D846" t="s">
        <v>3553</v>
      </c>
      <c r="E846" t="str">
        <f t="shared" si="13"/>
        <v>10/114&amp;115 Woodhaven, IL</v>
      </c>
      <c r="F846">
        <v>47500</v>
      </c>
      <c r="G846">
        <v>0</v>
      </c>
      <c r="H846">
        <v>0</v>
      </c>
      <c r="I846">
        <v>0</v>
      </c>
      <c r="J846" t="s">
        <v>14</v>
      </c>
      <c r="K846">
        <v>29</v>
      </c>
    </row>
    <row r="847" spans="1:11" x14ac:dyDescent="0.25">
      <c r="A847">
        <v>863</v>
      </c>
      <c r="B847" t="s">
        <v>12</v>
      </c>
      <c r="C847" t="s">
        <v>1398</v>
      </c>
      <c r="D847" t="s">
        <v>3554</v>
      </c>
      <c r="E847" t="str">
        <f t="shared" si="13"/>
        <v>3746 N Magnolia Avenue, IL</v>
      </c>
      <c r="F847">
        <v>1300000</v>
      </c>
      <c r="G847" s="6">
        <v>3</v>
      </c>
      <c r="H847">
        <v>1</v>
      </c>
      <c r="I847">
        <v>3175</v>
      </c>
      <c r="J847" t="s">
        <v>14</v>
      </c>
      <c r="K847">
        <v>29</v>
      </c>
    </row>
    <row r="848" spans="1:11" x14ac:dyDescent="0.25">
      <c r="A848">
        <v>864</v>
      </c>
      <c r="B848" t="s">
        <v>12</v>
      </c>
      <c r="C848" t="s">
        <v>1400</v>
      </c>
      <c r="D848" t="s">
        <v>3555</v>
      </c>
      <c r="E848" t="str">
        <f t="shared" si="13"/>
        <v>3658 N Linder Avenue, IL</v>
      </c>
      <c r="F848">
        <v>475000</v>
      </c>
      <c r="G848" s="6">
        <v>4</v>
      </c>
      <c r="H848">
        <v>2.5</v>
      </c>
      <c r="I848">
        <v>0</v>
      </c>
      <c r="J848" t="s">
        <v>14</v>
      </c>
      <c r="K848">
        <v>29</v>
      </c>
    </row>
    <row r="849" spans="1:11" x14ac:dyDescent="0.25">
      <c r="A849">
        <v>865</v>
      </c>
      <c r="B849" t="s">
        <v>12</v>
      </c>
      <c r="C849" t="s">
        <v>1402</v>
      </c>
      <c r="D849" t="s">
        <v>3556</v>
      </c>
      <c r="E849" t="str">
        <f t="shared" si="13"/>
        <v>1635 E 53Rd Street, IL</v>
      </c>
      <c r="F849">
        <v>429900</v>
      </c>
      <c r="G849" s="6">
        <v>4</v>
      </c>
      <c r="H849">
        <v>2</v>
      </c>
      <c r="I849">
        <v>1975</v>
      </c>
      <c r="J849" t="s">
        <v>14</v>
      </c>
      <c r="K849">
        <v>29</v>
      </c>
    </row>
    <row r="850" spans="1:11" x14ac:dyDescent="0.25">
      <c r="A850">
        <v>866</v>
      </c>
      <c r="B850" t="s">
        <v>12</v>
      </c>
      <c r="C850" t="s">
        <v>1404</v>
      </c>
      <c r="D850" t="s">
        <v>3557</v>
      </c>
      <c r="E850" t="str">
        <f t="shared" si="13"/>
        <v>9194 Del Prado Drive, IL</v>
      </c>
      <c r="F850">
        <v>249900</v>
      </c>
      <c r="G850" s="6">
        <v>2</v>
      </c>
      <c r="H850">
        <v>2</v>
      </c>
      <c r="I850">
        <v>1350</v>
      </c>
      <c r="J850" t="s">
        <v>14</v>
      </c>
      <c r="K850">
        <v>29</v>
      </c>
    </row>
    <row r="851" spans="1:11" x14ac:dyDescent="0.25">
      <c r="A851">
        <v>867</v>
      </c>
      <c r="B851" t="s">
        <v>12</v>
      </c>
      <c r="C851" t="s">
        <v>1406</v>
      </c>
      <c r="D851" t="s">
        <v>3558</v>
      </c>
      <c r="E851" t="str">
        <f t="shared" si="13"/>
        <v>3515 Fairmont Avenue, IL</v>
      </c>
      <c r="F851">
        <v>520000</v>
      </c>
      <c r="G851" s="6">
        <v>4</v>
      </c>
      <c r="H851">
        <v>3.5</v>
      </c>
      <c r="I851">
        <v>2500</v>
      </c>
      <c r="J851" t="s">
        <v>14</v>
      </c>
      <c r="K851">
        <v>29</v>
      </c>
    </row>
    <row r="852" spans="1:11" x14ac:dyDescent="0.25">
      <c r="A852">
        <v>868</v>
      </c>
      <c r="B852" t="s">
        <v>12</v>
      </c>
      <c r="C852" t="s">
        <v>1408</v>
      </c>
      <c r="D852" t="s">
        <v>3559</v>
      </c>
      <c r="E852" t="str">
        <f t="shared" si="13"/>
        <v>35764 N Laurel Avenue, IL</v>
      </c>
      <c r="F852">
        <v>239900</v>
      </c>
      <c r="G852" s="6">
        <v>3</v>
      </c>
      <c r="H852">
        <v>1</v>
      </c>
      <c r="I852">
        <v>1515</v>
      </c>
      <c r="J852" t="s">
        <v>14</v>
      </c>
      <c r="K852">
        <v>29</v>
      </c>
    </row>
    <row r="853" spans="1:11" x14ac:dyDescent="0.25">
      <c r="A853">
        <v>869</v>
      </c>
      <c r="B853" t="s">
        <v>12</v>
      </c>
      <c r="C853" t="s">
        <v>1410</v>
      </c>
      <c r="D853" t="s">
        <v>3560</v>
      </c>
      <c r="E853" t="str">
        <f t="shared" si="13"/>
        <v>575 Beechwood Court, IL</v>
      </c>
      <c r="F853">
        <v>200000</v>
      </c>
      <c r="G853" s="6">
        <v>2</v>
      </c>
      <c r="H853">
        <v>2</v>
      </c>
      <c r="I853">
        <v>1223</v>
      </c>
      <c r="J853" t="s">
        <v>14</v>
      </c>
      <c r="K853">
        <v>29</v>
      </c>
    </row>
    <row r="854" spans="1:11" x14ac:dyDescent="0.25">
      <c r="A854">
        <v>870</v>
      </c>
      <c r="B854" t="s">
        <v>12</v>
      </c>
      <c r="C854" t="s">
        <v>1412</v>
      </c>
      <c r="D854" t="s">
        <v>3561</v>
      </c>
      <c r="E854" t="str">
        <f t="shared" si="13"/>
        <v>29/172 Woodhaven, IL</v>
      </c>
      <c r="F854">
        <v>11000</v>
      </c>
      <c r="G854">
        <v>0</v>
      </c>
      <c r="H854">
        <v>0</v>
      </c>
      <c r="I854">
        <v>0</v>
      </c>
      <c r="J854" t="s">
        <v>14</v>
      </c>
      <c r="K854">
        <v>29</v>
      </c>
    </row>
    <row r="855" spans="1:11" x14ac:dyDescent="0.25">
      <c r="A855">
        <v>871</v>
      </c>
      <c r="B855" t="s">
        <v>12</v>
      </c>
      <c r="C855" t="s">
        <v>1414</v>
      </c>
      <c r="D855" t="s">
        <v>3562</v>
      </c>
      <c r="E855" t="str">
        <f t="shared" si="13"/>
        <v>900 S Emerson Court, IL</v>
      </c>
      <c r="F855">
        <v>589900</v>
      </c>
      <c r="G855" s="6">
        <v>5</v>
      </c>
      <c r="H855">
        <v>3</v>
      </c>
      <c r="I855">
        <v>2318</v>
      </c>
      <c r="J855" t="s">
        <v>14</v>
      </c>
      <c r="K855">
        <v>30</v>
      </c>
    </row>
    <row r="856" spans="1:11" x14ac:dyDescent="0.25">
      <c r="A856">
        <v>872</v>
      </c>
      <c r="B856" t="s">
        <v>12</v>
      </c>
      <c r="C856" t="s">
        <v>1416</v>
      </c>
      <c r="D856" t="s">
        <v>3563</v>
      </c>
      <c r="E856" t="str">
        <f t="shared" si="13"/>
        <v>3025 N California Avenue, IL</v>
      </c>
      <c r="F856">
        <v>650000</v>
      </c>
      <c r="G856" s="6">
        <v>3</v>
      </c>
      <c r="H856">
        <v>2</v>
      </c>
      <c r="I856">
        <v>0</v>
      </c>
      <c r="J856" t="s">
        <v>14</v>
      </c>
      <c r="K856">
        <v>30</v>
      </c>
    </row>
    <row r="857" spans="1:11" x14ac:dyDescent="0.25">
      <c r="A857">
        <v>873</v>
      </c>
      <c r="B857" t="s">
        <v>12</v>
      </c>
      <c r="C857" t="s">
        <v>1418</v>
      </c>
      <c r="D857" t="s">
        <v>3564</v>
      </c>
      <c r="E857" t="str">
        <f t="shared" si="13"/>
        <v>1026 Augusta Avenue, IL</v>
      </c>
      <c r="F857">
        <v>259900</v>
      </c>
      <c r="G857" s="6">
        <v>3</v>
      </c>
      <c r="H857">
        <v>2</v>
      </c>
      <c r="I857">
        <v>1344</v>
      </c>
      <c r="J857" t="s">
        <v>14</v>
      </c>
      <c r="K857">
        <v>30</v>
      </c>
    </row>
    <row r="858" spans="1:11" x14ac:dyDescent="0.25">
      <c r="A858">
        <v>874</v>
      </c>
      <c r="B858" t="s">
        <v>12</v>
      </c>
      <c r="C858" t="s">
        <v>1420</v>
      </c>
      <c r="D858" t="s">
        <v>3565</v>
      </c>
      <c r="E858" t="str">
        <f t="shared" si="13"/>
        <v>1721 12Th Avenue, IL</v>
      </c>
      <c r="F858">
        <v>160000</v>
      </c>
      <c r="G858" s="6">
        <v>4</v>
      </c>
      <c r="H858">
        <v>2</v>
      </c>
      <c r="I858">
        <v>2112</v>
      </c>
      <c r="J858" t="s">
        <v>14</v>
      </c>
      <c r="K858">
        <v>30</v>
      </c>
    </row>
    <row r="859" spans="1:11" x14ac:dyDescent="0.25">
      <c r="A859">
        <v>875</v>
      </c>
      <c r="B859" t="s">
        <v>12</v>
      </c>
      <c r="C859" t="s">
        <v>1422</v>
      </c>
      <c r="D859" t="s">
        <v>3566</v>
      </c>
      <c r="E859" t="str">
        <f t="shared" si="13"/>
        <v>3105 Quincy Lane, IL</v>
      </c>
      <c r="F859">
        <v>335000</v>
      </c>
      <c r="G859" s="6">
        <v>4</v>
      </c>
      <c r="H859">
        <v>2.5</v>
      </c>
      <c r="I859">
        <v>1944</v>
      </c>
      <c r="J859" t="s">
        <v>14</v>
      </c>
      <c r="K859">
        <v>30</v>
      </c>
    </row>
    <row r="860" spans="1:11" x14ac:dyDescent="0.25">
      <c r="A860">
        <v>876</v>
      </c>
      <c r="B860" t="s">
        <v>12</v>
      </c>
      <c r="C860" t="s">
        <v>1424</v>
      </c>
      <c r="D860" t="s">
        <v>3567</v>
      </c>
      <c r="E860" t="str">
        <f t="shared" ref="E860:E923" si="14">_xlfn.CONCAT(D860,", ","IL")</f>
        <v>205 W Miner Street, IL</v>
      </c>
      <c r="F860">
        <v>227000</v>
      </c>
      <c r="G860" s="6">
        <v>2</v>
      </c>
      <c r="H860">
        <v>2</v>
      </c>
      <c r="I860">
        <v>1100</v>
      </c>
      <c r="J860" t="s">
        <v>14</v>
      </c>
      <c r="K860">
        <v>30</v>
      </c>
    </row>
    <row r="861" spans="1:11" x14ac:dyDescent="0.25">
      <c r="A861">
        <v>877</v>
      </c>
      <c r="B861" t="s">
        <v>12</v>
      </c>
      <c r="C861" t="s">
        <v>1426</v>
      </c>
      <c r="D861" t="s">
        <v>3568</v>
      </c>
      <c r="E861" t="str">
        <f t="shared" si="14"/>
        <v>9 Harrison Court, IL</v>
      </c>
      <c r="F861">
        <v>225000</v>
      </c>
      <c r="G861" s="6">
        <v>3</v>
      </c>
      <c r="H861">
        <v>2.5</v>
      </c>
      <c r="I861">
        <v>2152</v>
      </c>
      <c r="J861" t="s">
        <v>14</v>
      </c>
      <c r="K861">
        <v>30</v>
      </c>
    </row>
    <row r="862" spans="1:11" x14ac:dyDescent="0.25">
      <c r="A862">
        <v>878</v>
      </c>
      <c r="B862" t="s">
        <v>12</v>
      </c>
      <c r="C862" t="s">
        <v>1428</v>
      </c>
      <c r="D862" t="s">
        <v>3569</v>
      </c>
      <c r="E862" t="str">
        <f t="shared" si="14"/>
        <v>301 N Church Street, IL</v>
      </c>
      <c r="F862">
        <v>210000</v>
      </c>
      <c r="G862" s="6">
        <v>4</v>
      </c>
      <c r="H862">
        <v>3</v>
      </c>
      <c r="I862">
        <v>2315</v>
      </c>
      <c r="J862" t="s">
        <v>14</v>
      </c>
      <c r="K862">
        <v>30</v>
      </c>
    </row>
    <row r="863" spans="1:11" x14ac:dyDescent="0.25">
      <c r="A863">
        <v>879</v>
      </c>
      <c r="B863" t="s">
        <v>12</v>
      </c>
      <c r="C863" t="s">
        <v>1430</v>
      </c>
      <c r="D863" t="s">
        <v>3570</v>
      </c>
      <c r="E863" t="str">
        <f t="shared" si="14"/>
        <v>1017 Cypress Lane, IL</v>
      </c>
      <c r="F863">
        <v>229900</v>
      </c>
      <c r="G863" s="6">
        <v>3</v>
      </c>
      <c r="H863">
        <v>1</v>
      </c>
      <c r="I863">
        <v>1073</v>
      </c>
      <c r="J863" t="s">
        <v>14</v>
      </c>
      <c r="K863">
        <v>30</v>
      </c>
    </row>
    <row r="864" spans="1:11" x14ac:dyDescent="0.25">
      <c r="A864">
        <v>880</v>
      </c>
      <c r="B864" t="s">
        <v>12</v>
      </c>
      <c r="C864" t="s">
        <v>1432</v>
      </c>
      <c r="D864" t="s">
        <v>3571</v>
      </c>
      <c r="E864" t="str">
        <f t="shared" si="14"/>
        <v>2751 Leonard Lane, IL</v>
      </c>
      <c r="F864">
        <v>448900</v>
      </c>
      <c r="G864" s="6">
        <v>4</v>
      </c>
      <c r="H864">
        <v>2.5</v>
      </c>
      <c r="I864">
        <v>3002</v>
      </c>
      <c r="J864" t="s">
        <v>14</v>
      </c>
      <c r="K864">
        <v>30</v>
      </c>
    </row>
    <row r="865" spans="1:11" x14ac:dyDescent="0.25">
      <c r="A865">
        <v>881</v>
      </c>
      <c r="B865" t="s">
        <v>12</v>
      </c>
      <c r="C865" t="s">
        <v>1434</v>
      </c>
      <c r="D865" t="s">
        <v>3572</v>
      </c>
      <c r="E865" t="str">
        <f t="shared" si="14"/>
        <v>3737 W Division Street, IL</v>
      </c>
      <c r="F865">
        <v>580000</v>
      </c>
      <c r="G865">
        <v>0</v>
      </c>
      <c r="H865">
        <v>0</v>
      </c>
      <c r="I865">
        <v>0</v>
      </c>
      <c r="J865" t="s">
        <v>14</v>
      </c>
      <c r="K865">
        <v>30</v>
      </c>
    </row>
    <row r="866" spans="1:11" x14ac:dyDescent="0.25">
      <c r="A866">
        <v>882</v>
      </c>
      <c r="B866" t="s">
        <v>12</v>
      </c>
      <c r="C866" t="s">
        <v>1436</v>
      </c>
      <c r="D866" t="s">
        <v>3573</v>
      </c>
      <c r="E866" t="str">
        <f t="shared" si="14"/>
        <v>14830 Briel Court, IL</v>
      </c>
      <c r="F866">
        <v>450000</v>
      </c>
      <c r="G866" s="6">
        <v>4</v>
      </c>
      <c r="H866">
        <v>3.5</v>
      </c>
      <c r="I866">
        <v>3700</v>
      </c>
      <c r="J866" t="s">
        <v>14</v>
      </c>
      <c r="K866">
        <v>30</v>
      </c>
    </row>
    <row r="867" spans="1:11" x14ac:dyDescent="0.25">
      <c r="A867">
        <v>883</v>
      </c>
      <c r="B867" t="s">
        <v>12</v>
      </c>
      <c r="C867" t="s">
        <v>1438</v>
      </c>
      <c r="D867" t="s">
        <v>3574</v>
      </c>
      <c r="E867" t="str">
        <f t="shared" si="14"/>
        <v>872 Van Street, IL</v>
      </c>
      <c r="F867">
        <v>284900</v>
      </c>
      <c r="G867" s="6">
        <v>4</v>
      </c>
      <c r="H867">
        <v>2</v>
      </c>
      <c r="I867">
        <v>1824</v>
      </c>
      <c r="J867" t="s">
        <v>14</v>
      </c>
      <c r="K867">
        <v>30</v>
      </c>
    </row>
    <row r="868" spans="1:11" x14ac:dyDescent="0.25">
      <c r="A868">
        <v>884</v>
      </c>
      <c r="B868" t="s">
        <v>12</v>
      </c>
      <c r="C868" t="s">
        <v>1440</v>
      </c>
      <c r="D868" t="s">
        <v>3575</v>
      </c>
      <c r="E868" t="str">
        <f t="shared" si="14"/>
        <v>1406 N Cleveland Avenue N, IL</v>
      </c>
      <c r="F868">
        <v>1675000</v>
      </c>
      <c r="G868" s="6">
        <v>8</v>
      </c>
      <c r="H868">
        <v>4.5</v>
      </c>
      <c r="I868">
        <v>0</v>
      </c>
      <c r="J868" t="s">
        <v>14</v>
      </c>
      <c r="K868">
        <v>30</v>
      </c>
    </row>
    <row r="869" spans="1:11" x14ac:dyDescent="0.25">
      <c r="A869">
        <v>885</v>
      </c>
      <c r="B869" t="s">
        <v>12</v>
      </c>
      <c r="C869" t="s">
        <v>1442</v>
      </c>
      <c r="D869" t="s">
        <v>3576</v>
      </c>
      <c r="E869" t="str">
        <f t="shared" si="14"/>
        <v>3253 N Olcott Avenue, IL</v>
      </c>
      <c r="F869">
        <v>395000</v>
      </c>
      <c r="G869" s="6">
        <v>4</v>
      </c>
      <c r="H869">
        <v>2</v>
      </c>
      <c r="I869">
        <v>1450</v>
      </c>
      <c r="J869" t="s">
        <v>14</v>
      </c>
      <c r="K869">
        <v>30</v>
      </c>
    </row>
    <row r="870" spans="1:11" x14ac:dyDescent="0.25">
      <c r="A870">
        <v>886</v>
      </c>
      <c r="B870" t="s">
        <v>12</v>
      </c>
      <c r="C870" t="s">
        <v>1444</v>
      </c>
      <c r="D870" t="s">
        <v>3577</v>
      </c>
      <c r="E870" t="str">
        <f t="shared" si="14"/>
        <v>10600 S Prospect Avenue, IL</v>
      </c>
      <c r="F870">
        <v>319000</v>
      </c>
      <c r="G870" s="6">
        <v>3</v>
      </c>
      <c r="H870">
        <v>2</v>
      </c>
      <c r="I870">
        <v>2016</v>
      </c>
      <c r="J870" t="s">
        <v>14</v>
      </c>
      <c r="K870">
        <v>30</v>
      </c>
    </row>
    <row r="871" spans="1:11" x14ac:dyDescent="0.25">
      <c r="A871">
        <v>887</v>
      </c>
      <c r="B871" t="s">
        <v>12</v>
      </c>
      <c r="C871" t="s">
        <v>1446</v>
      </c>
      <c r="D871" t="s">
        <v>3578</v>
      </c>
      <c r="E871" t="str">
        <f t="shared" si="14"/>
        <v>925 Lawn Circle, IL</v>
      </c>
      <c r="F871">
        <v>575000</v>
      </c>
      <c r="G871" s="6">
        <v>5</v>
      </c>
      <c r="H871">
        <v>3.5</v>
      </c>
      <c r="I871">
        <v>2184</v>
      </c>
      <c r="J871" t="s">
        <v>14</v>
      </c>
      <c r="K871">
        <v>30</v>
      </c>
    </row>
    <row r="872" spans="1:11" x14ac:dyDescent="0.25">
      <c r="A872">
        <v>888</v>
      </c>
      <c r="B872" t="s">
        <v>12</v>
      </c>
      <c r="C872" t="s">
        <v>1448</v>
      </c>
      <c r="D872" t="s">
        <v>3579</v>
      </c>
      <c r="E872" t="str">
        <f t="shared" si="14"/>
        <v>301 Rock Creek Drive, IL</v>
      </c>
      <c r="F872">
        <v>489900</v>
      </c>
      <c r="G872" s="6">
        <v>4</v>
      </c>
      <c r="H872">
        <v>3.5</v>
      </c>
      <c r="I872">
        <v>3000</v>
      </c>
      <c r="J872" t="s">
        <v>14</v>
      </c>
      <c r="K872">
        <v>30</v>
      </c>
    </row>
    <row r="873" spans="1:11" x14ac:dyDescent="0.25">
      <c r="A873">
        <v>889</v>
      </c>
      <c r="B873" t="s">
        <v>12</v>
      </c>
      <c r="C873" t="s">
        <v>1450</v>
      </c>
      <c r="D873" t="s">
        <v>3580</v>
      </c>
      <c r="E873" t="str">
        <f t="shared" si="14"/>
        <v>3855 N Southport Avenue, IL</v>
      </c>
      <c r="F873">
        <v>359900</v>
      </c>
      <c r="G873">
        <v>0</v>
      </c>
      <c r="H873">
        <v>0</v>
      </c>
      <c r="I873">
        <v>0</v>
      </c>
      <c r="J873" t="s">
        <v>14</v>
      </c>
      <c r="K873">
        <v>30</v>
      </c>
    </row>
    <row r="874" spans="1:11" x14ac:dyDescent="0.25">
      <c r="A874">
        <v>890</v>
      </c>
      <c r="B874" t="s">
        <v>12</v>
      </c>
      <c r="C874" t="s">
        <v>1452</v>
      </c>
      <c r="D874" t="s">
        <v>3581</v>
      </c>
      <c r="E874" t="str">
        <f t="shared" si="14"/>
        <v>431 Brookside Avenue, IL</v>
      </c>
      <c r="F874">
        <v>529900</v>
      </c>
      <c r="G874" s="6">
        <v>4</v>
      </c>
      <c r="H874">
        <v>2.5</v>
      </c>
      <c r="I874">
        <v>3527</v>
      </c>
      <c r="J874" t="s">
        <v>14</v>
      </c>
      <c r="K874">
        <v>30</v>
      </c>
    </row>
    <row r="875" spans="1:11" x14ac:dyDescent="0.25">
      <c r="A875">
        <v>891</v>
      </c>
      <c r="B875" t="s">
        <v>12</v>
      </c>
      <c r="C875" t="s">
        <v>1454</v>
      </c>
      <c r="D875" t="s">
        <v>3582</v>
      </c>
      <c r="E875" t="str">
        <f t="shared" si="14"/>
        <v>225 Wagner Drive, IL</v>
      </c>
      <c r="F875">
        <v>249900</v>
      </c>
      <c r="G875" s="6">
        <v>3</v>
      </c>
      <c r="H875">
        <v>1</v>
      </c>
      <c r="I875">
        <v>1229</v>
      </c>
      <c r="J875" t="s">
        <v>14</v>
      </c>
      <c r="K875">
        <v>30</v>
      </c>
    </row>
    <row r="876" spans="1:11" x14ac:dyDescent="0.25">
      <c r="A876">
        <v>892</v>
      </c>
      <c r="B876" t="s">
        <v>12</v>
      </c>
      <c r="C876" t="s">
        <v>1456</v>
      </c>
      <c r="D876" t="s">
        <v>3583</v>
      </c>
      <c r="E876" t="str">
        <f t="shared" si="14"/>
        <v>11820 Zenk Court, IL</v>
      </c>
      <c r="F876">
        <v>450000</v>
      </c>
      <c r="G876" s="6">
        <v>2</v>
      </c>
      <c r="H876">
        <v>2</v>
      </c>
      <c r="I876">
        <v>1428</v>
      </c>
      <c r="J876" t="s">
        <v>14</v>
      </c>
      <c r="K876">
        <v>30</v>
      </c>
    </row>
    <row r="877" spans="1:11" x14ac:dyDescent="0.25">
      <c r="A877">
        <v>893</v>
      </c>
      <c r="B877" t="s">
        <v>12</v>
      </c>
      <c r="C877" t="s">
        <v>1458</v>
      </c>
      <c r="D877" t="s">
        <v>3584</v>
      </c>
      <c r="E877" t="str">
        <f t="shared" si="14"/>
        <v>906 N Dryden Avenue, IL</v>
      </c>
      <c r="F877">
        <v>425000</v>
      </c>
      <c r="G877" s="6">
        <v>3</v>
      </c>
      <c r="H877">
        <v>2</v>
      </c>
      <c r="I877">
        <v>1342</v>
      </c>
      <c r="J877" t="s">
        <v>14</v>
      </c>
      <c r="K877">
        <v>30</v>
      </c>
    </row>
    <row r="878" spans="1:11" x14ac:dyDescent="0.25">
      <c r="A878">
        <v>894</v>
      </c>
      <c r="B878" t="s">
        <v>12</v>
      </c>
      <c r="C878" t="s">
        <v>1460</v>
      </c>
      <c r="D878" t="s">
        <v>3585</v>
      </c>
      <c r="E878" t="str">
        <f t="shared" si="14"/>
        <v>237 Westminster Drive, IL</v>
      </c>
      <c r="F878">
        <v>449000</v>
      </c>
      <c r="G878" s="6">
        <v>3</v>
      </c>
      <c r="H878">
        <v>3.5</v>
      </c>
      <c r="I878">
        <v>2265</v>
      </c>
      <c r="J878" t="s">
        <v>14</v>
      </c>
      <c r="K878">
        <v>30</v>
      </c>
    </row>
    <row r="879" spans="1:11" x14ac:dyDescent="0.25">
      <c r="A879">
        <v>895</v>
      </c>
      <c r="B879" t="s">
        <v>12</v>
      </c>
      <c r="C879" t="s">
        <v>1462</v>
      </c>
      <c r="D879" t="s">
        <v>3586</v>
      </c>
      <c r="E879" t="str">
        <f t="shared" si="14"/>
        <v>712-714 W Aldine Avenue, IL</v>
      </c>
      <c r="F879">
        <v>2495000</v>
      </c>
      <c r="G879">
        <v>0</v>
      </c>
      <c r="H879">
        <v>0</v>
      </c>
      <c r="I879">
        <v>0</v>
      </c>
      <c r="J879" t="s">
        <v>14</v>
      </c>
      <c r="K879">
        <v>30</v>
      </c>
    </row>
    <row r="880" spans="1:11" x14ac:dyDescent="0.25">
      <c r="A880">
        <v>896</v>
      </c>
      <c r="B880" t="s">
        <v>12</v>
      </c>
      <c r="C880" t="s">
        <v>1464</v>
      </c>
      <c r="D880" t="s">
        <v>3587</v>
      </c>
      <c r="E880" t="str">
        <f t="shared" si="14"/>
        <v>9642 S Euclid Avenue, IL</v>
      </c>
      <c r="F880">
        <v>168500</v>
      </c>
      <c r="G880" s="6">
        <v>3</v>
      </c>
      <c r="H880">
        <v>1</v>
      </c>
      <c r="I880">
        <v>1134</v>
      </c>
      <c r="J880" t="s">
        <v>14</v>
      </c>
      <c r="K880">
        <v>30</v>
      </c>
    </row>
    <row r="881" spans="1:11" x14ac:dyDescent="0.25">
      <c r="A881">
        <v>897</v>
      </c>
      <c r="B881" t="s">
        <v>12</v>
      </c>
      <c r="C881" t="s">
        <v>1466</v>
      </c>
      <c r="D881" t="s">
        <v>3588</v>
      </c>
      <c r="E881" t="str">
        <f t="shared" si="14"/>
        <v>1208 Kinsey Avenue, IL</v>
      </c>
      <c r="F881">
        <v>230000</v>
      </c>
      <c r="G881" s="6">
        <v>3</v>
      </c>
      <c r="H881">
        <v>2</v>
      </c>
      <c r="I881">
        <v>1242</v>
      </c>
      <c r="J881" t="s">
        <v>14</v>
      </c>
      <c r="K881">
        <v>30</v>
      </c>
    </row>
    <row r="882" spans="1:11" x14ac:dyDescent="0.25">
      <c r="A882">
        <v>898</v>
      </c>
      <c r="B882" t="s">
        <v>12</v>
      </c>
      <c r="C882" t="s">
        <v>1468</v>
      </c>
      <c r="D882" t="s">
        <v>3589</v>
      </c>
      <c r="E882" t="str">
        <f t="shared" si="14"/>
        <v>14245 Lincoln Avenue, IL</v>
      </c>
      <c r="F882">
        <v>159900</v>
      </c>
      <c r="G882" s="6">
        <v>4</v>
      </c>
      <c r="H882">
        <v>2</v>
      </c>
      <c r="I882">
        <v>1892</v>
      </c>
      <c r="J882" t="s">
        <v>14</v>
      </c>
      <c r="K882">
        <v>30</v>
      </c>
    </row>
    <row r="883" spans="1:11" x14ac:dyDescent="0.25">
      <c r="A883">
        <v>899</v>
      </c>
      <c r="B883" t="s">
        <v>12</v>
      </c>
      <c r="C883" t="s">
        <v>1470</v>
      </c>
      <c r="D883" t="s">
        <v>3590</v>
      </c>
      <c r="E883" t="str">
        <f t="shared" si="14"/>
        <v>6044 W 63Rd Place, IL</v>
      </c>
      <c r="F883">
        <v>349999</v>
      </c>
      <c r="G883" s="6">
        <v>5</v>
      </c>
      <c r="H883">
        <v>2</v>
      </c>
      <c r="I883">
        <v>0</v>
      </c>
      <c r="J883" t="s">
        <v>14</v>
      </c>
      <c r="K883">
        <v>30</v>
      </c>
    </row>
    <row r="884" spans="1:11" x14ac:dyDescent="0.25">
      <c r="A884">
        <v>900</v>
      </c>
      <c r="B884" t="s">
        <v>12</v>
      </c>
      <c r="C884" t="s">
        <v>1472</v>
      </c>
      <c r="D884" t="s">
        <v>3591</v>
      </c>
      <c r="E884" t="str">
        <f t="shared" si="14"/>
        <v>14058 Sundance Drive, IL</v>
      </c>
      <c r="F884">
        <v>350000</v>
      </c>
      <c r="G884" s="6">
        <v>2</v>
      </c>
      <c r="H884">
        <v>2</v>
      </c>
      <c r="I884">
        <v>1652</v>
      </c>
      <c r="J884" t="s">
        <v>14</v>
      </c>
      <c r="K884">
        <v>30</v>
      </c>
    </row>
    <row r="885" spans="1:11" x14ac:dyDescent="0.25">
      <c r="A885">
        <v>901</v>
      </c>
      <c r="B885" t="s">
        <v>12</v>
      </c>
      <c r="C885" t="s">
        <v>1474</v>
      </c>
      <c r="D885" t="s">
        <v>3592</v>
      </c>
      <c r="E885" t="str">
        <f t="shared" si="14"/>
        <v>4N740 Rt 83, IL</v>
      </c>
      <c r="F885">
        <v>349000</v>
      </c>
      <c r="G885" s="6">
        <v>3</v>
      </c>
      <c r="H885">
        <v>2</v>
      </c>
      <c r="I885">
        <v>1600</v>
      </c>
      <c r="J885" t="s">
        <v>14</v>
      </c>
      <c r="K885">
        <v>31</v>
      </c>
    </row>
    <row r="886" spans="1:11" x14ac:dyDescent="0.25">
      <c r="A886">
        <v>902</v>
      </c>
      <c r="B886" t="s">
        <v>12</v>
      </c>
      <c r="C886" t="s">
        <v>1476</v>
      </c>
      <c r="D886" t="s">
        <v>3593</v>
      </c>
      <c r="E886" t="str">
        <f t="shared" si="14"/>
        <v>4907 Kenneth Drive, IL</v>
      </c>
      <c r="F886">
        <v>463896</v>
      </c>
      <c r="G886" s="6">
        <v>5</v>
      </c>
      <c r="H886">
        <v>3.5</v>
      </c>
      <c r="I886">
        <v>3315</v>
      </c>
      <c r="J886" t="s">
        <v>14</v>
      </c>
      <c r="K886">
        <v>31</v>
      </c>
    </row>
    <row r="887" spans="1:11" x14ac:dyDescent="0.25">
      <c r="A887">
        <v>903</v>
      </c>
      <c r="B887" t="s">
        <v>12</v>
      </c>
      <c r="C887" t="s">
        <v>1478</v>
      </c>
      <c r="D887" t="s">
        <v>3594</v>
      </c>
      <c r="E887" t="str">
        <f t="shared" si="14"/>
        <v>244 Coe Road, IL</v>
      </c>
      <c r="F887">
        <v>349900</v>
      </c>
      <c r="G887">
        <v>0</v>
      </c>
      <c r="H887">
        <v>0</v>
      </c>
      <c r="I887">
        <v>0</v>
      </c>
      <c r="J887" t="s">
        <v>14</v>
      </c>
      <c r="K887">
        <v>31</v>
      </c>
    </row>
    <row r="888" spans="1:11" x14ac:dyDescent="0.25">
      <c r="A888">
        <v>904</v>
      </c>
      <c r="B888" t="s">
        <v>12</v>
      </c>
      <c r="C888" t="s">
        <v>1480</v>
      </c>
      <c r="D888" t="s">
        <v>3595</v>
      </c>
      <c r="E888" t="str">
        <f t="shared" si="14"/>
        <v>1900 Maple Glen Drive, IL</v>
      </c>
      <c r="F888">
        <v>369900</v>
      </c>
      <c r="G888" s="6">
        <v>5</v>
      </c>
      <c r="H888">
        <v>2.5</v>
      </c>
      <c r="I888">
        <v>2430</v>
      </c>
      <c r="J888" t="s">
        <v>14</v>
      </c>
      <c r="K888">
        <v>31</v>
      </c>
    </row>
    <row r="889" spans="1:11" x14ac:dyDescent="0.25">
      <c r="A889">
        <v>905</v>
      </c>
      <c r="B889" t="s">
        <v>12</v>
      </c>
      <c r="C889" t="s">
        <v>1482</v>
      </c>
      <c r="D889" t="s">
        <v>3596</v>
      </c>
      <c r="E889" t="str">
        <f t="shared" si="14"/>
        <v>1416 N Campbell Avenue, IL</v>
      </c>
      <c r="F889">
        <v>550000</v>
      </c>
      <c r="G889" s="6">
        <v>2</v>
      </c>
      <c r="H889">
        <v>2</v>
      </c>
      <c r="I889">
        <v>1500</v>
      </c>
      <c r="J889" t="s">
        <v>14</v>
      </c>
      <c r="K889">
        <v>31</v>
      </c>
    </row>
    <row r="890" spans="1:11" x14ac:dyDescent="0.25">
      <c r="A890">
        <v>906</v>
      </c>
      <c r="B890" t="s">
        <v>12</v>
      </c>
      <c r="C890" t="s">
        <v>1484</v>
      </c>
      <c r="D890" t="s">
        <v>3597</v>
      </c>
      <c r="E890" t="str">
        <f t="shared" si="14"/>
        <v>41W255 Campton Hills Road, IL</v>
      </c>
      <c r="F890">
        <v>4998000</v>
      </c>
      <c r="G890" s="6">
        <v>6</v>
      </c>
      <c r="H890">
        <v>8</v>
      </c>
      <c r="I890">
        <v>12006</v>
      </c>
      <c r="J890" t="s">
        <v>14</v>
      </c>
      <c r="K890">
        <v>31</v>
      </c>
    </row>
    <row r="891" spans="1:11" x14ac:dyDescent="0.25">
      <c r="A891">
        <v>907</v>
      </c>
      <c r="B891" t="s">
        <v>12</v>
      </c>
      <c r="C891" t="s">
        <v>1486</v>
      </c>
      <c r="D891" t="s">
        <v>3598</v>
      </c>
      <c r="E891" t="str">
        <f t="shared" si="14"/>
        <v>300 N Thornwood Drive, IL</v>
      </c>
      <c r="F891">
        <v>230000</v>
      </c>
      <c r="G891" s="6">
        <v>2</v>
      </c>
      <c r="H891">
        <v>2</v>
      </c>
      <c r="I891">
        <v>1603</v>
      </c>
      <c r="J891" t="s">
        <v>14</v>
      </c>
      <c r="K891">
        <v>31</v>
      </c>
    </row>
    <row r="892" spans="1:11" x14ac:dyDescent="0.25">
      <c r="A892">
        <v>908</v>
      </c>
      <c r="B892" t="s">
        <v>12</v>
      </c>
      <c r="C892" t="s">
        <v>1488</v>
      </c>
      <c r="D892" t="s">
        <v>3599</v>
      </c>
      <c r="E892" t="str">
        <f t="shared" si="14"/>
        <v>1669 E Chicago Street, IL</v>
      </c>
      <c r="F892">
        <v>390000</v>
      </c>
      <c r="G892">
        <v>0</v>
      </c>
      <c r="H892">
        <v>0</v>
      </c>
      <c r="I892">
        <v>0</v>
      </c>
      <c r="J892" t="s">
        <v>14</v>
      </c>
      <c r="K892">
        <v>31</v>
      </c>
    </row>
    <row r="893" spans="1:11" x14ac:dyDescent="0.25">
      <c r="A893">
        <v>909</v>
      </c>
      <c r="B893" t="s">
        <v>12</v>
      </c>
      <c r="C893" t="s">
        <v>1490</v>
      </c>
      <c r="D893" t="s">
        <v>3600</v>
      </c>
      <c r="E893" t="str">
        <f t="shared" si="14"/>
        <v>2000 S Michigan Avenue, IL</v>
      </c>
      <c r="F893">
        <v>375000</v>
      </c>
      <c r="G893" s="6">
        <v>2</v>
      </c>
      <c r="H893">
        <v>2</v>
      </c>
      <c r="I893">
        <v>1300</v>
      </c>
      <c r="J893" t="s">
        <v>14</v>
      </c>
      <c r="K893">
        <v>31</v>
      </c>
    </row>
    <row r="894" spans="1:11" x14ac:dyDescent="0.25">
      <c r="A894">
        <v>910</v>
      </c>
      <c r="B894" t="s">
        <v>12</v>
      </c>
      <c r="C894" t="s">
        <v>1492</v>
      </c>
      <c r="D894" t="s">
        <v>3601</v>
      </c>
      <c r="E894" t="str">
        <f t="shared" si="14"/>
        <v>7755 W Bryn Mawr Avenue, IL</v>
      </c>
      <c r="F894">
        <v>539900</v>
      </c>
      <c r="G894" s="6">
        <v>5</v>
      </c>
      <c r="H894">
        <v>3</v>
      </c>
      <c r="I894">
        <v>0</v>
      </c>
      <c r="J894" t="s">
        <v>14</v>
      </c>
      <c r="K894">
        <v>31</v>
      </c>
    </row>
    <row r="895" spans="1:11" x14ac:dyDescent="0.25">
      <c r="A895">
        <v>911</v>
      </c>
      <c r="B895" t="s">
        <v>12</v>
      </c>
      <c r="C895" t="s">
        <v>1494</v>
      </c>
      <c r="D895" t="s">
        <v>3602</v>
      </c>
      <c r="E895" t="str">
        <f t="shared" si="14"/>
        <v>565 W Quincy Street, IL</v>
      </c>
      <c r="F895">
        <v>335000</v>
      </c>
      <c r="G895" s="6">
        <v>2</v>
      </c>
      <c r="H895">
        <v>2</v>
      </c>
      <c r="I895">
        <v>1100</v>
      </c>
      <c r="J895" t="s">
        <v>14</v>
      </c>
      <c r="K895">
        <v>31</v>
      </c>
    </row>
    <row r="896" spans="1:11" x14ac:dyDescent="0.25">
      <c r="A896">
        <v>912</v>
      </c>
      <c r="B896" t="s">
        <v>12</v>
      </c>
      <c r="C896" t="s">
        <v>1496</v>
      </c>
      <c r="D896" t="s">
        <v>3603</v>
      </c>
      <c r="E896" t="str">
        <f t="shared" si="14"/>
        <v>322 Woodbury Court, IL</v>
      </c>
      <c r="F896">
        <v>218900</v>
      </c>
      <c r="G896" s="6">
        <v>2</v>
      </c>
      <c r="H896">
        <v>2</v>
      </c>
      <c r="I896">
        <v>1100</v>
      </c>
      <c r="J896" t="s">
        <v>14</v>
      </c>
      <c r="K896">
        <v>31</v>
      </c>
    </row>
    <row r="897" spans="1:11" x14ac:dyDescent="0.25">
      <c r="A897">
        <v>913</v>
      </c>
      <c r="B897" t="s">
        <v>12</v>
      </c>
      <c r="C897" t="s">
        <v>1498</v>
      </c>
      <c r="D897" t="s">
        <v>3604</v>
      </c>
      <c r="E897" t="str">
        <f t="shared" si="14"/>
        <v>8812 N Jody Lane, IL</v>
      </c>
      <c r="F897">
        <v>129900</v>
      </c>
      <c r="G897" s="6">
        <v>1</v>
      </c>
      <c r="H897">
        <v>1</v>
      </c>
      <c r="I897">
        <v>925</v>
      </c>
      <c r="J897" t="s">
        <v>14</v>
      </c>
      <c r="K897">
        <v>31</v>
      </c>
    </row>
    <row r="898" spans="1:11" x14ac:dyDescent="0.25">
      <c r="A898">
        <v>914</v>
      </c>
      <c r="B898" t="s">
        <v>12</v>
      </c>
      <c r="C898" t="s">
        <v>1500</v>
      </c>
      <c r="D898" t="s">
        <v>3605</v>
      </c>
      <c r="E898" t="str">
        <f t="shared" si="14"/>
        <v>23 Concord Drive, IL</v>
      </c>
      <c r="F898">
        <v>670000</v>
      </c>
      <c r="G898" s="6">
        <v>3</v>
      </c>
      <c r="H898">
        <v>2.5</v>
      </c>
      <c r="I898">
        <v>2317</v>
      </c>
      <c r="J898" t="s">
        <v>14</v>
      </c>
      <c r="K898">
        <v>31</v>
      </c>
    </row>
    <row r="899" spans="1:11" x14ac:dyDescent="0.25">
      <c r="A899">
        <v>915</v>
      </c>
      <c r="B899" t="s">
        <v>12</v>
      </c>
      <c r="C899" t="s">
        <v>1502</v>
      </c>
      <c r="D899" t="s">
        <v>3606</v>
      </c>
      <c r="E899" t="str">
        <f t="shared" si="14"/>
        <v>5310 W Waveland Avenue, IL</v>
      </c>
      <c r="F899">
        <v>389000</v>
      </c>
      <c r="G899" s="6">
        <v>6</v>
      </c>
      <c r="H899">
        <v>3</v>
      </c>
      <c r="I899">
        <v>0</v>
      </c>
      <c r="J899" t="s">
        <v>14</v>
      </c>
      <c r="K899">
        <v>31</v>
      </c>
    </row>
    <row r="900" spans="1:11" x14ac:dyDescent="0.25">
      <c r="A900">
        <v>916</v>
      </c>
      <c r="B900" t="s">
        <v>12</v>
      </c>
      <c r="C900" t="s">
        <v>1504</v>
      </c>
      <c r="D900" t="s">
        <v>3607</v>
      </c>
      <c r="E900" t="str">
        <f t="shared" si="14"/>
        <v>64 Pier Drive, IL</v>
      </c>
      <c r="F900">
        <v>190000</v>
      </c>
      <c r="G900" s="6">
        <v>2</v>
      </c>
      <c r="H900">
        <v>2</v>
      </c>
      <c r="I900">
        <v>750</v>
      </c>
      <c r="J900" t="s">
        <v>14</v>
      </c>
      <c r="K900">
        <v>31</v>
      </c>
    </row>
    <row r="901" spans="1:11" x14ac:dyDescent="0.25">
      <c r="A901">
        <v>917</v>
      </c>
      <c r="B901" t="s">
        <v>12</v>
      </c>
      <c r="C901" t="s">
        <v>1506</v>
      </c>
      <c r="D901" t="s">
        <v>3608</v>
      </c>
      <c r="E901" t="str">
        <f t="shared" si="14"/>
        <v>224 E 46Th Street, IL</v>
      </c>
      <c r="F901">
        <v>619000</v>
      </c>
      <c r="G901" s="6">
        <v>5</v>
      </c>
      <c r="H901">
        <v>3.5</v>
      </c>
      <c r="I901">
        <v>3000</v>
      </c>
      <c r="J901" t="s">
        <v>14</v>
      </c>
      <c r="K901">
        <v>31</v>
      </c>
    </row>
    <row r="902" spans="1:11" x14ac:dyDescent="0.25">
      <c r="A902">
        <v>918</v>
      </c>
      <c r="B902" t="s">
        <v>12</v>
      </c>
      <c r="C902" t="s">
        <v>1508</v>
      </c>
      <c r="D902" t="s">
        <v>3609</v>
      </c>
      <c r="E902" t="str">
        <f t="shared" si="14"/>
        <v>673 E Fullerton Avenue, IL</v>
      </c>
      <c r="F902">
        <v>129900</v>
      </c>
      <c r="G902" s="6">
        <v>2</v>
      </c>
      <c r="H902">
        <v>1</v>
      </c>
      <c r="I902">
        <v>783</v>
      </c>
      <c r="J902" t="s">
        <v>14</v>
      </c>
      <c r="K902">
        <v>31</v>
      </c>
    </row>
    <row r="903" spans="1:11" x14ac:dyDescent="0.25">
      <c r="A903">
        <v>919</v>
      </c>
      <c r="B903" t="s">
        <v>12</v>
      </c>
      <c r="C903" t="s">
        <v>1510</v>
      </c>
      <c r="D903" t="s">
        <v>3610</v>
      </c>
      <c r="E903" t="str">
        <f t="shared" si="14"/>
        <v>476 East Oxford Road, IL</v>
      </c>
      <c r="F903">
        <v>1195000</v>
      </c>
      <c r="G903" s="6">
        <v>5</v>
      </c>
      <c r="H903">
        <v>5</v>
      </c>
      <c r="I903">
        <v>8339</v>
      </c>
      <c r="J903" t="s">
        <v>14</v>
      </c>
      <c r="K903">
        <v>31</v>
      </c>
    </row>
    <row r="904" spans="1:11" x14ac:dyDescent="0.25">
      <c r="A904">
        <v>920</v>
      </c>
      <c r="B904" t="s">
        <v>12</v>
      </c>
      <c r="C904" t="s">
        <v>1512</v>
      </c>
      <c r="D904" t="s">
        <v>3611</v>
      </c>
      <c r="E904" t="str">
        <f t="shared" si="14"/>
        <v>8540 W Foster Avenue, IL</v>
      </c>
      <c r="F904">
        <v>230000</v>
      </c>
      <c r="G904" s="6">
        <v>2</v>
      </c>
      <c r="H904">
        <v>1</v>
      </c>
      <c r="I904">
        <v>0</v>
      </c>
      <c r="J904" t="s">
        <v>14</v>
      </c>
      <c r="K904">
        <v>31</v>
      </c>
    </row>
    <row r="905" spans="1:11" x14ac:dyDescent="0.25">
      <c r="A905">
        <v>921</v>
      </c>
      <c r="B905" t="s">
        <v>12</v>
      </c>
      <c r="C905" t="s">
        <v>1514</v>
      </c>
      <c r="D905" t="s">
        <v>3612</v>
      </c>
      <c r="E905" t="str">
        <f t="shared" si="14"/>
        <v>3080 Koepke Road, IL</v>
      </c>
      <c r="F905">
        <v>834400</v>
      </c>
      <c r="G905" s="6">
        <v>4</v>
      </c>
      <c r="H905">
        <v>4</v>
      </c>
      <c r="I905">
        <v>3200</v>
      </c>
      <c r="J905" t="s">
        <v>14</v>
      </c>
      <c r="K905">
        <v>31</v>
      </c>
    </row>
    <row r="906" spans="1:11" x14ac:dyDescent="0.25">
      <c r="A906">
        <v>922</v>
      </c>
      <c r="B906" t="s">
        <v>12</v>
      </c>
      <c r="C906" t="s">
        <v>1516</v>
      </c>
      <c r="D906" t="s">
        <v>3613</v>
      </c>
      <c r="E906" t="str">
        <f t="shared" si="14"/>
        <v>602 E Cemetery Avenue, IL</v>
      </c>
      <c r="F906">
        <v>150000</v>
      </c>
      <c r="G906" s="6">
        <v>3</v>
      </c>
      <c r="H906">
        <v>2</v>
      </c>
      <c r="I906">
        <v>1452</v>
      </c>
      <c r="J906" t="s">
        <v>14</v>
      </c>
      <c r="K906">
        <v>31</v>
      </c>
    </row>
    <row r="907" spans="1:11" x14ac:dyDescent="0.25">
      <c r="A907">
        <v>923</v>
      </c>
      <c r="B907" t="s">
        <v>12</v>
      </c>
      <c r="C907" t="s">
        <v>1518</v>
      </c>
      <c r="D907" t="s">
        <v>3614</v>
      </c>
      <c r="E907" t="str">
        <f t="shared" si="14"/>
        <v>17030 Robinhood Drive, IL</v>
      </c>
      <c r="F907">
        <v>215000</v>
      </c>
      <c r="G907" s="6">
        <v>4</v>
      </c>
      <c r="H907">
        <v>1.5</v>
      </c>
      <c r="I907">
        <v>1170</v>
      </c>
      <c r="J907" t="s">
        <v>14</v>
      </c>
      <c r="K907">
        <v>31</v>
      </c>
    </row>
    <row r="908" spans="1:11" x14ac:dyDescent="0.25">
      <c r="A908">
        <v>924</v>
      </c>
      <c r="B908" t="s">
        <v>12</v>
      </c>
      <c r="C908" t="s">
        <v>1520</v>
      </c>
      <c r="D908" t="s">
        <v>3615</v>
      </c>
      <c r="E908" t="str">
        <f t="shared" si="14"/>
        <v>7049 Oxford Street, IL</v>
      </c>
      <c r="F908">
        <v>260000</v>
      </c>
      <c r="G908" s="6">
        <v>4</v>
      </c>
      <c r="H908">
        <v>2</v>
      </c>
      <c r="I908">
        <v>1583</v>
      </c>
      <c r="J908" t="s">
        <v>14</v>
      </c>
      <c r="K908">
        <v>31</v>
      </c>
    </row>
    <row r="909" spans="1:11" x14ac:dyDescent="0.25">
      <c r="A909">
        <v>925</v>
      </c>
      <c r="B909" t="s">
        <v>12</v>
      </c>
      <c r="C909" t="s">
        <v>1522</v>
      </c>
      <c r="D909" t="s">
        <v>3616</v>
      </c>
      <c r="E909" t="str">
        <f t="shared" si="14"/>
        <v>1150 W 15Th Street, IL</v>
      </c>
      <c r="F909">
        <v>354999</v>
      </c>
      <c r="G909" s="6">
        <v>2</v>
      </c>
      <c r="H909">
        <v>2</v>
      </c>
      <c r="I909">
        <v>1295</v>
      </c>
      <c r="J909" t="s">
        <v>14</v>
      </c>
      <c r="K909">
        <v>31</v>
      </c>
    </row>
    <row r="910" spans="1:11" x14ac:dyDescent="0.25">
      <c r="A910">
        <v>926</v>
      </c>
      <c r="B910" t="s">
        <v>12</v>
      </c>
      <c r="C910" t="s">
        <v>1524</v>
      </c>
      <c r="D910" t="s">
        <v>3617</v>
      </c>
      <c r="E910" t="str">
        <f t="shared" si="14"/>
        <v>1215 Alexandra Boulevard, IL</v>
      </c>
      <c r="F910">
        <v>469900</v>
      </c>
      <c r="G910" s="6">
        <v>5</v>
      </c>
      <c r="H910">
        <v>3.5</v>
      </c>
      <c r="I910">
        <v>4184</v>
      </c>
      <c r="J910" t="s">
        <v>14</v>
      </c>
      <c r="K910">
        <v>31</v>
      </c>
    </row>
    <row r="911" spans="1:11" x14ac:dyDescent="0.25">
      <c r="A911">
        <v>927</v>
      </c>
      <c r="B911" t="s">
        <v>12</v>
      </c>
      <c r="C911" t="s">
        <v>1526</v>
      </c>
      <c r="D911" t="s">
        <v>3618</v>
      </c>
      <c r="E911" t="str">
        <f t="shared" si="14"/>
        <v>6050 Lake Bluff Drive, IL</v>
      </c>
      <c r="F911">
        <v>154800</v>
      </c>
      <c r="G911" s="6">
        <v>2</v>
      </c>
      <c r="H911">
        <v>2</v>
      </c>
      <c r="I911">
        <v>1178</v>
      </c>
      <c r="J911" t="s">
        <v>14</v>
      </c>
      <c r="K911">
        <v>31</v>
      </c>
    </row>
    <row r="912" spans="1:11" x14ac:dyDescent="0.25">
      <c r="A912">
        <v>928</v>
      </c>
      <c r="B912" t="s">
        <v>12</v>
      </c>
      <c r="C912" t="s">
        <v>1528</v>
      </c>
      <c r="D912" t="s">
        <v>3619</v>
      </c>
      <c r="E912" t="str">
        <f t="shared" si="14"/>
        <v>1446 W Foster Avenue, IL</v>
      </c>
      <c r="F912">
        <v>699900</v>
      </c>
      <c r="G912" s="6">
        <v>7</v>
      </c>
      <c r="H912">
        <v>3</v>
      </c>
      <c r="I912">
        <v>0</v>
      </c>
      <c r="J912" t="s">
        <v>14</v>
      </c>
      <c r="K912">
        <v>31</v>
      </c>
    </row>
    <row r="913" spans="1:11" x14ac:dyDescent="0.25">
      <c r="A913">
        <v>929</v>
      </c>
      <c r="B913" t="s">
        <v>12</v>
      </c>
      <c r="C913" t="s">
        <v>1530</v>
      </c>
      <c r="D913" t="s">
        <v>3620</v>
      </c>
      <c r="E913" t="str">
        <f t="shared" si="14"/>
        <v>191 S Walnut Street, IL</v>
      </c>
      <c r="F913">
        <v>249900</v>
      </c>
      <c r="G913" s="6">
        <v>3</v>
      </c>
      <c r="H913">
        <v>3.5</v>
      </c>
      <c r="I913">
        <v>1316</v>
      </c>
      <c r="J913" t="s">
        <v>14</v>
      </c>
      <c r="K913">
        <v>31</v>
      </c>
    </row>
    <row r="914" spans="1:11" x14ac:dyDescent="0.25">
      <c r="A914">
        <v>930</v>
      </c>
      <c r="B914" t="s">
        <v>12</v>
      </c>
      <c r="C914" t="s">
        <v>1532</v>
      </c>
      <c r="D914" t="s">
        <v>3621</v>
      </c>
      <c r="E914" t="str">
        <f t="shared" si="14"/>
        <v>151 Galway Road, IL</v>
      </c>
      <c r="F914">
        <v>825000</v>
      </c>
      <c r="G914" s="6">
        <v>6</v>
      </c>
      <c r="H914">
        <v>5</v>
      </c>
      <c r="I914">
        <v>4625</v>
      </c>
      <c r="J914" t="s">
        <v>14</v>
      </c>
      <c r="K914">
        <v>31</v>
      </c>
    </row>
    <row r="915" spans="1:11" x14ac:dyDescent="0.25">
      <c r="A915">
        <v>931</v>
      </c>
      <c r="B915" t="s">
        <v>12</v>
      </c>
      <c r="C915" t="s">
        <v>1534</v>
      </c>
      <c r="D915" t="s">
        <v>3622</v>
      </c>
      <c r="E915" t="str">
        <f t="shared" si="14"/>
        <v>1440 N Maplewood Avenue, IL</v>
      </c>
      <c r="F915">
        <v>400000</v>
      </c>
      <c r="G915" s="6">
        <v>2</v>
      </c>
      <c r="H915">
        <v>2</v>
      </c>
      <c r="I915">
        <v>0</v>
      </c>
      <c r="J915" t="s">
        <v>14</v>
      </c>
      <c r="K915">
        <v>32</v>
      </c>
    </row>
    <row r="916" spans="1:11" x14ac:dyDescent="0.25">
      <c r="A916">
        <v>932</v>
      </c>
      <c r="B916" t="s">
        <v>12</v>
      </c>
      <c r="C916" t="s">
        <v>1536</v>
      </c>
      <c r="D916" t="s">
        <v>3623</v>
      </c>
      <c r="E916" t="str">
        <f t="shared" si="14"/>
        <v>6353 S Kilpatrick Avenue, IL</v>
      </c>
      <c r="F916">
        <v>359900</v>
      </c>
      <c r="G916" s="6">
        <v>5</v>
      </c>
      <c r="H916">
        <v>2.5</v>
      </c>
      <c r="I916">
        <v>1200</v>
      </c>
      <c r="J916" t="s">
        <v>14</v>
      </c>
      <c r="K916">
        <v>32</v>
      </c>
    </row>
    <row r="917" spans="1:11" x14ac:dyDescent="0.25">
      <c r="A917">
        <v>933</v>
      </c>
      <c r="B917" t="s">
        <v>12</v>
      </c>
      <c r="C917" t="s">
        <v>1538</v>
      </c>
      <c r="D917" t="s">
        <v>3624</v>
      </c>
      <c r="E917" t="str">
        <f t="shared" si="14"/>
        <v>2906 Elim Avenue, IL</v>
      </c>
      <c r="F917">
        <v>169900</v>
      </c>
      <c r="G917" s="6">
        <v>3</v>
      </c>
      <c r="H917">
        <v>1</v>
      </c>
      <c r="I917">
        <v>1092</v>
      </c>
      <c r="J917" t="s">
        <v>14</v>
      </c>
      <c r="K917">
        <v>32</v>
      </c>
    </row>
    <row r="918" spans="1:11" x14ac:dyDescent="0.25">
      <c r="A918">
        <v>934</v>
      </c>
      <c r="B918" t="s">
        <v>12</v>
      </c>
      <c r="C918" t="s">
        <v>1540</v>
      </c>
      <c r="D918" t="s">
        <v>3625</v>
      </c>
      <c r="E918" t="str">
        <f t="shared" si="14"/>
        <v>23W660 Burdette Avenue, IL</v>
      </c>
      <c r="F918">
        <v>399500</v>
      </c>
      <c r="G918" s="6">
        <v>4</v>
      </c>
      <c r="H918">
        <v>2.5</v>
      </c>
      <c r="I918">
        <v>2493</v>
      </c>
      <c r="J918" t="s">
        <v>14</v>
      </c>
      <c r="K918">
        <v>32</v>
      </c>
    </row>
    <row r="919" spans="1:11" x14ac:dyDescent="0.25">
      <c r="A919">
        <v>935</v>
      </c>
      <c r="B919" t="s">
        <v>12</v>
      </c>
      <c r="C919" t="s">
        <v>1542</v>
      </c>
      <c r="D919" t="s">
        <v>3626</v>
      </c>
      <c r="E919" t="str">
        <f t="shared" si="14"/>
        <v>2616 Pauline Avenue, IL</v>
      </c>
      <c r="F919">
        <v>449000</v>
      </c>
      <c r="G919" s="6">
        <v>4</v>
      </c>
      <c r="H919">
        <v>2</v>
      </c>
      <c r="I919">
        <v>1600</v>
      </c>
      <c r="J919" t="s">
        <v>14</v>
      </c>
      <c r="K919">
        <v>32</v>
      </c>
    </row>
    <row r="920" spans="1:11" x14ac:dyDescent="0.25">
      <c r="A920">
        <v>936</v>
      </c>
      <c r="B920" t="s">
        <v>12</v>
      </c>
      <c r="C920" t="s">
        <v>1544</v>
      </c>
      <c r="D920" t="s">
        <v>3627</v>
      </c>
      <c r="E920" t="str">
        <f t="shared" si="14"/>
        <v>1022 Castle Drive, IL</v>
      </c>
      <c r="F920">
        <v>888000</v>
      </c>
      <c r="G920" s="6">
        <v>6</v>
      </c>
      <c r="H920">
        <v>5</v>
      </c>
      <c r="I920">
        <v>4863</v>
      </c>
      <c r="J920" t="s">
        <v>14</v>
      </c>
      <c r="K920">
        <v>32</v>
      </c>
    </row>
    <row r="921" spans="1:11" x14ac:dyDescent="0.25">
      <c r="A921">
        <v>937</v>
      </c>
      <c r="B921" t="s">
        <v>12</v>
      </c>
      <c r="C921" t="s">
        <v>1546</v>
      </c>
      <c r="D921" t="s">
        <v>3628</v>
      </c>
      <c r="E921" t="str">
        <f t="shared" si="14"/>
        <v>1404 Thorton Way, IL</v>
      </c>
      <c r="F921">
        <v>400000</v>
      </c>
      <c r="G921" s="6">
        <v>4</v>
      </c>
      <c r="H921">
        <v>2.5</v>
      </c>
      <c r="I921">
        <v>2658</v>
      </c>
      <c r="J921" t="s">
        <v>14</v>
      </c>
      <c r="K921">
        <v>32</v>
      </c>
    </row>
    <row r="922" spans="1:11" x14ac:dyDescent="0.25">
      <c r="A922">
        <v>938</v>
      </c>
      <c r="B922" t="s">
        <v>12</v>
      </c>
      <c r="C922" t="s">
        <v>1548</v>
      </c>
      <c r="D922" t="s">
        <v>3356</v>
      </c>
      <c r="E922" t="str">
        <f t="shared" si="14"/>
        <v>5855 N Sheridan Road, IL</v>
      </c>
      <c r="F922">
        <v>449000</v>
      </c>
      <c r="G922" s="6">
        <v>2</v>
      </c>
      <c r="H922">
        <v>2</v>
      </c>
      <c r="I922">
        <v>1600</v>
      </c>
      <c r="J922" t="s">
        <v>14</v>
      </c>
      <c r="K922">
        <v>32</v>
      </c>
    </row>
    <row r="923" spans="1:11" x14ac:dyDescent="0.25">
      <c r="A923">
        <v>939</v>
      </c>
      <c r="B923" t="s">
        <v>12</v>
      </c>
      <c r="C923" t="s">
        <v>1550</v>
      </c>
      <c r="D923" t="s">
        <v>3629</v>
      </c>
      <c r="E923" t="str">
        <f t="shared" si="14"/>
        <v>827 72Nd Street, IL</v>
      </c>
      <c r="F923">
        <v>489900</v>
      </c>
      <c r="G923" s="6">
        <v>4</v>
      </c>
      <c r="H923">
        <v>2.5</v>
      </c>
      <c r="I923">
        <v>2264</v>
      </c>
      <c r="J923" t="s">
        <v>14</v>
      </c>
      <c r="K923">
        <v>32</v>
      </c>
    </row>
    <row r="924" spans="1:11" x14ac:dyDescent="0.25">
      <c r="A924">
        <v>940</v>
      </c>
      <c r="B924" t="s">
        <v>12</v>
      </c>
      <c r="C924" t="s">
        <v>1552</v>
      </c>
      <c r="D924" t="s">
        <v>3630</v>
      </c>
      <c r="E924" t="str">
        <f t="shared" ref="E924:E987" si="15">_xlfn.CONCAT(D924,", ","IL")</f>
        <v>107 High Avenue, IL</v>
      </c>
      <c r="F924">
        <v>215000</v>
      </c>
      <c r="G924" s="6">
        <v>3</v>
      </c>
      <c r="H924">
        <v>2</v>
      </c>
      <c r="I924">
        <v>1450</v>
      </c>
      <c r="J924" t="s">
        <v>14</v>
      </c>
      <c r="K924">
        <v>32</v>
      </c>
    </row>
    <row r="925" spans="1:11" x14ac:dyDescent="0.25">
      <c r="A925">
        <v>941</v>
      </c>
      <c r="B925" t="s">
        <v>12</v>
      </c>
      <c r="C925" t="s">
        <v>1554</v>
      </c>
      <c r="D925" t="s">
        <v>3631</v>
      </c>
      <c r="E925" t="str">
        <f t="shared" si="15"/>
        <v>9604 W Higgins Road, IL</v>
      </c>
      <c r="F925">
        <v>144000</v>
      </c>
      <c r="G925" s="6">
        <v>2</v>
      </c>
      <c r="H925">
        <v>1</v>
      </c>
      <c r="I925">
        <v>900</v>
      </c>
      <c r="J925" t="s">
        <v>14</v>
      </c>
      <c r="K925">
        <v>32</v>
      </c>
    </row>
    <row r="926" spans="1:11" x14ac:dyDescent="0.25">
      <c r="A926">
        <v>942</v>
      </c>
      <c r="B926" t="s">
        <v>12</v>
      </c>
      <c r="C926" t="s">
        <v>1556</v>
      </c>
      <c r="D926" t="s">
        <v>3632</v>
      </c>
      <c r="E926" t="str">
        <f t="shared" si="15"/>
        <v>4708 W Ohio Street, IL</v>
      </c>
      <c r="F926">
        <v>224900</v>
      </c>
      <c r="G926" s="6">
        <v>3</v>
      </c>
      <c r="H926">
        <v>2</v>
      </c>
      <c r="I926">
        <v>1200</v>
      </c>
      <c r="J926" t="s">
        <v>14</v>
      </c>
      <c r="K926">
        <v>32</v>
      </c>
    </row>
    <row r="927" spans="1:11" x14ac:dyDescent="0.25">
      <c r="A927">
        <v>943</v>
      </c>
      <c r="B927" t="s">
        <v>12</v>
      </c>
      <c r="C927" t="s">
        <v>1558</v>
      </c>
      <c r="D927" t="s">
        <v>3633</v>
      </c>
      <c r="E927" t="str">
        <f t="shared" si="15"/>
        <v>2009 N Bingham Street, IL</v>
      </c>
      <c r="F927">
        <v>630000</v>
      </c>
      <c r="G927" s="6">
        <v>5</v>
      </c>
      <c r="H927">
        <v>3</v>
      </c>
      <c r="I927">
        <v>0</v>
      </c>
      <c r="J927" t="s">
        <v>14</v>
      </c>
      <c r="K927">
        <v>32</v>
      </c>
    </row>
    <row r="928" spans="1:11" x14ac:dyDescent="0.25">
      <c r="A928">
        <v>944</v>
      </c>
      <c r="B928" t="s">
        <v>12</v>
      </c>
      <c r="C928" t="s">
        <v>1560</v>
      </c>
      <c r="D928" t="s">
        <v>3634</v>
      </c>
      <c r="E928" t="str">
        <f t="shared" si="15"/>
        <v>1133 S State Street, IL</v>
      </c>
      <c r="F928">
        <v>395000</v>
      </c>
      <c r="G928" s="6">
        <v>2</v>
      </c>
      <c r="H928">
        <v>2</v>
      </c>
      <c r="I928">
        <v>1490</v>
      </c>
      <c r="J928" t="s">
        <v>14</v>
      </c>
      <c r="K928">
        <v>32</v>
      </c>
    </row>
    <row r="929" spans="1:11" x14ac:dyDescent="0.25">
      <c r="A929">
        <v>945</v>
      </c>
      <c r="B929" t="s">
        <v>12</v>
      </c>
      <c r="C929" t="s">
        <v>1562</v>
      </c>
      <c r="D929" t="s">
        <v>3635</v>
      </c>
      <c r="E929" t="str">
        <f t="shared" si="15"/>
        <v>6922 S Jeffery Boulevard, IL</v>
      </c>
      <c r="F929">
        <v>180000</v>
      </c>
      <c r="G929" s="6">
        <v>3</v>
      </c>
      <c r="H929">
        <v>2.5</v>
      </c>
      <c r="I929">
        <v>2500</v>
      </c>
      <c r="J929" t="s">
        <v>14</v>
      </c>
      <c r="K929">
        <v>32</v>
      </c>
    </row>
    <row r="930" spans="1:11" x14ac:dyDescent="0.25">
      <c r="A930">
        <v>946</v>
      </c>
      <c r="B930" t="s">
        <v>12</v>
      </c>
      <c r="C930" t="s">
        <v>1564</v>
      </c>
      <c r="D930" t="s">
        <v>3636</v>
      </c>
      <c r="E930" t="str">
        <f t="shared" si="15"/>
        <v>5612 W Sutton Place, IL</v>
      </c>
      <c r="F930">
        <v>229900</v>
      </c>
      <c r="G930" s="6">
        <v>3</v>
      </c>
      <c r="H930">
        <v>2</v>
      </c>
      <c r="I930">
        <v>1669</v>
      </c>
      <c r="J930" t="s">
        <v>14</v>
      </c>
      <c r="K930">
        <v>32</v>
      </c>
    </row>
    <row r="931" spans="1:11" x14ac:dyDescent="0.25">
      <c r="A931">
        <v>947</v>
      </c>
      <c r="B931" t="s">
        <v>12</v>
      </c>
      <c r="C931" t="s">
        <v>1566</v>
      </c>
      <c r="D931" t="s">
        <v>3637</v>
      </c>
      <c r="E931" t="str">
        <f t="shared" si="15"/>
        <v>6464 Highway 11, IL</v>
      </c>
      <c r="F931">
        <v>214900</v>
      </c>
      <c r="G931" s="6">
        <v>2</v>
      </c>
      <c r="H931">
        <v>1</v>
      </c>
      <c r="I931">
        <v>1008</v>
      </c>
      <c r="J931" t="s">
        <v>14</v>
      </c>
      <c r="K931">
        <v>32</v>
      </c>
    </row>
    <row r="932" spans="1:11" x14ac:dyDescent="0.25">
      <c r="A932">
        <v>948</v>
      </c>
      <c r="B932" t="s">
        <v>12</v>
      </c>
      <c r="C932" t="s">
        <v>1568</v>
      </c>
      <c r="D932" t="s">
        <v>3638</v>
      </c>
      <c r="E932" t="str">
        <f t="shared" si="15"/>
        <v>521 Coventry Lane, IL</v>
      </c>
      <c r="F932">
        <v>125000</v>
      </c>
      <c r="G932" s="6">
        <v>2</v>
      </c>
      <c r="H932">
        <v>2</v>
      </c>
      <c r="I932">
        <v>1084</v>
      </c>
      <c r="J932" t="s">
        <v>14</v>
      </c>
      <c r="K932">
        <v>32</v>
      </c>
    </row>
    <row r="933" spans="1:11" x14ac:dyDescent="0.25">
      <c r="A933">
        <v>949</v>
      </c>
      <c r="B933" t="s">
        <v>12</v>
      </c>
      <c r="C933" t="s">
        <v>1570</v>
      </c>
      <c r="D933" t="s">
        <v>3639</v>
      </c>
      <c r="E933" t="str">
        <f t="shared" si="15"/>
        <v>2026 N Summit Street, IL</v>
      </c>
      <c r="F933">
        <v>375000</v>
      </c>
      <c r="G933" s="6">
        <v>5</v>
      </c>
      <c r="H933">
        <v>1.5</v>
      </c>
      <c r="I933">
        <v>1836</v>
      </c>
      <c r="J933" t="s">
        <v>14</v>
      </c>
      <c r="K933">
        <v>32</v>
      </c>
    </row>
    <row r="934" spans="1:11" x14ac:dyDescent="0.25">
      <c r="A934">
        <v>950</v>
      </c>
      <c r="B934" t="s">
        <v>12</v>
      </c>
      <c r="C934" t="s">
        <v>1572</v>
      </c>
      <c r="D934" t="s">
        <v>3640</v>
      </c>
      <c r="E934" t="str">
        <f t="shared" si="15"/>
        <v>2905 W George Street, IL</v>
      </c>
      <c r="F934">
        <v>1375000</v>
      </c>
      <c r="G934" s="6">
        <v>5</v>
      </c>
      <c r="H934">
        <v>3.5</v>
      </c>
      <c r="I934">
        <v>4000</v>
      </c>
      <c r="J934" t="s">
        <v>14</v>
      </c>
      <c r="K934">
        <v>32</v>
      </c>
    </row>
    <row r="935" spans="1:11" x14ac:dyDescent="0.25">
      <c r="A935">
        <v>951</v>
      </c>
      <c r="B935" t="s">
        <v>12</v>
      </c>
      <c r="C935" t="s">
        <v>1574</v>
      </c>
      <c r="D935" t="s">
        <v>3641</v>
      </c>
      <c r="E935" t="str">
        <f t="shared" si="15"/>
        <v>111 S Bartlett Road, IL</v>
      </c>
      <c r="F935">
        <v>269000</v>
      </c>
      <c r="G935" s="6">
        <v>3</v>
      </c>
      <c r="H935">
        <v>2</v>
      </c>
      <c r="I935">
        <v>945</v>
      </c>
      <c r="J935" t="s">
        <v>14</v>
      </c>
      <c r="K935">
        <v>32</v>
      </c>
    </row>
    <row r="936" spans="1:11" x14ac:dyDescent="0.25">
      <c r="A936">
        <v>952</v>
      </c>
      <c r="B936" t="s">
        <v>12</v>
      </c>
      <c r="C936" t="s">
        <v>1576</v>
      </c>
      <c r="D936" t="s">
        <v>3642</v>
      </c>
      <c r="E936" t="str">
        <f t="shared" si="15"/>
        <v>5751 W Newport Avenue, IL</v>
      </c>
      <c r="F936">
        <v>345000</v>
      </c>
      <c r="G936" s="6">
        <v>4</v>
      </c>
      <c r="H936">
        <v>3</v>
      </c>
      <c r="I936">
        <v>0</v>
      </c>
      <c r="J936" t="s">
        <v>14</v>
      </c>
      <c r="K936">
        <v>32</v>
      </c>
    </row>
    <row r="937" spans="1:11" x14ac:dyDescent="0.25">
      <c r="A937">
        <v>953</v>
      </c>
      <c r="B937" t="s">
        <v>12</v>
      </c>
      <c r="C937" t="s">
        <v>1578</v>
      </c>
      <c r="D937" t="s">
        <v>3643</v>
      </c>
      <c r="E937" t="str">
        <f t="shared" si="15"/>
        <v>1816 Oregon Avenue, IL</v>
      </c>
      <c r="F937">
        <v>154900</v>
      </c>
      <c r="G937" s="6">
        <v>3</v>
      </c>
      <c r="H937">
        <v>2</v>
      </c>
      <c r="I937">
        <v>1191</v>
      </c>
      <c r="J937" t="s">
        <v>14</v>
      </c>
      <c r="K937">
        <v>32</v>
      </c>
    </row>
    <row r="938" spans="1:11" x14ac:dyDescent="0.25">
      <c r="A938">
        <v>954</v>
      </c>
      <c r="B938" t="s">
        <v>12</v>
      </c>
      <c r="C938" t="s">
        <v>1580</v>
      </c>
      <c r="D938" t="s">
        <v>3644</v>
      </c>
      <c r="E938" t="str">
        <f t="shared" si="15"/>
        <v>3006 W Lee Avenue, IL</v>
      </c>
      <c r="F938">
        <v>329900</v>
      </c>
      <c r="G938" s="6">
        <v>3</v>
      </c>
      <c r="H938">
        <v>2</v>
      </c>
      <c r="I938">
        <v>1692</v>
      </c>
      <c r="J938" t="s">
        <v>14</v>
      </c>
      <c r="K938">
        <v>32</v>
      </c>
    </row>
    <row r="939" spans="1:11" x14ac:dyDescent="0.25">
      <c r="A939">
        <v>955</v>
      </c>
      <c r="B939" t="s">
        <v>12</v>
      </c>
      <c r="C939" t="s">
        <v>1582</v>
      </c>
      <c r="D939" t="s">
        <v>3645</v>
      </c>
      <c r="E939" t="str">
        <f t="shared" si="15"/>
        <v>1060 Parkview Circle, IL</v>
      </c>
      <c r="F939">
        <v>440000</v>
      </c>
      <c r="G939" s="6">
        <v>4</v>
      </c>
      <c r="H939">
        <v>3.5</v>
      </c>
      <c r="I939">
        <v>3478</v>
      </c>
      <c r="J939" t="s">
        <v>14</v>
      </c>
      <c r="K939">
        <v>32</v>
      </c>
    </row>
    <row r="940" spans="1:11" x14ac:dyDescent="0.25">
      <c r="A940">
        <v>956</v>
      </c>
      <c r="B940" t="s">
        <v>12</v>
      </c>
      <c r="C940" t="s">
        <v>1584</v>
      </c>
      <c r="D940" t="s">
        <v>2993</v>
      </c>
      <c r="E940" t="str">
        <f t="shared" si="15"/>
        <v>450 W Briar Place, IL</v>
      </c>
      <c r="F940">
        <v>200000</v>
      </c>
      <c r="G940" s="6">
        <v>1</v>
      </c>
      <c r="H940">
        <v>1</v>
      </c>
      <c r="I940">
        <v>0</v>
      </c>
      <c r="J940" t="s">
        <v>14</v>
      </c>
      <c r="K940">
        <v>32</v>
      </c>
    </row>
    <row r="941" spans="1:11" x14ac:dyDescent="0.25">
      <c r="A941">
        <v>957</v>
      </c>
      <c r="B941" t="s">
        <v>12</v>
      </c>
      <c r="C941" t="s">
        <v>1586</v>
      </c>
      <c r="D941" t="s">
        <v>3646</v>
      </c>
      <c r="E941" t="str">
        <f t="shared" si="15"/>
        <v>5116 N Mont Clare Avenue, IL</v>
      </c>
      <c r="F941">
        <v>399000</v>
      </c>
      <c r="G941" s="6">
        <v>4</v>
      </c>
      <c r="H941">
        <v>2</v>
      </c>
      <c r="I941">
        <v>1400</v>
      </c>
      <c r="J941" t="s">
        <v>14</v>
      </c>
      <c r="K941">
        <v>32</v>
      </c>
    </row>
    <row r="942" spans="1:11" x14ac:dyDescent="0.25">
      <c r="A942">
        <v>958</v>
      </c>
      <c r="B942" t="s">
        <v>12</v>
      </c>
      <c r="C942" t="s">
        <v>1588</v>
      </c>
      <c r="D942" t="s">
        <v>3647</v>
      </c>
      <c r="E942" t="str">
        <f t="shared" si="15"/>
        <v>11039 S Wallace Street, IL</v>
      </c>
      <c r="F942">
        <v>209000</v>
      </c>
      <c r="G942" s="6">
        <v>5</v>
      </c>
      <c r="H942">
        <v>2.5</v>
      </c>
      <c r="I942">
        <v>2275</v>
      </c>
      <c r="J942" t="s">
        <v>14</v>
      </c>
      <c r="K942">
        <v>32</v>
      </c>
    </row>
    <row r="943" spans="1:11" x14ac:dyDescent="0.25">
      <c r="A943">
        <v>959</v>
      </c>
      <c r="B943" t="s">
        <v>12</v>
      </c>
      <c r="C943" t="s">
        <v>1590</v>
      </c>
      <c r="D943" t="s">
        <v>3648</v>
      </c>
      <c r="E943" t="str">
        <f t="shared" si="15"/>
        <v>1222 S Millard Avenue, IL</v>
      </c>
      <c r="F943">
        <v>189900</v>
      </c>
      <c r="G943" s="6">
        <v>9</v>
      </c>
      <c r="H943">
        <v>3</v>
      </c>
      <c r="I943">
        <v>0</v>
      </c>
      <c r="J943" t="s">
        <v>14</v>
      </c>
      <c r="K943">
        <v>32</v>
      </c>
    </row>
    <row r="944" spans="1:11" x14ac:dyDescent="0.25">
      <c r="A944">
        <v>960</v>
      </c>
      <c r="B944" t="s">
        <v>12</v>
      </c>
      <c r="C944" t="s">
        <v>1592</v>
      </c>
      <c r="D944" t="s">
        <v>3649</v>
      </c>
      <c r="E944" t="str">
        <f t="shared" si="15"/>
        <v>335 Greenwood Road, IL</v>
      </c>
      <c r="F944">
        <v>189000</v>
      </c>
      <c r="G944">
        <v>0</v>
      </c>
      <c r="H944">
        <v>0</v>
      </c>
      <c r="I944">
        <v>0</v>
      </c>
      <c r="J944" t="s">
        <v>14</v>
      </c>
      <c r="K944">
        <v>32</v>
      </c>
    </row>
    <row r="945" spans="1:11" x14ac:dyDescent="0.25">
      <c r="A945">
        <v>961</v>
      </c>
      <c r="B945" t="s">
        <v>12</v>
      </c>
      <c r="C945" t="s">
        <v>1594</v>
      </c>
      <c r="D945" t="s">
        <v>3517</v>
      </c>
      <c r="E945" t="str">
        <f t="shared" si="15"/>
        <v>303 W Ohio Street, IL</v>
      </c>
      <c r="F945">
        <v>285000</v>
      </c>
      <c r="G945" s="6">
        <v>1</v>
      </c>
      <c r="H945">
        <v>1</v>
      </c>
      <c r="I945">
        <v>783</v>
      </c>
      <c r="J945" t="s">
        <v>14</v>
      </c>
      <c r="K945">
        <v>33</v>
      </c>
    </row>
    <row r="946" spans="1:11" x14ac:dyDescent="0.25">
      <c r="A946">
        <v>962</v>
      </c>
      <c r="B946" t="s">
        <v>12</v>
      </c>
      <c r="C946" t="s">
        <v>1596</v>
      </c>
      <c r="D946" t="s">
        <v>3650</v>
      </c>
      <c r="E946" t="str">
        <f t="shared" si="15"/>
        <v>226 Evolution Avenue, IL</v>
      </c>
      <c r="F946">
        <v>350000</v>
      </c>
      <c r="G946" s="6">
        <v>4</v>
      </c>
      <c r="H946">
        <v>2</v>
      </c>
      <c r="I946">
        <v>0</v>
      </c>
      <c r="J946" t="s">
        <v>14</v>
      </c>
      <c r="K946">
        <v>33</v>
      </c>
    </row>
    <row r="947" spans="1:11" x14ac:dyDescent="0.25">
      <c r="A947">
        <v>963</v>
      </c>
      <c r="B947" t="s">
        <v>12</v>
      </c>
      <c r="C947" t="s">
        <v>1598</v>
      </c>
      <c r="D947" t="s">
        <v>3651</v>
      </c>
      <c r="E947" t="str">
        <f t="shared" si="15"/>
        <v>1126 N Jefferson Avenue, IL</v>
      </c>
      <c r="F947">
        <v>160000</v>
      </c>
      <c r="G947" s="6">
        <v>3</v>
      </c>
      <c r="H947">
        <v>3</v>
      </c>
      <c r="I947">
        <v>2576</v>
      </c>
      <c r="J947" t="s">
        <v>14</v>
      </c>
      <c r="K947">
        <v>33</v>
      </c>
    </row>
    <row r="948" spans="1:11" x14ac:dyDescent="0.25">
      <c r="A948">
        <v>964</v>
      </c>
      <c r="B948" t="s">
        <v>12</v>
      </c>
      <c r="C948" t="s">
        <v>1600</v>
      </c>
      <c r="D948" t="s">
        <v>3652</v>
      </c>
      <c r="E948" t="str">
        <f t="shared" si="15"/>
        <v>27960 S Klemme Road S, IL</v>
      </c>
      <c r="F948">
        <v>335000</v>
      </c>
      <c r="G948" s="6">
        <v>3</v>
      </c>
      <c r="H948">
        <v>2</v>
      </c>
      <c r="I948">
        <v>2060</v>
      </c>
      <c r="J948" t="s">
        <v>14</v>
      </c>
      <c r="K948">
        <v>33</v>
      </c>
    </row>
    <row r="949" spans="1:11" x14ac:dyDescent="0.25">
      <c r="A949">
        <v>965</v>
      </c>
      <c r="B949" t="s">
        <v>12</v>
      </c>
      <c r="C949" t="s">
        <v>1602</v>
      </c>
      <c r="D949" t="s">
        <v>3653</v>
      </c>
      <c r="E949" t="str">
        <f t="shared" si="15"/>
        <v>950 W Leland Avenue, IL</v>
      </c>
      <c r="F949">
        <v>227500</v>
      </c>
      <c r="G949" s="6">
        <v>1</v>
      </c>
      <c r="H949">
        <v>1</v>
      </c>
      <c r="I949">
        <v>748</v>
      </c>
      <c r="J949" t="s">
        <v>14</v>
      </c>
      <c r="K949">
        <v>33</v>
      </c>
    </row>
    <row r="950" spans="1:11" x14ac:dyDescent="0.25">
      <c r="A950">
        <v>966</v>
      </c>
      <c r="B950" t="s">
        <v>12</v>
      </c>
      <c r="C950" t="s">
        <v>1604</v>
      </c>
      <c r="D950" t="s">
        <v>3654</v>
      </c>
      <c r="E950" t="str">
        <f t="shared" si="15"/>
        <v>910 S Linda Lane, IL</v>
      </c>
      <c r="F950">
        <v>250000</v>
      </c>
      <c r="G950" s="6">
        <v>3</v>
      </c>
      <c r="H950">
        <v>3</v>
      </c>
      <c r="I950">
        <v>1912</v>
      </c>
      <c r="J950" t="s">
        <v>14</v>
      </c>
      <c r="K950">
        <v>33</v>
      </c>
    </row>
    <row r="951" spans="1:11" x14ac:dyDescent="0.25">
      <c r="A951">
        <v>967</v>
      </c>
      <c r="B951" t="s">
        <v>12</v>
      </c>
      <c r="C951" t="s">
        <v>1606</v>
      </c>
      <c r="D951" t="s">
        <v>3655</v>
      </c>
      <c r="E951" t="str">
        <f t="shared" si="15"/>
        <v>505 E Wabash Avenue, IL</v>
      </c>
      <c r="F951">
        <v>29900</v>
      </c>
      <c r="G951" s="6">
        <v>3</v>
      </c>
      <c r="H951">
        <v>2</v>
      </c>
      <c r="I951">
        <v>1227</v>
      </c>
      <c r="J951" t="s">
        <v>14</v>
      </c>
      <c r="K951">
        <v>33</v>
      </c>
    </row>
    <row r="952" spans="1:11" x14ac:dyDescent="0.25">
      <c r="A952">
        <v>968</v>
      </c>
      <c r="B952" t="s">
        <v>12</v>
      </c>
      <c r="C952" t="s">
        <v>1608</v>
      </c>
      <c r="D952" t="s">
        <v>3656</v>
      </c>
      <c r="E952" t="str">
        <f t="shared" si="15"/>
        <v>17638 Wright Street, IL</v>
      </c>
      <c r="F952">
        <v>326000</v>
      </c>
      <c r="G952" s="6">
        <v>4</v>
      </c>
      <c r="H952">
        <v>2</v>
      </c>
      <c r="I952">
        <v>2387</v>
      </c>
      <c r="J952" t="s">
        <v>14</v>
      </c>
      <c r="K952">
        <v>33</v>
      </c>
    </row>
    <row r="953" spans="1:11" x14ac:dyDescent="0.25">
      <c r="A953">
        <v>969</v>
      </c>
      <c r="B953" t="s">
        <v>12</v>
      </c>
      <c r="C953" t="s">
        <v>1610</v>
      </c>
      <c r="D953" t="s">
        <v>3657</v>
      </c>
      <c r="E953" t="str">
        <f t="shared" si="15"/>
        <v>10400 Circle Drive, IL</v>
      </c>
      <c r="F953">
        <v>165900</v>
      </c>
      <c r="G953" s="6">
        <v>2</v>
      </c>
      <c r="H953">
        <v>2</v>
      </c>
      <c r="I953">
        <v>0</v>
      </c>
      <c r="J953" t="s">
        <v>14</v>
      </c>
      <c r="K953">
        <v>33</v>
      </c>
    </row>
    <row r="954" spans="1:11" x14ac:dyDescent="0.25">
      <c r="A954">
        <v>970</v>
      </c>
      <c r="B954" t="s">
        <v>12</v>
      </c>
      <c r="C954" t="s">
        <v>1612</v>
      </c>
      <c r="D954" t="s">
        <v>3658</v>
      </c>
      <c r="E954" t="str">
        <f t="shared" si="15"/>
        <v>445 S Cleveland Avenue, IL</v>
      </c>
      <c r="F954">
        <v>180000</v>
      </c>
      <c r="G954" s="6">
        <v>2</v>
      </c>
      <c r="H954">
        <v>2</v>
      </c>
      <c r="I954">
        <v>1300</v>
      </c>
      <c r="J954" t="s">
        <v>14</v>
      </c>
      <c r="K954">
        <v>33</v>
      </c>
    </row>
    <row r="955" spans="1:11" x14ac:dyDescent="0.25">
      <c r="A955">
        <v>971</v>
      </c>
      <c r="B955" t="s">
        <v>12</v>
      </c>
      <c r="C955" t="s">
        <v>1614</v>
      </c>
      <c r="D955" t="s">
        <v>3659</v>
      </c>
      <c r="E955" t="str">
        <f t="shared" si="15"/>
        <v>140 Illinois Boulevard, IL</v>
      </c>
      <c r="F955">
        <v>274900</v>
      </c>
      <c r="G955" s="6">
        <v>4</v>
      </c>
      <c r="H955">
        <v>1</v>
      </c>
      <c r="I955">
        <v>1296</v>
      </c>
      <c r="J955" t="s">
        <v>14</v>
      </c>
      <c r="K955">
        <v>33</v>
      </c>
    </row>
    <row r="956" spans="1:11" x14ac:dyDescent="0.25">
      <c r="A956">
        <v>972</v>
      </c>
      <c r="B956" t="s">
        <v>12</v>
      </c>
      <c r="C956" t="s">
        <v>1616</v>
      </c>
      <c r="D956" t="s">
        <v>3660</v>
      </c>
      <c r="E956" t="str">
        <f t="shared" si="15"/>
        <v>114 W Summit Street, IL</v>
      </c>
      <c r="F956">
        <v>145000</v>
      </c>
      <c r="G956" s="6">
        <v>3</v>
      </c>
      <c r="H956">
        <v>2</v>
      </c>
      <c r="I956">
        <v>2024</v>
      </c>
      <c r="J956" t="s">
        <v>14</v>
      </c>
      <c r="K956">
        <v>33</v>
      </c>
    </row>
    <row r="957" spans="1:11" x14ac:dyDescent="0.25">
      <c r="A957">
        <v>973</v>
      </c>
      <c r="B957" t="s">
        <v>12</v>
      </c>
      <c r="C957" t="s">
        <v>1618</v>
      </c>
      <c r="D957" t="s">
        <v>3661</v>
      </c>
      <c r="E957" t="str">
        <f t="shared" si="15"/>
        <v>360 E Randolph Street, IL</v>
      </c>
      <c r="F957">
        <v>590000</v>
      </c>
      <c r="G957" s="6">
        <v>2</v>
      </c>
      <c r="H957">
        <v>2</v>
      </c>
      <c r="I957">
        <v>1580</v>
      </c>
      <c r="J957" t="s">
        <v>14</v>
      </c>
      <c r="K957">
        <v>33</v>
      </c>
    </row>
    <row r="958" spans="1:11" x14ac:dyDescent="0.25">
      <c r="A958">
        <v>974</v>
      </c>
      <c r="B958" t="s">
        <v>12</v>
      </c>
      <c r="C958" t="s">
        <v>1620</v>
      </c>
      <c r="D958" t="s">
        <v>3662</v>
      </c>
      <c r="E958" t="str">
        <f t="shared" si="15"/>
        <v>425 Elaine Terrace, IL</v>
      </c>
      <c r="F958">
        <v>222000</v>
      </c>
      <c r="G958" s="6">
        <v>3</v>
      </c>
      <c r="H958">
        <v>2</v>
      </c>
      <c r="I958">
        <v>1462</v>
      </c>
      <c r="J958" t="s">
        <v>14</v>
      </c>
      <c r="K958">
        <v>33</v>
      </c>
    </row>
    <row r="959" spans="1:11" x14ac:dyDescent="0.25">
      <c r="A959">
        <v>975</v>
      </c>
      <c r="B959" t="s">
        <v>12</v>
      </c>
      <c r="C959" t="s">
        <v>1622</v>
      </c>
      <c r="D959" t="s">
        <v>3663</v>
      </c>
      <c r="E959" t="str">
        <f t="shared" si="15"/>
        <v>5517 N Glenwood Avenue, IL</v>
      </c>
      <c r="F959">
        <v>750000</v>
      </c>
      <c r="G959" s="6">
        <v>5</v>
      </c>
      <c r="H959">
        <v>3</v>
      </c>
      <c r="I959">
        <v>0</v>
      </c>
      <c r="J959" t="s">
        <v>14</v>
      </c>
      <c r="K959">
        <v>33</v>
      </c>
    </row>
    <row r="960" spans="1:11" x14ac:dyDescent="0.25">
      <c r="A960">
        <v>976</v>
      </c>
      <c r="B960" t="s">
        <v>12</v>
      </c>
      <c r="C960" t="s">
        <v>1624</v>
      </c>
      <c r="D960" t="s">
        <v>3664</v>
      </c>
      <c r="E960" t="str">
        <f t="shared" si="15"/>
        <v>4336 W Gladys Avenue, IL</v>
      </c>
      <c r="F960">
        <v>169000</v>
      </c>
      <c r="G960" s="6">
        <v>6</v>
      </c>
      <c r="H960">
        <v>2</v>
      </c>
      <c r="I960">
        <v>0</v>
      </c>
      <c r="J960" t="s">
        <v>14</v>
      </c>
      <c r="K960">
        <v>33</v>
      </c>
    </row>
    <row r="961" spans="1:11" x14ac:dyDescent="0.25">
      <c r="A961">
        <v>977</v>
      </c>
      <c r="B961" t="s">
        <v>12</v>
      </c>
      <c r="C961" t="s">
        <v>1626</v>
      </c>
      <c r="D961" t="s">
        <v>3665</v>
      </c>
      <c r="E961" t="str">
        <f t="shared" si="15"/>
        <v>1611 N Hermitage Avenue, IL</v>
      </c>
      <c r="F961">
        <v>750000</v>
      </c>
      <c r="G961" s="6">
        <v>3</v>
      </c>
      <c r="H961">
        <v>2</v>
      </c>
      <c r="I961">
        <v>1900</v>
      </c>
      <c r="J961" t="s">
        <v>14</v>
      </c>
      <c r="K961">
        <v>33</v>
      </c>
    </row>
    <row r="962" spans="1:11" x14ac:dyDescent="0.25">
      <c r="A962">
        <v>978</v>
      </c>
      <c r="B962" t="s">
        <v>12</v>
      </c>
      <c r="C962" t="s">
        <v>1628</v>
      </c>
      <c r="D962" t="s">
        <v>3666</v>
      </c>
      <c r="E962" t="str">
        <f t="shared" si="15"/>
        <v>308 Highland Road, IL</v>
      </c>
      <c r="F962">
        <v>194900</v>
      </c>
      <c r="G962" s="6">
        <v>4</v>
      </c>
      <c r="H962">
        <v>2</v>
      </c>
      <c r="I962">
        <v>1641</v>
      </c>
      <c r="J962" t="s">
        <v>14</v>
      </c>
      <c r="K962">
        <v>33</v>
      </c>
    </row>
    <row r="963" spans="1:11" x14ac:dyDescent="0.25">
      <c r="A963">
        <v>979</v>
      </c>
      <c r="B963" t="s">
        <v>12</v>
      </c>
      <c r="C963" t="s">
        <v>1630</v>
      </c>
      <c r="D963" t="s">
        <v>3667</v>
      </c>
      <c r="E963" t="str">
        <f t="shared" si="15"/>
        <v>34435 N Old Walnut Circle, IL</v>
      </c>
      <c r="F963">
        <v>199000</v>
      </c>
      <c r="G963" s="6">
        <v>2</v>
      </c>
      <c r="H963">
        <v>2</v>
      </c>
      <c r="I963">
        <v>1293</v>
      </c>
      <c r="J963" t="s">
        <v>14</v>
      </c>
      <c r="K963">
        <v>33</v>
      </c>
    </row>
    <row r="964" spans="1:11" x14ac:dyDescent="0.25">
      <c r="A964">
        <v>980</v>
      </c>
      <c r="B964" t="s">
        <v>12</v>
      </c>
      <c r="C964" t="s">
        <v>1632</v>
      </c>
      <c r="D964" t="s">
        <v>3668</v>
      </c>
      <c r="E964" t="str">
        <f t="shared" si="15"/>
        <v>6225 W Cuyler Avenue, IL</v>
      </c>
      <c r="F964">
        <v>585000</v>
      </c>
      <c r="G964" s="6">
        <v>5</v>
      </c>
      <c r="H964">
        <v>3</v>
      </c>
      <c r="I964">
        <v>0</v>
      </c>
      <c r="J964" t="s">
        <v>14</v>
      </c>
      <c r="K964">
        <v>33</v>
      </c>
    </row>
    <row r="965" spans="1:11" x14ac:dyDescent="0.25">
      <c r="A965">
        <v>981</v>
      </c>
      <c r="B965" t="s">
        <v>12</v>
      </c>
      <c r="C965" t="s">
        <v>1634</v>
      </c>
      <c r="D965" t="s">
        <v>3669</v>
      </c>
      <c r="E965" t="str">
        <f t="shared" si="15"/>
        <v>2402 Deerpath Drive, IL</v>
      </c>
      <c r="F965">
        <v>255000</v>
      </c>
      <c r="G965" s="6">
        <v>3</v>
      </c>
      <c r="H965">
        <v>2</v>
      </c>
      <c r="I965">
        <v>1426</v>
      </c>
      <c r="J965" t="s">
        <v>14</v>
      </c>
      <c r="K965">
        <v>33</v>
      </c>
    </row>
    <row r="966" spans="1:11" x14ac:dyDescent="0.25">
      <c r="A966">
        <v>982</v>
      </c>
      <c r="B966" t="s">
        <v>12</v>
      </c>
      <c r="C966" t="s">
        <v>1636</v>
      </c>
      <c r="D966" t="s">
        <v>3670</v>
      </c>
      <c r="E966" t="str">
        <f t="shared" si="15"/>
        <v>5119 S Monitor Avenue S, IL</v>
      </c>
      <c r="F966">
        <v>279900</v>
      </c>
      <c r="G966" s="6">
        <v>4</v>
      </c>
      <c r="H966">
        <v>2.5</v>
      </c>
      <c r="I966">
        <v>1700</v>
      </c>
      <c r="J966" t="s">
        <v>14</v>
      </c>
      <c r="K966">
        <v>33</v>
      </c>
    </row>
    <row r="967" spans="1:11" x14ac:dyDescent="0.25">
      <c r="A967">
        <v>983</v>
      </c>
      <c r="B967" t="s">
        <v>12</v>
      </c>
      <c r="C967" t="s">
        <v>1638</v>
      </c>
      <c r="D967" t="s">
        <v>3671</v>
      </c>
      <c r="E967" t="str">
        <f t="shared" si="15"/>
        <v>12058 E Russell Street, IL</v>
      </c>
      <c r="F967">
        <v>24000</v>
      </c>
      <c r="G967">
        <v>0</v>
      </c>
      <c r="H967">
        <v>0</v>
      </c>
      <c r="I967">
        <v>0</v>
      </c>
      <c r="J967" t="s">
        <v>14</v>
      </c>
      <c r="K967">
        <v>33</v>
      </c>
    </row>
    <row r="968" spans="1:11" x14ac:dyDescent="0.25">
      <c r="A968">
        <v>984</v>
      </c>
      <c r="B968" t="s">
        <v>12</v>
      </c>
      <c r="C968" t="s">
        <v>1640</v>
      </c>
      <c r="D968" t="s">
        <v>3672</v>
      </c>
      <c r="E968" t="str">
        <f t="shared" si="15"/>
        <v>5406 N Glenwood Avenue, IL</v>
      </c>
      <c r="F968">
        <v>385000</v>
      </c>
      <c r="G968" s="6">
        <v>2</v>
      </c>
      <c r="H968">
        <v>1</v>
      </c>
      <c r="I968">
        <v>1350</v>
      </c>
      <c r="J968" t="s">
        <v>14</v>
      </c>
      <c r="K968">
        <v>33</v>
      </c>
    </row>
    <row r="969" spans="1:11" x14ac:dyDescent="0.25">
      <c r="A969">
        <v>985</v>
      </c>
      <c r="B969" t="s">
        <v>12</v>
      </c>
      <c r="C969" t="s">
        <v>1642</v>
      </c>
      <c r="D969" t="s">
        <v>3673</v>
      </c>
      <c r="E969" t="str">
        <f t="shared" si="15"/>
        <v>3305 S Route 31 Highway, IL</v>
      </c>
      <c r="F969">
        <v>900000</v>
      </c>
      <c r="G969">
        <v>0</v>
      </c>
      <c r="H969">
        <v>0</v>
      </c>
      <c r="I969">
        <v>0</v>
      </c>
      <c r="J969" t="s">
        <v>14</v>
      </c>
      <c r="K969">
        <v>33</v>
      </c>
    </row>
    <row r="970" spans="1:11" x14ac:dyDescent="0.25">
      <c r="A970">
        <v>986</v>
      </c>
      <c r="B970" t="s">
        <v>12</v>
      </c>
      <c r="C970" t="s">
        <v>1644</v>
      </c>
      <c r="D970" t="s">
        <v>3674</v>
      </c>
      <c r="E970" t="str">
        <f t="shared" si="15"/>
        <v>1541 W Nelson Street, IL</v>
      </c>
      <c r="F970">
        <v>695000</v>
      </c>
      <c r="G970">
        <v>0</v>
      </c>
      <c r="H970">
        <v>0</v>
      </c>
      <c r="I970">
        <v>0</v>
      </c>
      <c r="J970" t="s">
        <v>14</v>
      </c>
      <c r="K970">
        <v>33</v>
      </c>
    </row>
    <row r="971" spans="1:11" x14ac:dyDescent="0.25">
      <c r="A971">
        <v>987</v>
      </c>
      <c r="B971" t="s">
        <v>12</v>
      </c>
      <c r="C971" t="s">
        <v>1646</v>
      </c>
      <c r="D971" t="s">
        <v>3675</v>
      </c>
      <c r="E971" t="str">
        <f t="shared" si="15"/>
        <v>527 N Washington Avenue, IL</v>
      </c>
      <c r="F971">
        <v>198500</v>
      </c>
      <c r="G971" s="6">
        <v>3</v>
      </c>
      <c r="H971">
        <v>1</v>
      </c>
      <c r="I971">
        <v>1274</v>
      </c>
      <c r="J971" t="s">
        <v>14</v>
      </c>
      <c r="K971">
        <v>33</v>
      </c>
    </row>
    <row r="972" spans="1:11" x14ac:dyDescent="0.25">
      <c r="A972">
        <v>988</v>
      </c>
      <c r="B972" t="s">
        <v>12</v>
      </c>
      <c r="C972" t="s">
        <v>1644</v>
      </c>
      <c r="D972" t="s">
        <v>3674</v>
      </c>
      <c r="E972" t="str">
        <f t="shared" si="15"/>
        <v>1541 W Nelson Street, IL</v>
      </c>
      <c r="F972">
        <v>695000</v>
      </c>
      <c r="G972" s="6">
        <v>3</v>
      </c>
      <c r="H972">
        <v>3</v>
      </c>
      <c r="I972">
        <v>1773</v>
      </c>
      <c r="J972" t="s">
        <v>14</v>
      </c>
      <c r="K972">
        <v>33</v>
      </c>
    </row>
    <row r="973" spans="1:11" x14ac:dyDescent="0.25">
      <c r="A973">
        <v>989</v>
      </c>
      <c r="B973" t="s">
        <v>12</v>
      </c>
      <c r="C973" t="s">
        <v>1649</v>
      </c>
      <c r="D973" t="s">
        <v>3676</v>
      </c>
      <c r="E973" t="str">
        <f t="shared" si="15"/>
        <v>16734 108Th Avenue, IL</v>
      </c>
      <c r="F973">
        <v>385000</v>
      </c>
      <c r="G973" s="6">
        <v>4</v>
      </c>
      <c r="H973">
        <v>2</v>
      </c>
      <c r="I973">
        <v>1400</v>
      </c>
      <c r="J973" t="s">
        <v>14</v>
      </c>
      <c r="K973">
        <v>33</v>
      </c>
    </row>
    <row r="974" spans="1:11" x14ac:dyDescent="0.25">
      <c r="A974">
        <v>990</v>
      </c>
      <c r="B974" t="s">
        <v>12</v>
      </c>
      <c r="C974" t="s">
        <v>1651</v>
      </c>
      <c r="D974" t="s">
        <v>3677</v>
      </c>
      <c r="E974" t="str">
        <f t="shared" si="15"/>
        <v>7448 Kenneth Avenue, IL</v>
      </c>
      <c r="F974">
        <v>368800</v>
      </c>
      <c r="G974" s="6">
        <v>3</v>
      </c>
      <c r="H974">
        <v>2</v>
      </c>
      <c r="I974">
        <v>0</v>
      </c>
      <c r="J974" t="s">
        <v>14</v>
      </c>
      <c r="K974">
        <v>33</v>
      </c>
    </row>
    <row r="975" spans="1:11" x14ac:dyDescent="0.25">
      <c r="A975">
        <v>991</v>
      </c>
      <c r="B975" t="s">
        <v>12</v>
      </c>
      <c r="C975" t="s">
        <v>1653</v>
      </c>
      <c r="D975" t="s">
        <v>3678</v>
      </c>
      <c r="E975" t="str">
        <f t="shared" si="15"/>
        <v>6153 S Menard Avenue, IL</v>
      </c>
      <c r="F975">
        <v>267950</v>
      </c>
      <c r="G975" s="6">
        <v>5</v>
      </c>
      <c r="H975">
        <v>3</v>
      </c>
      <c r="I975">
        <v>0</v>
      </c>
      <c r="J975" t="s">
        <v>14</v>
      </c>
      <c r="K975">
        <v>34</v>
      </c>
    </row>
    <row r="976" spans="1:11" x14ac:dyDescent="0.25">
      <c r="A976">
        <v>992</v>
      </c>
      <c r="B976" t="s">
        <v>12</v>
      </c>
      <c r="C976" t="s">
        <v>1655</v>
      </c>
      <c r="D976" t="s">
        <v>3679</v>
      </c>
      <c r="E976" t="str">
        <f t="shared" si="15"/>
        <v>406 E Odell Street, IL</v>
      </c>
      <c r="F976">
        <v>259000</v>
      </c>
      <c r="G976" s="6">
        <v>4</v>
      </c>
      <c r="H976">
        <v>2</v>
      </c>
      <c r="I976">
        <v>1562</v>
      </c>
      <c r="J976" t="s">
        <v>14</v>
      </c>
      <c r="K976">
        <v>34</v>
      </c>
    </row>
    <row r="977" spans="1:11" x14ac:dyDescent="0.25">
      <c r="A977">
        <v>993</v>
      </c>
      <c r="B977" t="s">
        <v>12</v>
      </c>
      <c r="C977" t="s">
        <v>1657</v>
      </c>
      <c r="D977" t="s">
        <v>3680</v>
      </c>
      <c r="E977" t="str">
        <f t="shared" si="15"/>
        <v>7300 S Morgan Street, IL</v>
      </c>
      <c r="F977">
        <v>335000</v>
      </c>
      <c r="G977" s="6">
        <v>8</v>
      </c>
      <c r="H977">
        <v>4</v>
      </c>
      <c r="I977">
        <v>0</v>
      </c>
      <c r="J977" t="s">
        <v>14</v>
      </c>
      <c r="K977">
        <v>34</v>
      </c>
    </row>
    <row r="978" spans="1:11" x14ac:dyDescent="0.25">
      <c r="A978">
        <v>994</v>
      </c>
      <c r="B978" t="s">
        <v>12</v>
      </c>
      <c r="C978" t="s">
        <v>1659</v>
      </c>
      <c r="D978" t="s">
        <v>3681</v>
      </c>
      <c r="E978" t="str">
        <f t="shared" si="15"/>
        <v>2019 N Leavitt Street, IL</v>
      </c>
      <c r="F978">
        <v>289900</v>
      </c>
      <c r="G978" s="6">
        <v>2</v>
      </c>
      <c r="H978">
        <v>1</v>
      </c>
      <c r="I978">
        <v>0</v>
      </c>
      <c r="J978" t="s">
        <v>14</v>
      </c>
      <c r="K978">
        <v>34</v>
      </c>
    </row>
    <row r="979" spans="1:11" x14ac:dyDescent="0.25">
      <c r="A979">
        <v>995</v>
      </c>
      <c r="B979" t="s">
        <v>12</v>
      </c>
      <c r="C979" t="s">
        <v>1661</v>
      </c>
      <c r="D979" t="s">
        <v>3682</v>
      </c>
      <c r="E979" t="str">
        <f t="shared" si="15"/>
        <v>4360 Prospect Avenue, IL</v>
      </c>
      <c r="F979">
        <v>459000</v>
      </c>
      <c r="G979">
        <v>0</v>
      </c>
      <c r="H979">
        <v>0</v>
      </c>
      <c r="I979">
        <v>0</v>
      </c>
      <c r="J979" t="s">
        <v>14</v>
      </c>
      <c r="K979">
        <v>34</v>
      </c>
    </row>
    <row r="980" spans="1:11" x14ac:dyDescent="0.25">
      <c r="A980">
        <v>996</v>
      </c>
      <c r="B980" t="s">
        <v>12</v>
      </c>
      <c r="C980" t="s">
        <v>1663</v>
      </c>
      <c r="D980" t="s">
        <v>3683</v>
      </c>
      <c r="E980" t="str">
        <f t="shared" si="15"/>
        <v>3240 N Manor Drive, IL</v>
      </c>
      <c r="F980">
        <v>97900</v>
      </c>
      <c r="G980" s="6">
        <v>2</v>
      </c>
      <c r="H980">
        <v>1</v>
      </c>
      <c r="I980">
        <v>900</v>
      </c>
      <c r="J980" t="s">
        <v>14</v>
      </c>
      <c r="K980">
        <v>34</v>
      </c>
    </row>
    <row r="981" spans="1:11" x14ac:dyDescent="0.25">
      <c r="A981">
        <v>997</v>
      </c>
      <c r="B981" t="s">
        <v>12</v>
      </c>
      <c r="C981" t="s">
        <v>1665</v>
      </c>
      <c r="D981" t="s">
        <v>3684</v>
      </c>
      <c r="E981" t="str">
        <f t="shared" si="15"/>
        <v>2717 N Southport Avenue, IL</v>
      </c>
      <c r="F981">
        <v>499000</v>
      </c>
      <c r="G981" s="6">
        <v>2</v>
      </c>
      <c r="H981">
        <v>2</v>
      </c>
      <c r="I981">
        <v>1400</v>
      </c>
      <c r="J981" t="s">
        <v>14</v>
      </c>
      <c r="K981">
        <v>34</v>
      </c>
    </row>
    <row r="982" spans="1:11" x14ac:dyDescent="0.25">
      <c r="A982">
        <v>998</v>
      </c>
      <c r="B982" t="s">
        <v>12</v>
      </c>
      <c r="C982" t="s">
        <v>1666</v>
      </c>
      <c r="D982" t="s">
        <v>3685</v>
      </c>
      <c r="E982" t="str">
        <f t="shared" si="15"/>
        <v>1503 W Erie Street, IL</v>
      </c>
      <c r="F982">
        <v>375000</v>
      </c>
      <c r="G982" s="6">
        <v>2</v>
      </c>
      <c r="H982">
        <v>2</v>
      </c>
      <c r="I982">
        <v>0</v>
      </c>
      <c r="J982" t="s">
        <v>14</v>
      </c>
      <c r="K982">
        <v>34</v>
      </c>
    </row>
    <row r="983" spans="1:11" x14ac:dyDescent="0.25">
      <c r="A983">
        <v>999</v>
      </c>
      <c r="B983" t="s">
        <v>12</v>
      </c>
      <c r="C983" t="s">
        <v>1668</v>
      </c>
      <c r="D983" t="s">
        <v>3686</v>
      </c>
      <c r="E983" t="str">
        <f t="shared" si="15"/>
        <v>6235 S Kedvale Avenue, IL</v>
      </c>
      <c r="F983">
        <v>344900</v>
      </c>
      <c r="G983" s="6">
        <v>5</v>
      </c>
      <c r="H983">
        <v>4</v>
      </c>
      <c r="I983">
        <v>2080</v>
      </c>
      <c r="J983" t="s">
        <v>14</v>
      </c>
      <c r="K983">
        <v>34</v>
      </c>
    </row>
    <row r="984" spans="1:11" x14ac:dyDescent="0.25">
      <c r="A984">
        <v>1000</v>
      </c>
      <c r="B984" t="s">
        <v>12</v>
      </c>
      <c r="C984" t="s">
        <v>1670</v>
      </c>
      <c r="D984" t="s">
        <v>3687</v>
      </c>
      <c r="E984" t="str">
        <f t="shared" si="15"/>
        <v>2343 N Elston Court, IL</v>
      </c>
      <c r="F984">
        <v>659000</v>
      </c>
      <c r="G984" s="6">
        <v>3</v>
      </c>
      <c r="H984">
        <v>2</v>
      </c>
      <c r="I984">
        <v>0</v>
      </c>
      <c r="J984" t="s">
        <v>14</v>
      </c>
      <c r="K984">
        <v>34</v>
      </c>
    </row>
    <row r="985" spans="1:11" x14ac:dyDescent="0.25">
      <c r="A985">
        <v>1001</v>
      </c>
      <c r="B985" t="s">
        <v>12</v>
      </c>
      <c r="C985" t="s">
        <v>1672</v>
      </c>
      <c r="D985" t="s">
        <v>3688</v>
      </c>
      <c r="E985" t="str">
        <f t="shared" si="15"/>
        <v>730 S Summit Avenue, IL</v>
      </c>
      <c r="F985">
        <v>369900</v>
      </c>
      <c r="G985" s="6">
        <v>3</v>
      </c>
      <c r="H985">
        <v>2</v>
      </c>
      <c r="I985">
        <v>1700</v>
      </c>
      <c r="J985" t="s">
        <v>14</v>
      </c>
      <c r="K985">
        <v>34</v>
      </c>
    </row>
    <row r="986" spans="1:11" x14ac:dyDescent="0.25">
      <c r="A986">
        <v>1002</v>
      </c>
      <c r="B986" t="s">
        <v>12</v>
      </c>
      <c r="C986" t="s">
        <v>1674</v>
      </c>
      <c r="D986" t="s">
        <v>3689</v>
      </c>
      <c r="E986" t="str">
        <f t="shared" si="15"/>
        <v>2343 N Elston Avenue, IL</v>
      </c>
      <c r="F986">
        <v>779000</v>
      </c>
      <c r="G986" s="6">
        <v>3</v>
      </c>
      <c r="H986">
        <v>2.5</v>
      </c>
      <c r="I986">
        <v>0</v>
      </c>
      <c r="J986" t="s">
        <v>14</v>
      </c>
      <c r="K986">
        <v>34</v>
      </c>
    </row>
    <row r="987" spans="1:11" x14ac:dyDescent="0.25">
      <c r="A987">
        <v>1003</v>
      </c>
      <c r="B987" t="s">
        <v>12</v>
      </c>
      <c r="C987" t="s">
        <v>1676</v>
      </c>
      <c r="D987" t="s">
        <v>3690</v>
      </c>
      <c r="E987" t="str">
        <f t="shared" si="15"/>
        <v>231 W Royal Drive, IL</v>
      </c>
      <c r="F987">
        <v>215000</v>
      </c>
      <c r="G987" s="6">
        <v>3</v>
      </c>
      <c r="H987">
        <v>2</v>
      </c>
      <c r="I987">
        <v>1300</v>
      </c>
      <c r="J987" t="s">
        <v>14</v>
      </c>
      <c r="K987">
        <v>34</v>
      </c>
    </row>
    <row r="988" spans="1:11" x14ac:dyDescent="0.25">
      <c r="A988">
        <v>1004</v>
      </c>
      <c r="B988" t="s">
        <v>12</v>
      </c>
      <c r="C988" t="s">
        <v>1678</v>
      </c>
      <c r="D988" t="s">
        <v>3691</v>
      </c>
      <c r="E988" t="str">
        <f t="shared" ref="E988:E1051" si="16">_xlfn.CONCAT(D988,", ","IL")</f>
        <v>2135 N Southport Avenue, IL</v>
      </c>
      <c r="F988">
        <v>499000</v>
      </c>
      <c r="G988" s="6">
        <v>3</v>
      </c>
      <c r="H988">
        <v>2</v>
      </c>
      <c r="I988">
        <v>0</v>
      </c>
      <c r="J988" t="s">
        <v>14</v>
      </c>
      <c r="K988">
        <v>34</v>
      </c>
    </row>
    <row r="989" spans="1:11" x14ac:dyDescent="0.25">
      <c r="A989">
        <v>1005</v>
      </c>
      <c r="B989" t="s">
        <v>12</v>
      </c>
      <c r="C989" t="s">
        <v>1680</v>
      </c>
      <c r="D989" t="s">
        <v>3692</v>
      </c>
      <c r="E989" t="str">
        <f t="shared" si="16"/>
        <v>6243 W Byron Street, IL</v>
      </c>
      <c r="F989">
        <v>579900</v>
      </c>
      <c r="G989" s="6">
        <v>4</v>
      </c>
      <c r="H989">
        <v>3</v>
      </c>
      <c r="I989">
        <v>2720</v>
      </c>
      <c r="J989" t="s">
        <v>14</v>
      </c>
      <c r="K989">
        <v>34</v>
      </c>
    </row>
    <row r="990" spans="1:11" x14ac:dyDescent="0.25">
      <c r="A990">
        <v>1006</v>
      </c>
      <c r="B990" t="s">
        <v>12</v>
      </c>
      <c r="C990" t="s">
        <v>1682</v>
      </c>
      <c r="D990" t="s">
        <v>3689</v>
      </c>
      <c r="E990" t="str">
        <f t="shared" si="16"/>
        <v>2343 N Elston Avenue, IL</v>
      </c>
      <c r="F990">
        <v>899000</v>
      </c>
      <c r="G990" s="6">
        <v>3</v>
      </c>
      <c r="H990">
        <v>2.5</v>
      </c>
      <c r="I990">
        <v>0</v>
      </c>
      <c r="J990" t="s">
        <v>14</v>
      </c>
      <c r="K990">
        <v>34</v>
      </c>
    </row>
    <row r="991" spans="1:11" x14ac:dyDescent="0.25">
      <c r="A991">
        <v>1007</v>
      </c>
      <c r="B991" t="s">
        <v>12</v>
      </c>
      <c r="C991" t="s">
        <v>1684</v>
      </c>
      <c r="D991" t="s">
        <v>3693</v>
      </c>
      <c r="E991" t="str">
        <f t="shared" si="16"/>
        <v>1705 Oliger Drive, IL</v>
      </c>
      <c r="F991">
        <v>319900</v>
      </c>
      <c r="G991" s="6">
        <v>3</v>
      </c>
      <c r="H991">
        <v>3.5</v>
      </c>
      <c r="I991">
        <v>1980</v>
      </c>
      <c r="J991" t="s">
        <v>14</v>
      </c>
      <c r="K991">
        <v>34</v>
      </c>
    </row>
    <row r="992" spans="1:11" x14ac:dyDescent="0.25">
      <c r="A992">
        <v>1008</v>
      </c>
      <c r="B992" t="s">
        <v>12</v>
      </c>
      <c r="C992" t="s">
        <v>1686</v>
      </c>
      <c r="D992" t="s">
        <v>3694</v>
      </c>
      <c r="E992" t="str">
        <f t="shared" si="16"/>
        <v>7 Walnut Drive, IL</v>
      </c>
      <c r="F992">
        <v>265000</v>
      </c>
      <c r="G992" s="6">
        <v>3</v>
      </c>
      <c r="H992">
        <v>2</v>
      </c>
      <c r="I992">
        <v>1518</v>
      </c>
      <c r="J992" t="s">
        <v>14</v>
      </c>
      <c r="K992">
        <v>34</v>
      </c>
    </row>
    <row r="993" spans="1:11" x14ac:dyDescent="0.25">
      <c r="A993">
        <v>1009</v>
      </c>
      <c r="B993" t="s">
        <v>12</v>
      </c>
      <c r="C993" t="s">
        <v>1688</v>
      </c>
      <c r="D993" t="s">
        <v>3689</v>
      </c>
      <c r="E993" t="str">
        <f t="shared" si="16"/>
        <v>2343 N Elston Avenue, IL</v>
      </c>
      <c r="F993">
        <v>1199000</v>
      </c>
      <c r="G993" s="6">
        <v>3</v>
      </c>
      <c r="H993">
        <v>2.5</v>
      </c>
      <c r="I993">
        <v>0</v>
      </c>
      <c r="J993" t="s">
        <v>14</v>
      </c>
      <c r="K993">
        <v>34</v>
      </c>
    </row>
    <row r="994" spans="1:11" x14ac:dyDescent="0.25">
      <c r="A994">
        <v>1010</v>
      </c>
      <c r="B994" t="s">
        <v>12</v>
      </c>
      <c r="C994" t="s">
        <v>1690</v>
      </c>
      <c r="D994" t="s">
        <v>3695</v>
      </c>
      <c r="E994" t="str">
        <f t="shared" si="16"/>
        <v>2906 Reid Farm Road, IL</v>
      </c>
      <c r="F994">
        <v>245000</v>
      </c>
      <c r="G994" s="6">
        <v>3</v>
      </c>
      <c r="H994">
        <v>2</v>
      </c>
      <c r="I994">
        <v>1469</v>
      </c>
      <c r="J994" t="s">
        <v>14</v>
      </c>
      <c r="K994">
        <v>34</v>
      </c>
    </row>
    <row r="995" spans="1:11" x14ac:dyDescent="0.25">
      <c r="A995">
        <v>1011</v>
      </c>
      <c r="B995" t="s">
        <v>12</v>
      </c>
      <c r="C995" t="s">
        <v>1692</v>
      </c>
      <c r="D995" t="s">
        <v>3696</v>
      </c>
      <c r="E995" t="str">
        <f t="shared" si="16"/>
        <v>3059 N Central Park Avenue, IL</v>
      </c>
      <c r="F995">
        <v>818000</v>
      </c>
      <c r="G995" s="6">
        <v>4</v>
      </c>
      <c r="H995">
        <v>3.5</v>
      </c>
      <c r="I995">
        <v>3060</v>
      </c>
      <c r="J995" t="s">
        <v>14</v>
      </c>
      <c r="K995">
        <v>34</v>
      </c>
    </row>
    <row r="996" spans="1:11" x14ac:dyDescent="0.25">
      <c r="A996">
        <v>1012</v>
      </c>
      <c r="B996" t="s">
        <v>12</v>
      </c>
      <c r="C996" t="s">
        <v>1694</v>
      </c>
      <c r="D996" t="s">
        <v>3697</v>
      </c>
      <c r="E996" t="str">
        <f t="shared" si="16"/>
        <v>202 E Mary Street, IL</v>
      </c>
      <c r="F996">
        <v>89500</v>
      </c>
      <c r="G996" s="6">
        <v>3</v>
      </c>
      <c r="H996">
        <v>1</v>
      </c>
      <c r="I996">
        <v>1600</v>
      </c>
      <c r="J996" t="s">
        <v>14</v>
      </c>
      <c r="K996">
        <v>34</v>
      </c>
    </row>
    <row r="997" spans="1:11" x14ac:dyDescent="0.25">
      <c r="A997">
        <v>1013</v>
      </c>
      <c r="B997" t="s">
        <v>12</v>
      </c>
      <c r="C997" t="s">
        <v>1696</v>
      </c>
      <c r="D997" t="s">
        <v>3698</v>
      </c>
      <c r="E997" t="str">
        <f t="shared" si="16"/>
        <v>877 Elm Street, IL</v>
      </c>
      <c r="F997">
        <v>449999</v>
      </c>
      <c r="G997" s="6">
        <v>3</v>
      </c>
      <c r="H997">
        <v>2.5</v>
      </c>
      <c r="I997">
        <v>2816</v>
      </c>
      <c r="J997" t="s">
        <v>14</v>
      </c>
      <c r="K997">
        <v>34</v>
      </c>
    </row>
    <row r="998" spans="1:11" x14ac:dyDescent="0.25">
      <c r="A998">
        <v>1014</v>
      </c>
      <c r="B998" t="s">
        <v>12</v>
      </c>
      <c r="C998" t="s">
        <v>1698</v>
      </c>
      <c r="D998" t="s">
        <v>3699</v>
      </c>
      <c r="E998" t="str">
        <f t="shared" si="16"/>
        <v>11471 W Leland Avenue, IL</v>
      </c>
      <c r="F998">
        <v>199900</v>
      </c>
      <c r="G998" s="6">
        <v>2</v>
      </c>
      <c r="H998">
        <v>1</v>
      </c>
      <c r="I998">
        <v>0</v>
      </c>
      <c r="J998" t="s">
        <v>14</v>
      </c>
      <c r="K998">
        <v>34</v>
      </c>
    </row>
    <row r="999" spans="1:11" x14ac:dyDescent="0.25">
      <c r="A999">
        <v>1015</v>
      </c>
      <c r="B999" t="s">
        <v>12</v>
      </c>
      <c r="C999" t="s">
        <v>1700</v>
      </c>
      <c r="D999" t="s">
        <v>3700</v>
      </c>
      <c r="E999" t="str">
        <f t="shared" si="16"/>
        <v>1545 N Artesian Avenue, IL</v>
      </c>
      <c r="F999">
        <v>599000</v>
      </c>
      <c r="G999" s="6">
        <v>2</v>
      </c>
      <c r="H999">
        <v>2</v>
      </c>
      <c r="I999">
        <v>0</v>
      </c>
      <c r="J999" t="s">
        <v>14</v>
      </c>
      <c r="K999">
        <v>34</v>
      </c>
    </row>
    <row r="1000" spans="1:11" x14ac:dyDescent="0.25">
      <c r="A1000">
        <v>1016</v>
      </c>
      <c r="B1000" t="s">
        <v>12</v>
      </c>
      <c r="C1000" t="s">
        <v>1701</v>
      </c>
      <c r="D1000" t="s">
        <v>3701</v>
      </c>
      <c r="E1000" t="str">
        <f t="shared" si="16"/>
        <v>1230 N Western Avenue, IL</v>
      </c>
      <c r="F1000">
        <v>475000</v>
      </c>
      <c r="G1000" s="6">
        <v>2</v>
      </c>
      <c r="H1000">
        <v>2</v>
      </c>
      <c r="I1000">
        <v>1722</v>
      </c>
      <c r="J1000" t="s">
        <v>14</v>
      </c>
      <c r="K1000">
        <v>34</v>
      </c>
    </row>
    <row r="1001" spans="1:11" x14ac:dyDescent="0.25">
      <c r="A1001">
        <v>1017</v>
      </c>
      <c r="B1001" t="s">
        <v>12</v>
      </c>
      <c r="C1001" t="s">
        <v>1703</v>
      </c>
      <c r="D1001" t="s">
        <v>3700</v>
      </c>
      <c r="E1001" t="str">
        <f t="shared" si="16"/>
        <v>1545 N Artesian Avenue, IL</v>
      </c>
      <c r="F1001">
        <v>739000</v>
      </c>
      <c r="G1001" s="6">
        <v>3</v>
      </c>
      <c r="H1001">
        <v>3</v>
      </c>
      <c r="I1001">
        <v>0</v>
      </c>
      <c r="J1001" t="s">
        <v>14</v>
      </c>
      <c r="K1001">
        <v>34</v>
      </c>
    </row>
    <row r="1002" spans="1:11" x14ac:dyDescent="0.25">
      <c r="A1002">
        <v>1018</v>
      </c>
      <c r="B1002" t="s">
        <v>12</v>
      </c>
      <c r="C1002" t="s">
        <v>1705</v>
      </c>
      <c r="D1002" t="s">
        <v>3702</v>
      </c>
      <c r="E1002" t="str">
        <f t="shared" si="16"/>
        <v>10805 S Rutherford Avenue, IL</v>
      </c>
      <c r="F1002">
        <v>349900</v>
      </c>
      <c r="G1002" s="6">
        <v>3</v>
      </c>
      <c r="H1002">
        <v>2</v>
      </c>
      <c r="I1002">
        <v>1425</v>
      </c>
      <c r="J1002" t="s">
        <v>14</v>
      </c>
      <c r="K1002">
        <v>34</v>
      </c>
    </row>
    <row r="1003" spans="1:11" x14ac:dyDescent="0.25">
      <c r="A1003">
        <v>1019</v>
      </c>
      <c r="B1003" t="s">
        <v>12</v>
      </c>
      <c r="C1003" t="s">
        <v>1707</v>
      </c>
      <c r="D1003" t="s">
        <v>3703</v>
      </c>
      <c r="E1003" t="str">
        <f t="shared" si="16"/>
        <v>2417 W Superior Street, IL</v>
      </c>
      <c r="F1003">
        <v>1349000</v>
      </c>
      <c r="G1003" s="6">
        <v>4</v>
      </c>
      <c r="H1003">
        <v>3.5</v>
      </c>
      <c r="I1003">
        <v>4300</v>
      </c>
      <c r="J1003" t="s">
        <v>14</v>
      </c>
      <c r="K1003">
        <v>34</v>
      </c>
    </row>
    <row r="1004" spans="1:11" x14ac:dyDescent="0.25">
      <c r="A1004">
        <v>1020</v>
      </c>
      <c r="B1004" t="s">
        <v>12</v>
      </c>
      <c r="C1004" t="s">
        <v>1709</v>
      </c>
      <c r="D1004" t="s">
        <v>3128</v>
      </c>
      <c r="E1004" t="str">
        <f t="shared" si="16"/>
        <v>400 E Randolph Street, IL</v>
      </c>
      <c r="F1004">
        <v>208888</v>
      </c>
      <c r="G1004">
        <v>0</v>
      </c>
      <c r="H1004">
        <v>0</v>
      </c>
      <c r="I1004">
        <v>0</v>
      </c>
      <c r="J1004" t="s">
        <v>14</v>
      </c>
      <c r="K1004">
        <v>34</v>
      </c>
    </row>
    <row r="1005" spans="1:11" x14ac:dyDescent="0.25">
      <c r="A1005">
        <v>1021</v>
      </c>
      <c r="B1005" t="s">
        <v>12</v>
      </c>
      <c r="C1005" t="s">
        <v>1711</v>
      </c>
      <c r="D1005" t="s">
        <v>3704</v>
      </c>
      <c r="E1005" t="str">
        <f t="shared" si="16"/>
        <v>1534 E 80Th Street, IL</v>
      </c>
      <c r="F1005">
        <v>309900</v>
      </c>
      <c r="G1005" s="6">
        <v>4</v>
      </c>
      <c r="H1005">
        <v>2</v>
      </c>
      <c r="I1005">
        <v>0</v>
      </c>
      <c r="J1005" t="s">
        <v>14</v>
      </c>
      <c r="K1005">
        <v>35</v>
      </c>
    </row>
    <row r="1006" spans="1:11" x14ac:dyDescent="0.25">
      <c r="A1006">
        <v>1022</v>
      </c>
      <c r="B1006" t="s">
        <v>12</v>
      </c>
      <c r="C1006" t="s">
        <v>1713</v>
      </c>
      <c r="D1006" t="s">
        <v>3705</v>
      </c>
      <c r="E1006" t="str">
        <f t="shared" si="16"/>
        <v>2730 W Adams Street, IL</v>
      </c>
      <c r="F1006">
        <v>619000</v>
      </c>
      <c r="G1006" s="6">
        <v>4</v>
      </c>
      <c r="H1006">
        <v>3.5</v>
      </c>
      <c r="I1006">
        <v>3050</v>
      </c>
      <c r="J1006" t="s">
        <v>14</v>
      </c>
      <c r="K1006">
        <v>35</v>
      </c>
    </row>
    <row r="1007" spans="1:11" x14ac:dyDescent="0.25">
      <c r="A1007">
        <v>1023</v>
      </c>
      <c r="B1007" t="s">
        <v>12</v>
      </c>
      <c r="C1007" t="s">
        <v>1715</v>
      </c>
      <c r="D1007" t="s">
        <v>3706</v>
      </c>
      <c r="E1007" t="str">
        <f t="shared" si="16"/>
        <v>5961 E Liberty Drive, IL</v>
      </c>
      <c r="F1007">
        <v>324700</v>
      </c>
      <c r="G1007" s="6">
        <v>6</v>
      </c>
      <c r="H1007">
        <v>2</v>
      </c>
      <c r="I1007">
        <v>3640</v>
      </c>
      <c r="J1007" t="s">
        <v>14</v>
      </c>
      <c r="K1007">
        <v>35</v>
      </c>
    </row>
    <row r="1008" spans="1:11" x14ac:dyDescent="0.25">
      <c r="A1008">
        <v>1024</v>
      </c>
      <c r="B1008" t="s">
        <v>12</v>
      </c>
      <c r="C1008" t="s">
        <v>1717</v>
      </c>
      <c r="D1008" t="s">
        <v>3707</v>
      </c>
      <c r="E1008" t="str">
        <f t="shared" si="16"/>
        <v>4171 W 81St Place, IL</v>
      </c>
      <c r="F1008">
        <v>330000</v>
      </c>
      <c r="G1008" s="6">
        <v>5</v>
      </c>
      <c r="H1008">
        <v>3</v>
      </c>
      <c r="I1008">
        <v>2000</v>
      </c>
      <c r="J1008" t="s">
        <v>14</v>
      </c>
      <c r="K1008">
        <v>35</v>
      </c>
    </row>
    <row r="1009" spans="1:11" x14ac:dyDescent="0.25">
      <c r="A1009">
        <v>1025</v>
      </c>
      <c r="B1009" t="s">
        <v>12</v>
      </c>
      <c r="C1009" t="s">
        <v>1719</v>
      </c>
      <c r="D1009" t="s">
        <v>3708</v>
      </c>
      <c r="E1009" t="str">
        <f t="shared" si="16"/>
        <v>9232 Gulfstream Road, IL</v>
      </c>
      <c r="F1009">
        <v>455000</v>
      </c>
      <c r="G1009">
        <v>0</v>
      </c>
      <c r="H1009">
        <v>0</v>
      </c>
      <c r="I1009">
        <v>0</v>
      </c>
      <c r="J1009" t="s">
        <v>14</v>
      </c>
      <c r="K1009">
        <v>35</v>
      </c>
    </row>
    <row r="1010" spans="1:11" x14ac:dyDescent="0.25">
      <c r="A1010">
        <v>1026</v>
      </c>
      <c r="B1010" t="s">
        <v>12</v>
      </c>
      <c r="C1010" t="s">
        <v>1721</v>
      </c>
      <c r="D1010" t="s">
        <v>3709</v>
      </c>
      <c r="E1010" t="str">
        <f t="shared" si="16"/>
        <v>5513 N Glenwood Avenue, IL</v>
      </c>
      <c r="F1010">
        <v>1575000</v>
      </c>
      <c r="G1010">
        <v>0</v>
      </c>
      <c r="H1010">
        <v>0</v>
      </c>
      <c r="I1010">
        <v>0</v>
      </c>
      <c r="J1010" t="s">
        <v>14</v>
      </c>
      <c r="K1010">
        <v>35</v>
      </c>
    </row>
    <row r="1011" spans="1:11" x14ac:dyDescent="0.25">
      <c r="A1011">
        <v>1027</v>
      </c>
      <c r="B1011" t="s">
        <v>12</v>
      </c>
      <c r="C1011" t="s">
        <v>1723</v>
      </c>
      <c r="D1011" t="s">
        <v>3710</v>
      </c>
      <c r="E1011" t="str">
        <f t="shared" si="16"/>
        <v>848 Wentworth Avenue, IL</v>
      </c>
      <c r="F1011">
        <v>214900</v>
      </c>
      <c r="G1011" s="6">
        <v>4</v>
      </c>
      <c r="H1011">
        <v>2</v>
      </c>
      <c r="I1011">
        <v>1304</v>
      </c>
      <c r="J1011" t="s">
        <v>14</v>
      </c>
      <c r="K1011">
        <v>35</v>
      </c>
    </row>
    <row r="1012" spans="1:11" x14ac:dyDescent="0.25">
      <c r="A1012">
        <v>1028</v>
      </c>
      <c r="B1012" t="s">
        <v>12</v>
      </c>
      <c r="C1012" t="s">
        <v>1725</v>
      </c>
      <c r="D1012" t="s">
        <v>3711</v>
      </c>
      <c r="E1012" t="str">
        <f t="shared" si="16"/>
        <v>4357 S Calumet Avenue, IL</v>
      </c>
      <c r="F1012">
        <v>1099000</v>
      </c>
      <c r="G1012" s="6">
        <v>1</v>
      </c>
      <c r="H1012">
        <v>8</v>
      </c>
      <c r="I1012">
        <v>0</v>
      </c>
      <c r="J1012" t="s">
        <v>14</v>
      </c>
      <c r="K1012">
        <v>35</v>
      </c>
    </row>
    <row r="1013" spans="1:11" x14ac:dyDescent="0.25">
      <c r="A1013">
        <v>1029</v>
      </c>
      <c r="B1013" t="s">
        <v>12</v>
      </c>
      <c r="C1013" t="s">
        <v>1727</v>
      </c>
      <c r="D1013" t="s">
        <v>3712</v>
      </c>
      <c r="E1013" t="str">
        <f t="shared" si="16"/>
        <v>7943 Nordica Avenue, IL</v>
      </c>
      <c r="F1013">
        <v>499873</v>
      </c>
      <c r="G1013" s="6">
        <v>6</v>
      </c>
      <c r="H1013">
        <v>5</v>
      </c>
      <c r="I1013">
        <v>0</v>
      </c>
      <c r="J1013" t="s">
        <v>14</v>
      </c>
      <c r="K1013">
        <v>35</v>
      </c>
    </row>
    <row r="1014" spans="1:11" x14ac:dyDescent="0.25">
      <c r="A1014">
        <v>1030</v>
      </c>
      <c r="B1014" t="s">
        <v>12</v>
      </c>
      <c r="C1014" t="s">
        <v>1729</v>
      </c>
      <c r="D1014" t="s">
        <v>3713</v>
      </c>
      <c r="E1014" t="str">
        <f t="shared" si="16"/>
        <v>377 Timbalier Street, IL</v>
      </c>
      <c r="F1014">
        <v>375000</v>
      </c>
      <c r="G1014" s="6">
        <v>4</v>
      </c>
      <c r="H1014">
        <v>2.5</v>
      </c>
      <c r="I1014">
        <v>2300</v>
      </c>
      <c r="J1014" t="s">
        <v>14</v>
      </c>
      <c r="K1014">
        <v>35</v>
      </c>
    </row>
    <row r="1015" spans="1:11" x14ac:dyDescent="0.25">
      <c r="A1015">
        <v>1031</v>
      </c>
      <c r="B1015" t="s">
        <v>12</v>
      </c>
      <c r="C1015" t="s">
        <v>1731</v>
      </c>
      <c r="D1015" t="s">
        <v>3714</v>
      </c>
      <c r="E1015" t="str">
        <f t="shared" si="16"/>
        <v>2246 W Charleston Street, IL</v>
      </c>
      <c r="F1015">
        <v>1149000</v>
      </c>
      <c r="G1015" s="6">
        <v>6</v>
      </c>
      <c r="H1015">
        <v>5</v>
      </c>
      <c r="I1015">
        <v>0</v>
      </c>
      <c r="J1015" t="s">
        <v>14</v>
      </c>
      <c r="K1015">
        <v>35</v>
      </c>
    </row>
    <row r="1016" spans="1:11" x14ac:dyDescent="0.25">
      <c r="A1016">
        <v>1032</v>
      </c>
      <c r="B1016" t="s">
        <v>12</v>
      </c>
      <c r="C1016" t="s">
        <v>1733</v>
      </c>
      <c r="D1016" t="s">
        <v>3715</v>
      </c>
      <c r="E1016" t="str">
        <f t="shared" si="16"/>
        <v>0000 Mckanna Road, IL</v>
      </c>
      <c r="F1016">
        <v>772000</v>
      </c>
      <c r="G1016">
        <v>0</v>
      </c>
      <c r="H1016">
        <v>0</v>
      </c>
      <c r="I1016">
        <v>0</v>
      </c>
      <c r="J1016" t="s">
        <v>14</v>
      </c>
      <c r="K1016">
        <v>35</v>
      </c>
    </row>
    <row r="1017" spans="1:11" x14ac:dyDescent="0.25">
      <c r="A1017">
        <v>1033</v>
      </c>
      <c r="B1017" t="s">
        <v>12</v>
      </c>
      <c r="C1017" t="s">
        <v>1735</v>
      </c>
      <c r="D1017" t="s">
        <v>3716</v>
      </c>
      <c r="E1017" t="str">
        <f t="shared" si="16"/>
        <v>6418 N Magnolia Avenue, IL</v>
      </c>
      <c r="F1017">
        <v>739000</v>
      </c>
      <c r="G1017" s="6">
        <v>6</v>
      </c>
      <c r="H1017">
        <v>4</v>
      </c>
      <c r="I1017">
        <v>0</v>
      </c>
      <c r="J1017" t="s">
        <v>14</v>
      </c>
      <c r="K1017">
        <v>35</v>
      </c>
    </row>
    <row r="1018" spans="1:11" x14ac:dyDescent="0.25">
      <c r="A1018">
        <v>1034</v>
      </c>
      <c r="B1018" t="s">
        <v>12</v>
      </c>
      <c r="C1018" t="s">
        <v>1737</v>
      </c>
      <c r="D1018" t="s">
        <v>3717</v>
      </c>
      <c r="E1018" t="str">
        <f t="shared" si="16"/>
        <v>1604 Highland Avenue, IL</v>
      </c>
      <c r="F1018">
        <v>550000</v>
      </c>
      <c r="G1018" s="6">
        <v>4</v>
      </c>
      <c r="H1018">
        <v>2</v>
      </c>
      <c r="I1018">
        <v>1976</v>
      </c>
      <c r="J1018" t="s">
        <v>14</v>
      </c>
      <c r="K1018">
        <v>35</v>
      </c>
    </row>
    <row r="1019" spans="1:11" x14ac:dyDescent="0.25">
      <c r="A1019">
        <v>1035</v>
      </c>
      <c r="B1019" t="s">
        <v>12</v>
      </c>
      <c r="C1019" t="s">
        <v>1739</v>
      </c>
      <c r="D1019" t="s">
        <v>3718</v>
      </c>
      <c r="E1019" t="str">
        <f t="shared" si="16"/>
        <v>1542 W Rosemont Avenue, IL</v>
      </c>
      <c r="F1019">
        <v>1575000</v>
      </c>
      <c r="G1019">
        <v>0</v>
      </c>
      <c r="H1019">
        <v>0</v>
      </c>
      <c r="I1019">
        <v>0</v>
      </c>
      <c r="J1019" t="s">
        <v>14</v>
      </c>
      <c r="K1019">
        <v>35</v>
      </c>
    </row>
    <row r="1020" spans="1:11" x14ac:dyDescent="0.25">
      <c r="A1020">
        <v>1036</v>
      </c>
      <c r="B1020" t="s">
        <v>12</v>
      </c>
      <c r="C1020" t="s">
        <v>1740</v>
      </c>
      <c r="D1020" t="s">
        <v>3719</v>
      </c>
      <c r="E1020" t="str">
        <f t="shared" si="16"/>
        <v>650 George Avenue, IL</v>
      </c>
      <c r="F1020">
        <v>275000</v>
      </c>
      <c r="G1020">
        <v>0</v>
      </c>
      <c r="H1020">
        <v>0</v>
      </c>
      <c r="I1020">
        <v>0</v>
      </c>
      <c r="J1020" t="s">
        <v>14</v>
      </c>
      <c r="K1020">
        <v>35</v>
      </c>
    </row>
    <row r="1021" spans="1:11" x14ac:dyDescent="0.25">
      <c r="A1021">
        <v>1037</v>
      </c>
      <c r="B1021" t="s">
        <v>12</v>
      </c>
      <c r="C1021" t="s">
        <v>1740</v>
      </c>
      <c r="D1021" t="s">
        <v>3719</v>
      </c>
      <c r="E1021" t="str">
        <f t="shared" si="16"/>
        <v>650 George Avenue, IL</v>
      </c>
      <c r="F1021">
        <v>1215000</v>
      </c>
      <c r="G1021" s="6">
        <v>4</v>
      </c>
      <c r="H1021">
        <v>3.5</v>
      </c>
      <c r="I1021">
        <v>3510</v>
      </c>
      <c r="J1021" t="s">
        <v>14</v>
      </c>
      <c r="K1021">
        <v>35</v>
      </c>
    </row>
    <row r="1022" spans="1:11" x14ac:dyDescent="0.25">
      <c r="A1022">
        <v>1038</v>
      </c>
      <c r="B1022" t="s">
        <v>12</v>
      </c>
      <c r="C1022" t="s">
        <v>1743</v>
      </c>
      <c r="D1022" t="s">
        <v>3720</v>
      </c>
      <c r="E1022" t="str">
        <f t="shared" si="16"/>
        <v>312 E Hillside Avenue, IL</v>
      </c>
      <c r="F1022">
        <v>535000</v>
      </c>
      <c r="G1022" s="6">
        <v>3</v>
      </c>
      <c r="H1022">
        <v>3</v>
      </c>
      <c r="I1022">
        <v>1575</v>
      </c>
      <c r="J1022" t="s">
        <v>14</v>
      </c>
      <c r="K1022">
        <v>35</v>
      </c>
    </row>
    <row r="1023" spans="1:11" x14ac:dyDescent="0.25">
      <c r="A1023">
        <v>1039</v>
      </c>
      <c r="B1023" t="s">
        <v>12</v>
      </c>
      <c r="C1023" t="s">
        <v>1745</v>
      </c>
      <c r="D1023" t="s">
        <v>3721</v>
      </c>
      <c r="E1023" t="str">
        <f t="shared" si="16"/>
        <v>2728 W Brooklyn Road, IL</v>
      </c>
      <c r="F1023">
        <v>159900</v>
      </c>
      <c r="G1023" s="6">
        <v>3</v>
      </c>
      <c r="H1023">
        <v>2</v>
      </c>
      <c r="I1023">
        <v>1500</v>
      </c>
      <c r="J1023" t="s">
        <v>14</v>
      </c>
      <c r="K1023">
        <v>35</v>
      </c>
    </row>
    <row r="1024" spans="1:11" x14ac:dyDescent="0.25">
      <c r="A1024">
        <v>1040</v>
      </c>
      <c r="B1024" t="s">
        <v>12</v>
      </c>
      <c r="C1024" t="s">
        <v>1747</v>
      </c>
      <c r="D1024" t="s">
        <v>3722</v>
      </c>
      <c r="E1024" t="str">
        <f t="shared" si="16"/>
        <v>1757 N Talman Avenue, IL</v>
      </c>
      <c r="F1024">
        <v>499900</v>
      </c>
      <c r="G1024">
        <v>0</v>
      </c>
      <c r="H1024">
        <v>0</v>
      </c>
      <c r="I1024">
        <v>0</v>
      </c>
      <c r="J1024" t="s">
        <v>14</v>
      </c>
      <c r="K1024">
        <v>35</v>
      </c>
    </row>
    <row r="1025" spans="1:11" x14ac:dyDescent="0.25">
      <c r="A1025">
        <v>1041</v>
      </c>
      <c r="B1025" t="s">
        <v>12</v>
      </c>
      <c r="C1025" t="s">
        <v>1748</v>
      </c>
      <c r="D1025" t="s">
        <v>3723</v>
      </c>
      <c r="E1025" t="str">
        <f t="shared" si="16"/>
        <v>7341 W Talcott Avenue, IL</v>
      </c>
      <c r="F1025">
        <v>548768</v>
      </c>
      <c r="G1025" s="6">
        <v>5</v>
      </c>
      <c r="H1025">
        <v>3</v>
      </c>
      <c r="I1025">
        <v>3600</v>
      </c>
      <c r="J1025" t="s">
        <v>14</v>
      </c>
      <c r="K1025">
        <v>35</v>
      </c>
    </row>
    <row r="1026" spans="1:11" x14ac:dyDescent="0.25">
      <c r="A1026">
        <v>1042</v>
      </c>
      <c r="B1026" t="s">
        <v>12</v>
      </c>
      <c r="C1026" t="s">
        <v>1750</v>
      </c>
      <c r="D1026" t="s">
        <v>3724</v>
      </c>
      <c r="E1026" t="str">
        <f t="shared" si="16"/>
        <v>1845 S Michigan Avenue, IL</v>
      </c>
      <c r="F1026">
        <v>250000</v>
      </c>
      <c r="G1026" s="6">
        <v>1</v>
      </c>
      <c r="H1026">
        <v>1</v>
      </c>
      <c r="I1026">
        <v>807</v>
      </c>
      <c r="J1026" t="s">
        <v>14</v>
      </c>
      <c r="K1026">
        <v>35</v>
      </c>
    </row>
    <row r="1027" spans="1:11" x14ac:dyDescent="0.25">
      <c r="A1027">
        <v>1043</v>
      </c>
      <c r="B1027" t="s">
        <v>12</v>
      </c>
      <c r="C1027" t="s">
        <v>1752</v>
      </c>
      <c r="D1027" t="s">
        <v>3725</v>
      </c>
      <c r="E1027" t="str">
        <f t="shared" si="16"/>
        <v>6843 S Chappel Avenue, IL</v>
      </c>
      <c r="F1027">
        <v>465000</v>
      </c>
      <c r="G1027" s="6">
        <v>3</v>
      </c>
      <c r="H1027">
        <v>4</v>
      </c>
      <c r="I1027">
        <v>0</v>
      </c>
      <c r="J1027" t="s">
        <v>14</v>
      </c>
      <c r="K1027">
        <v>35</v>
      </c>
    </row>
    <row r="1028" spans="1:11" x14ac:dyDescent="0.25">
      <c r="A1028">
        <v>1044</v>
      </c>
      <c r="B1028" t="s">
        <v>12</v>
      </c>
      <c r="C1028" t="s">
        <v>1754</v>
      </c>
      <c r="D1028" t="s">
        <v>3726</v>
      </c>
      <c r="E1028" t="str">
        <f t="shared" si="16"/>
        <v>5114 S Wabash Avenue, IL</v>
      </c>
      <c r="F1028">
        <v>549000</v>
      </c>
      <c r="G1028" s="6">
        <v>5</v>
      </c>
      <c r="H1028">
        <v>5</v>
      </c>
      <c r="I1028">
        <v>4500</v>
      </c>
      <c r="J1028" t="s">
        <v>14</v>
      </c>
      <c r="K1028">
        <v>35</v>
      </c>
    </row>
    <row r="1029" spans="1:11" x14ac:dyDescent="0.25">
      <c r="A1029">
        <v>1045</v>
      </c>
      <c r="B1029" t="s">
        <v>12</v>
      </c>
      <c r="C1029" t="s">
        <v>1756</v>
      </c>
      <c r="D1029" t="s">
        <v>3727</v>
      </c>
      <c r="E1029" t="str">
        <f t="shared" si="16"/>
        <v>3532 Prairie Avenue, IL</v>
      </c>
      <c r="F1029">
        <v>399999</v>
      </c>
      <c r="G1029" s="6">
        <v>5</v>
      </c>
      <c r="H1029">
        <v>3</v>
      </c>
      <c r="I1029">
        <v>0</v>
      </c>
      <c r="J1029" t="s">
        <v>14</v>
      </c>
      <c r="K1029">
        <v>35</v>
      </c>
    </row>
    <row r="1030" spans="1:11" x14ac:dyDescent="0.25">
      <c r="A1030">
        <v>1046</v>
      </c>
      <c r="B1030" t="s">
        <v>12</v>
      </c>
      <c r="C1030" t="s">
        <v>1758</v>
      </c>
      <c r="D1030" t="s">
        <v>3728</v>
      </c>
      <c r="E1030" t="str">
        <f t="shared" si="16"/>
        <v>1117 Lathrop Avenue, IL</v>
      </c>
      <c r="F1030">
        <v>307000</v>
      </c>
      <c r="G1030" s="6">
        <v>3</v>
      </c>
      <c r="H1030">
        <v>2</v>
      </c>
      <c r="I1030">
        <v>1600</v>
      </c>
      <c r="J1030" t="s">
        <v>14</v>
      </c>
      <c r="K1030">
        <v>35</v>
      </c>
    </row>
    <row r="1031" spans="1:11" x14ac:dyDescent="0.25">
      <c r="A1031">
        <v>1047</v>
      </c>
      <c r="B1031" t="s">
        <v>12</v>
      </c>
      <c r="C1031" t="s">
        <v>1760</v>
      </c>
      <c r="D1031" t="s">
        <v>3729</v>
      </c>
      <c r="E1031" t="str">
        <f t="shared" si="16"/>
        <v>4709 W 99Th Street, IL</v>
      </c>
      <c r="F1031">
        <v>320000</v>
      </c>
      <c r="G1031" s="6">
        <v>4</v>
      </c>
      <c r="H1031">
        <v>2.5</v>
      </c>
      <c r="I1031">
        <v>2000</v>
      </c>
      <c r="J1031" t="s">
        <v>14</v>
      </c>
      <c r="K1031">
        <v>35</v>
      </c>
    </row>
    <row r="1032" spans="1:11" x14ac:dyDescent="0.25">
      <c r="A1032">
        <v>1048</v>
      </c>
      <c r="B1032" t="s">
        <v>12</v>
      </c>
      <c r="C1032" t="s">
        <v>1762</v>
      </c>
      <c r="D1032" t="s">
        <v>3730</v>
      </c>
      <c r="E1032" t="str">
        <f t="shared" si="16"/>
        <v>1702 N Dale Avenue, IL</v>
      </c>
      <c r="F1032">
        <v>449000</v>
      </c>
      <c r="G1032" s="6">
        <v>3</v>
      </c>
      <c r="H1032">
        <v>2</v>
      </c>
      <c r="I1032">
        <v>1901</v>
      </c>
      <c r="J1032" t="s">
        <v>14</v>
      </c>
      <c r="K1032">
        <v>35</v>
      </c>
    </row>
    <row r="1033" spans="1:11" x14ac:dyDescent="0.25">
      <c r="A1033">
        <v>1049</v>
      </c>
      <c r="B1033" t="s">
        <v>12</v>
      </c>
      <c r="C1033" t="s">
        <v>1764</v>
      </c>
      <c r="D1033" t="s">
        <v>3731</v>
      </c>
      <c r="E1033" t="str">
        <f t="shared" si="16"/>
        <v>4748 Crested Butte Trail, IL</v>
      </c>
      <c r="F1033">
        <v>345000</v>
      </c>
      <c r="G1033" s="6">
        <v>4</v>
      </c>
      <c r="H1033">
        <v>3</v>
      </c>
      <c r="I1033">
        <v>4023</v>
      </c>
      <c r="J1033" t="s">
        <v>14</v>
      </c>
      <c r="K1033">
        <v>35</v>
      </c>
    </row>
    <row r="1034" spans="1:11" x14ac:dyDescent="0.25">
      <c r="A1034">
        <v>1050</v>
      </c>
      <c r="B1034" t="s">
        <v>12</v>
      </c>
      <c r="C1034" t="s">
        <v>1766</v>
      </c>
      <c r="D1034" t="s">
        <v>3732</v>
      </c>
      <c r="E1034" t="str">
        <f t="shared" si="16"/>
        <v>502 E Oak Street, IL</v>
      </c>
      <c r="F1034">
        <v>235000</v>
      </c>
      <c r="G1034" s="6">
        <v>3</v>
      </c>
      <c r="H1034">
        <v>2</v>
      </c>
      <c r="I1034">
        <v>1100</v>
      </c>
      <c r="J1034" t="s">
        <v>14</v>
      </c>
      <c r="K1034">
        <v>35</v>
      </c>
    </row>
    <row r="1035" spans="1:11" x14ac:dyDescent="0.25">
      <c r="A1035">
        <v>1051</v>
      </c>
      <c r="B1035" t="s">
        <v>12</v>
      </c>
      <c r="C1035" t="s">
        <v>1768</v>
      </c>
      <c r="D1035" t="s">
        <v>3733</v>
      </c>
      <c r="E1035" t="str">
        <f t="shared" si="16"/>
        <v>2120 Highland Drive, IL</v>
      </c>
      <c r="F1035">
        <v>265000</v>
      </c>
      <c r="G1035" s="6">
        <v>3</v>
      </c>
      <c r="H1035">
        <v>2</v>
      </c>
      <c r="I1035">
        <v>1320</v>
      </c>
      <c r="J1035" t="s">
        <v>14</v>
      </c>
      <c r="K1035">
        <v>36</v>
      </c>
    </row>
    <row r="1036" spans="1:11" x14ac:dyDescent="0.25">
      <c r="A1036">
        <v>1052</v>
      </c>
      <c r="B1036" t="s">
        <v>12</v>
      </c>
      <c r="C1036" t="s">
        <v>1770</v>
      </c>
      <c r="D1036" t="s">
        <v>3734</v>
      </c>
      <c r="E1036" t="str">
        <f t="shared" si="16"/>
        <v>1 Eagle Ridge Drive, IL</v>
      </c>
      <c r="F1036">
        <v>669900</v>
      </c>
      <c r="G1036" s="6">
        <v>3</v>
      </c>
      <c r="H1036">
        <v>2.5</v>
      </c>
      <c r="I1036">
        <v>3097</v>
      </c>
      <c r="J1036" t="s">
        <v>14</v>
      </c>
      <c r="K1036">
        <v>36</v>
      </c>
    </row>
    <row r="1037" spans="1:11" x14ac:dyDescent="0.25">
      <c r="A1037">
        <v>1053</v>
      </c>
      <c r="B1037" t="s">
        <v>12</v>
      </c>
      <c r="C1037" t="s">
        <v>1772</v>
      </c>
      <c r="D1037" t="s">
        <v>3735</v>
      </c>
      <c r="E1037" t="str">
        <f t="shared" si="16"/>
        <v>2416 E 74Th Street, IL</v>
      </c>
      <c r="F1037">
        <v>299900</v>
      </c>
      <c r="G1037" s="6">
        <v>4</v>
      </c>
      <c r="H1037">
        <v>2.5</v>
      </c>
      <c r="I1037">
        <v>1850</v>
      </c>
      <c r="J1037" t="s">
        <v>14</v>
      </c>
      <c r="K1037">
        <v>36</v>
      </c>
    </row>
    <row r="1038" spans="1:11" x14ac:dyDescent="0.25">
      <c r="A1038">
        <v>1054</v>
      </c>
      <c r="B1038" t="s">
        <v>12</v>
      </c>
      <c r="C1038" t="s">
        <v>1774</v>
      </c>
      <c r="D1038" t="s">
        <v>3736</v>
      </c>
      <c r="E1038" t="str">
        <f t="shared" si="16"/>
        <v>8 Raintree Place, IL</v>
      </c>
      <c r="F1038">
        <v>799000</v>
      </c>
      <c r="G1038" s="6">
        <v>6</v>
      </c>
      <c r="H1038">
        <v>5.5</v>
      </c>
      <c r="I1038">
        <v>8528</v>
      </c>
      <c r="J1038" t="s">
        <v>14</v>
      </c>
      <c r="K1038">
        <v>36</v>
      </c>
    </row>
    <row r="1039" spans="1:11" x14ac:dyDescent="0.25">
      <c r="A1039">
        <v>1055</v>
      </c>
      <c r="B1039" t="s">
        <v>12</v>
      </c>
      <c r="C1039" t="s">
        <v>1776</v>
      </c>
      <c r="D1039" t="s">
        <v>3737</v>
      </c>
      <c r="E1039" t="str">
        <f t="shared" si="16"/>
        <v>10023 S Washtenaw Avenue, IL</v>
      </c>
      <c r="F1039">
        <v>284900</v>
      </c>
      <c r="G1039" s="6">
        <v>2</v>
      </c>
      <c r="H1039">
        <v>1</v>
      </c>
      <c r="I1039">
        <v>975</v>
      </c>
      <c r="J1039" t="s">
        <v>14</v>
      </c>
      <c r="K1039">
        <v>36</v>
      </c>
    </row>
    <row r="1040" spans="1:11" x14ac:dyDescent="0.25">
      <c r="A1040">
        <v>1056</v>
      </c>
      <c r="B1040" t="s">
        <v>12</v>
      </c>
      <c r="C1040" t="s">
        <v>1778</v>
      </c>
      <c r="D1040" t="s">
        <v>3738</v>
      </c>
      <c r="E1040" t="str">
        <f t="shared" si="16"/>
        <v>3235 S Manor Drive, IL</v>
      </c>
      <c r="F1040">
        <v>102800</v>
      </c>
      <c r="G1040" s="6">
        <v>2</v>
      </c>
      <c r="H1040">
        <v>1</v>
      </c>
      <c r="I1040">
        <v>900</v>
      </c>
      <c r="J1040" t="s">
        <v>14</v>
      </c>
      <c r="K1040">
        <v>36</v>
      </c>
    </row>
    <row r="1041" spans="1:11" x14ac:dyDescent="0.25">
      <c r="A1041">
        <v>1057</v>
      </c>
      <c r="B1041" t="s">
        <v>12</v>
      </c>
      <c r="C1041" t="s">
        <v>1780</v>
      </c>
      <c r="D1041" t="s">
        <v>3739</v>
      </c>
      <c r="E1041" t="str">
        <f t="shared" si="16"/>
        <v>1070 Cleveland Avenue, IL</v>
      </c>
      <c r="F1041">
        <v>524900</v>
      </c>
      <c r="G1041" s="6">
        <v>4</v>
      </c>
      <c r="H1041">
        <v>4</v>
      </c>
      <c r="I1041">
        <v>3262</v>
      </c>
      <c r="J1041" t="s">
        <v>14</v>
      </c>
      <c r="K1041">
        <v>36</v>
      </c>
    </row>
    <row r="1042" spans="1:11" x14ac:dyDescent="0.25">
      <c r="A1042">
        <v>1058</v>
      </c>
      <c r="B1042" t="s">
        <v>12</v>
      </c>
      <c r="C1042" t="s">
        <v>1782</v>
      </c>
      <c r="D1042" t="s">
        <v>3740</v>
      </c>
      <c r="E1042" t="str">
        <f t="shared" si="16"/>
        <v>5216 N Ludlam Avenue, IL</v>
      </c>
      <c r="F1042">
        <v>369000</v>
      </c>
      <c r="G1042" s="6">
        <v>5</v>
      </c>
      <c r="H1042">
        <v>3</v>
      </c>
      <c r="I1042">
        <v>0</v>
      </c>
      <c r="J1042" t="s">
        <v>14</v>
      </c>
      <c r="K1042">
        <v>36</v>
      </c>
    </row>
    <row r="1043" spans="1:11" x14ac:dyDescent="0.25">
      <c r="A1043">
        <v>1059</v>
      </c>
      <c r="B1043" t="s">
        <v>12</v>
      </c>
      <c r="C1043" t="s">
        <v>1784</v>
      </c>
      <c r="D1043" t="s">
        <v>3741</v>
      </c>
      <c r="E1043" t="str">
        <f t="shared" si="16"/>
        <v>3232 N Nottingham Avenue, IL</v>
      </c>
      <c r="F1043">
        <v>359000</v>
      </c>
      <c r="G1043" s="6">
        <v>4</v>
      </c>
      <c r="H1043">
        <v>2</v>
      </c>
      <c r="I1043">
        <v>2000</v>
      </c>
      <c r="J1043" t="s">
        <v>14</v>
      </c>
      <c r="K1043">
        <v>36</v>
      </c>
    </row>
    <row r="1044" spans="1:11" x14ac:dyDescent="0.25">
      <c r="A1044">
        <v>1060</v>
      </c>
      <c r="B1044" t="s">
        <v>12</v>
      </c>
      <c r="C1044" t="s">
        <v>1786</v>
      </c>
      <c r="D1044" t="s">
        <v>3742</v>
      </c>
      <c r="E1044" t="str">
        <f t="shared" si="16"/>
        <v>49 Sherwood Drive, IL</v>
      </c>
      <c r="F1044">
        <v>3295000</v>
      </c>
      <c r="G1044">
        <v>0</v>
      </c>
      <c r="H1044">
        <v>0</v>
      </c>
      <c r="I1044">
        <v>0</v>
      </c>
      <c r="J1044" t="s">
        <v>14</v>
      </c>
      <c r="K1044">
        <v>36</v>
      </c>
    </row>
    <row r="1045" spans="1:11" x14ac:dyDescent="0.25">
      <c r="A1045">
        <v>1061</v>
      </c>
      <c r="B1045" t="s">
        <v>12</v>
      </c>
      <c r="C1045" t="s">
        <v>1788</v>
      </c>
      <c r="D1045" t="s">
        <v>3743</v>
      </c>
      <c r="E1045" t="str">
        <f t="shared" si="16"/>
        <v>849 Cramer Court, IL</v>
      </c>
      <c r="F1045">
        <v>579000</v>
      </c>
      <c r="G1045" s="6">
        <v>4</v>
      </c>
      <c r="H1045">
        <v>3</v>
      </c>
      <c r="I1045">
        <v>3596</v>
      </c>
      <c r="J1045" t="s">
        <v>14</v>
      </c>
      <c r="K1045">
        <v>36</v>
      </c>
    </row>
    <row r="1046" spans="1:11" x14ac:dyDescent="0.25">
      <c r="A1046">
        <v>1062</v>
      </c>
      <c r="B1046" t="s">
        <v>12</v>
      </c>
      <c r="C1046" t="s">
        <v>1790</v>
      </c>
      <c r="D1046" t="s">
        <v>3744</v>
      </c>
      <c r="E1046" t="str">
        <f t="shared" si="16"/>
        <v>4701 E Wonder Lake Road, IL</v>
      </c>
      <c r="F1046">
        <v>219900</v>
      </c>
      <c r="G1046" s="6">
        <v>2</v>
      </c>
      <c r="H1046">
        <v>2</v>
      </c>
      <c r="I1046">
        <v>1663</v>
      </c>
      <c r="J1046" t="s">
        <v>14</v>
      </c>
      <c r="K1046">
        <v>36</v>
      </c>
    </row>
    <row r="1047" spans="1:11" x14ac:dyDescent="0.25">
      <c r="A1047">
        <v>1063</v>
      </c>
      <c r="B1047" t="s">
        <v>12</v>
      </c>
      <c r="C1047" t="s">
        <v>1792</v>
      </c>
      <c r="D1047" t="s">
        <v>3745</v>
      </c>
      <c r="E1047" t="str">
        <f t="shared" si="16"/>
        <v>3329 N Nagle Avenue, IL</v>
      </c>
      <c r="F1047">
        <v>349900</v>
      </c>
      <c r="G1047" s="6">
        <v>5</v>
      </c>
      <c r="H1047">
        <v>4</v>
      </c>
      <c r="I1047">
        <v>2500</v>
      </c>
      <c r="J1047" t="s">
        <v>14</v>
      </c>
      <c r="K1047">
        <v>36</v>
      </c>
    </row>
    <row r="1048" spans="1:11" x14ac:dyDescent="0.25">
      <c r="A1048">
        <v>1064</v>
      </c>
      <c r="B1048" t="s">
        <v>12</v>
      </c>
      <c r="C1048" t="s">
        <v>1794</v>
      </c>
      <c r="D1048" t="s">
        <v>3746</v>
      </c>
      <c r="E1048" t="str">
        <f t="shared" si="16"/>
        <v>340 N Deere Park Drive W, IL</v>
      </c>
      <c r="F1048">
        <v>1799000</v>
      </c>
      <c r="G1048" s="6">
        <v>6</v>
      </c>
      <c r="H1048">
        <v>5.5</v>
      </c>
      <c r="I1048">
        <v>6269</v>
      </c>
      <c r="J1048" t="s">
        <v>14</v>
      </c>
      <c r="K1048">
        <v>36</v>
      </c>
    </row>
    <row r="1049" spans="1:11" x14ac:dyDescent="0.25">
      <c r="A1049">
        <v>1065</v>
      </c>
      <c r="B1049" t="s">
        <v>12</v>
      </c>
      <c r="C1049" t="s">
        <v>1796</v>
      </c>
      <c r="D1049" t="s">
        <v>3747</v>
      </c>
      <c r="E1049" t="str">
        <f t="shared" si="16"/>
        <v>7940 Foster Street, IL</v>
      </c>
      <c r="F1049">
        <v>549509</v>
      </c>
      <c r="G1049" s="6">
        <v>4</v>
      </c>
      <c r="H1049">
        <v>3.5</v>
      </c>
      <c r="I1049">
        <v>3189</v>
      </c>
      <c r="J1049" t="s">
        <v>14</v>
      </c>
      <c r="K1049">
        <v>36</v>
      </c>
    </row>
    <row r="1050" spans="1:11" x14ac:dyDescent="0.25">
      <c r="A1050">
        <v>1066</v>
      </c>
      <c r="B1050" t="s">
        <v>12</v>
      </c>
      <c r="C1050" t="s">
        <v>1798</v>
      </c>
      <c r="D1050" t="s">
        <v>3748</v>
      </c>
      <c r="E1050" t="str">
        <f t="shared" si="16"/>
        <v>8106 S Paxton Avenue, IL</v>
      </c>
      <c r="F1050">
        <v>178000</v>
      </c>
      <c r="G1050" s="6">
        <v>6</v>
      </c>
      <c r="H1050">
        <v>2.5</v>
      </c>
      <c r="I1050">
        <v>1900</v>
      </c>
      <c r="J1050" t="s">
        <v>14</v>
      </c>
      <c r="K1050">
        <v>36</v>
      </c>
    </row>
    <row r="1051" spans="1:11" x14ac:dyDescent="0.25">
      <c r="A1051">
        <v>1067</v>
      </c>
      <c r="B1051" t="s">
        <v>12</v>
      </c>
      <c r="C1051" t="s">
        <v>1800</v>
      </c>
      <c r="D1051" t="s">
        <v>3749</v>
      </c>
      <c r="E1051" t="str">
        <f t="shared" si="16"/>
        <v>307 Westminster Court, IL</v>
      </c>
      <c r="F1051">
        <v>450660</v>
      </c>
      <c r="G1051" s="6">
        <v>2</v>
      </c>
      <c r="H1051">
        <v>2</v>
      </c>
      <c r="I1051">
        <v>1664</v>
      </c>
      <c r="J1051" t="s">
        <v>14</v>
      </c>
      <c r="K1051">
        <v>36</v>
      </c>
    </row>
    <row r="1052" spans="1:11" x14ac:dyDescent="0.25">
      <c r="A1052">
        <v>1068</v>
      </c>
      <c r="B1052" t="s">
        <v>12</v>
      </c>
      <c r="C1052" t="s">
        <v>1802</v>
      </c>
      <c r="D1052" t="s">
        <v>3750</v>
      </c>
      <c r="E1052" t="str">
        <f t="shared" ref="E1052:E1115" si="17">_xlfn.CONCAT(D1052,", ","IL")</f>
        <v>2801 N Wolcott Avenue, IL</v>
      </c>
      <c r="F1052">
        <v>390000</v>
      </c>
      <c r="G1052" s="6">
        <v>2</v>
      </c>
      <c r="H1052">
        <v>1.5</v>
      </c>
      <c r="I1052">
        <v>0</v>
      </c>
      <c r="J1052" t="s">
        <v>14</v>
      </c>
      <c r="K1052">
        <v>36</v>
      </c>
    </row>
    <row r="1053" spans="1:11" x14ac:dyDescent="0.25">
      <c r="A1053">
        <v>1069</v>
      </c>
      <c r="B1053" t="s">
        <v>12</v>
      </c>
      <c r="C1053" t="s">
        <v>1804</v>
      </c>
      <c r="D1053" t="s">
        <v>3751</v>
      </c>
      <c r="E1053" t="str">
        <f t="shared" si="17"/>
        <v>1702 S Jefferson Street, IL</v>
      </c>
      <c r="F1053">
        <v>549000</v>
      </c>
      <c r="G1053" s="6">
        <v>4</v>
      </c>
      <c r="H1053">
        <v>3</v>
      </c>
      <c r="I1053">
        <v>0</v>
      </c>
      <c r="J1053" t="s">
        <v>14</v>
      </c>
      <c r="K1053">
        <v>36</v>
      </c>
    </row>
    <row r="1054" spans="1:11" x14ac:dyDescent="0.25">
      <c r="A1054">
        <v>1070</v>
      </c>
      <c r="B1054" t="s">
        <v>12</v>
      </c>
      <c r="C1054" t="s">
        <v>1806</v>
      </c>
      <c r="D1054" t="s">
        <v>3752</v>
      </c>
      <c r="E1054" t="str">
        <f t="shared" si="17"/>
        <v>601 Hawley Drive, IL</v>
      </c>
      <c r="F1054">
        <v>294900</v>
      </c>
      <c r="G1054" s="6">
        <v>3</v>
      </c>
      <c r="H1054">
        <v>2.5</v>
      </c>
      <c r="I1054">
        <v>1500</v>
      </c>
      <c r="J1054" t="s">
        <v>14</v>
      </c>
      <c r="K1054">
        <v>36</v>
      </c>
    </row>
    <row r="1055" spans="1:11" x14ac:dyDescent="0.25">
      <c r="A1055">
        <v>1071</v>
      </c>
      <c r="B1055" t="s">
        <v>12</v>
      </c>
      <c r="C1055" t="s">
        <v>1808</v>
      </c>
      <c r="D1055" t="s">
        <v>3753</v>
      </c>
      <c r="E1055" t="str">
        <f t="shared" si="17"/>
        <v>3104 W Belle Plaine Avenue, IL</v>
      </c>
      <c r="F1055">
        <v>209000</v>
      </c>
      <c r="G1055" s="6">
        <v>2</v>
      </c>
      <c r="H1055">
        <v>1</v>
      </c>
      <c r="I1055">
        <v>0</v>
      </c>
      <c r="J1055" t="s">
        <v>14</v>
      </c>
      <c r="K1055">
        <v>36</v>
      </c>
    </row>
    <row r="1056" spans="1:11" x14ac:dyDescent="0.25">
      <c r="A1056">
        <v>1072</v>
      </c>
      <c r="B1056" t="s">
        <v>12</v>
      </c>
      <c r="C1056" t="s">
        <v>1810</v>
      </c>
      <c r="D1056" t="s">
        <v>3754</v>
      </c>
      <c r="E1056" t="str">
        <f t="shared" si="17"/>
        <v>9050 N Joey Drive, IL</v>
      </c>
      <c r="F1056">
        <v>399900</v>
      </c>
      <c r="G1056" s="6">
        <v>3</v>
      </c>
      <c r="H1056">
        <v>2</v>
      </c>
      <c r="I1056">
        <v>1189</v>
      </c>
      <c r="J1056" t="s">
        <v>14</v>
      </c>
      <c r="K1056">
        <v>36</v>
      </c>
    </row>
    <row r="1057" spans="1:11" x14ac:dyDescent="0.25">
      <c r="A1057">
        <v>1073</v>
      </c>
      <c r="B1057" t="s">
        <v>12</v>
      </c>
      <c r="C1057" t="s">
        <v>1812</v>
      </c>
      <c r="D1057" t="s">
        <v>3755</v>
      </c>
      <c r="E1057" t="str">
        <f t="shared" si="17"/>
        <v>1030 N Honore Street, IL</v>
      </c>
      <c r="F1057">
        <v>529000</v>
      </c>
      <c r="G1057" s="6">
        <v>2</v>
      </c>
      <c r="H1057">
        <v>2</v>
      </c>
      <c r="I1057">
        <v>0</v>
      </c>
      <c r="J1057" t="s">
        <v>14</v>
      </c>
      <c r="K1057">
        <v>36</v>
      </c>
    </row>
    <row r="1058" spans="1:11" x14ac:dyDescent="0.25">
      <c r="A1058">
        <v>1074</v>
      </c>
      <c r="B1058" t="s">
        <v>12</v>
      </c>
      <c r="C1058" t="s">
        <v>1814</v>
      </c>
      <c r="D1058" t="s">
        <v>3756</v>
      </c>
      <c r="E1058" t="str">
        <f t="shared" si="17"/>
        <v>3020 James Avenue, IL</v>
      </c>
      <c r="F1058">
        <v>299900</v>
      </c>
      <c r="G1058" s="6">
        <v>3</v>
      </c>
      <c r="H1058">
        <v>2</v>
      </c>
      <c r="I1058">
        <v>1500</v>
      </c>
      <c r="J1058" t="s">
        <v>14</v>
      </c>
      <c r="K1058">
        <v>36</v>
      </c>
    </row>
    <row r="1059" spans="1:11" x14ac:dyDescent="0.25">
      <c r="A1059">
        <v>1075</v>
      </c>
      <c r="B1059" t="s">
        <v>12</v>
      </c>
      <c r="C1059" t="s">
        <v>1816</v>
      </c>
      <c r="D1059" t="s">
        <v>3757</v>
      </c>
      <c r="E1059" t="str">
        <f t="shared" si="17"/>
        <v>128 Mendon Lane, IL</v>
      </c>
      <c r="F1059">
        <v>650000</v>
      </c>
      <c r="G1059" s="6">
        <v>4</v>
      </c>
      <c r="H1059">
        <v>3.5</v>
      </c>
      <c r="I1059">
        <v>3218</v>
      </c>
      <c r="J1059" t="s">
        <v>14</v>
      </c>
      <c r="K1059">
        <v>36</v>
      </c>
    </row>
    <row r="1060" spans="1:11" x14ac:dyDescent="0.25">
      <c r="A1060">
        <v>1076</v>
      </c>
      <c r="B1060" t="s">
        <v>12</v>
      </c>
      <c r="C1060" t="s">
        <v>1818</v>
      </c>
      <c r="D1060" t="s">
        <v>3758</v>
      </c>
      <c r="E1060" t="str">
        <f t="shared" si="17"/>
        <v>1621 N Humboldt Boulevard, IL</v>
      </c>
      <c r="F1060">
        <v>585000</v>
      </c>
      <c r="G1060" s="6">
        <v>4</v>
      </c>
      <c r="H1060">
        <v>2.5</v>
      </c>
      <c r="I1060">
        <v>0</v>
      </c>
      <c r="J1060" t="s">
        <v>14</v>
      </c>
      <c r="K1060">
        <v>36</v>
      </c>
    </row>
    <row r="1061" spans="1:11" x14ac:dyDescent="0.25">
      <c r="A1061">
        <v>1077</v>
      </c>
      <c r="B1061" t="s">
        <v>12</v>
      </c>
      <c r="C1061" t="s">
        <v>1820</v>
      </c>
      <c r="D1061" t="s">
        <v>3759</v>
      </c>
      <c r="E1061" t="str">
        <f t="shared" si="17"/>
        <v>27145 S Will Center Road, IL</v>
      </c>
      <c r="F1061">
        <v>440000</v>
      </c>
      <c r="G1061" s="6">
        <v>3</v>
      </c>
      <c r="H1061">
        <v>2.5</v>
      </c>
      <c r="I1061">
        <v>1908</v>
      </c>
      <c r="J1061" t="s">
        <v>14</v>
      </c>
      <c r="K1061">
        <v>36</v>
      </c>
    </row>
    <row r="1062" spans="1:11" x14ac:dyDescent="0.25">
      <c r="A1062">
        <v>1078</v>
      </c>
      <c r="B1062" t="s">
        <v>12</v>
      </c>
      <c r="C1062" t="s">
        <v>1822</v>
      </c>
      <c r="D1062" t="s">
        <v>3760</v>
      </c>
      <c r="E1062" t="str">
        <f t="shared" si="17"/>
        <v>3031 Concord Lane, IL</v>
      </c>
      <c r="F1062">
        <v>235000</v>
      </c>
      <c r="G1062" s="6">
        <v>2</v>
      </c>
      <c r="H1062">
        <v>3</v>
      </c>
      <c r="I1062">
        <v>1207</v>
      </c>
      <c r="J1062" t="s">
        <v>14</v>
      </c>
      <c r="K1062">
        <v>36</v>
      </c>
    </row>
    <row r="1063" spans="1:11" x14ac:dyDescent="0.25">
      <c r="A1063">
        <v>1079</v>
      </c>
      <c r="B1063" t="s">
        <v>12</v>
      </c>
      <c r="C1063" t="s">
        <v>1824</v>
      </c>
      <c r="D1063" t="s">
        <v>3761</v>
      </c>
      <c r="E1063" t="str">
        <f t="shared" si="17"/>
        <v>450 Westwood Court, IL</v>
      </c>
      <c r="F1063">
        <v>174900</v>
      </c>
      <c r="G1063" s="6">
        <v>2</v>
      </c>
      <c r="H1063">
        <v>2</v>
      </c>
      <c r="I1063">
        <v>1248</v>
      </c>
      <c r="J1063" t="s">
        <v>14</v>
      </c>
      <c r="K1063">
        <v>36</v>
      </c>
    </row>
    <row r="1064" spans="1:11" x14ac:dyDescent="0.25">
      <c r="A1064">
        <v>1080</v>
      </c>
      <c r="B1064" t="s">
        <v>12</v>
      </c>
      <c r="C1064" t="s">
        <v>1826</v>
      </c>
      <c r="D1064" t="s">
        <v>3762</v>
      </c>
      <c r="E1064" t="str">
        <f t="shared" si="17"/>
        <v>1041 N Mill Street, IL</v>
      </c>
      <c r="F1064">
        <v>205000</v>
      </c>
      <c r="G1064" s="6">
        <v>2</v>
      </c>
      <c r="H1064">
        <v>2</v>
      </c>
      <c r="I1064">
        <v>1069</v>
      </c>
      <c r="J1064" t="s">
        <v>14</v>
      </c>
      <c r="K1064">
        <v>36</v>
      </c>
    </row>
    <row r="1065" spans="1:11" x14ac:dyDescent="0.25">
      <c r="A1065">
        <v>1081</v>
      </c>
      <c r="B1065" t="s">
        <v>12</v>
      </c>
      <c r="C1065" t="s">
        <v>1828</v>
      </c>
      <c r="D1065" t="s">
        <v>3763</v>
      </c>
      <c r="E1065" t="str">
        <f t="shared" si="17"/>
        <v>161 E Chicago Avenue, IL</v>
      </c>
      <c r="F1065">
        <v>415000</v>
      </c>
      <c r="G1065" s="6">
        <v>1</v>
      </c>
      <c r="H1065">
        <v>1</v>
      </c>
      <c r="I1065">
        <v>875</v>
      </c>
      <c r="J1065" t="s">
        <v>14</v>
      </c>
      <c r="K1065">
        <v>37</v>
      </c>
    </row>
    <row r="1066" spans="1:11" x14ac:dyDescent="0.25">
      <c r="A1066">
        <v>1082</v>
      </c>
      <c r="B1066" t="s">
        <v>12</v>
      </c>
      <c r="C1066" t="s">
        <v>1830</v>
      </c>
      <c r="D1066" t="s">
        <v>3764</v>
      </c>
      <c r="E1066" t="str">
        <f t="shared" si="17"/>
        <v>617 Penn Boulevard, IL</v>
      </c>
      <c r="F1066">
        <v>294900</v>
      </c>
      <c r="G1066" s="6">
        <v>4</v>
      </c>
      <c r="H1066">
        <v>2</v>
      </c>
      <c r="I1066">
        <v>1128</v>
      </c>
      <c r="J1066" t="s">
        <v>14</v>
      </c>
      <c r="K1066">
        <v>37</v>
      </c>
    </row>
    <row r="1067" spans="1:11" x14ac:dyDescent="0.25">
      <c r="A1067">
        <v>1083</v>
      </c>
      <c r="B1067" t="s">
        <v>12</v>
      </c>
      <c r="C1067" t="s">
        <v>1832</v>
      </c>
      <c r="D1067" t="s">
        <v>3765</v>
      </c>
      <c r="E1067" t="str">
        <f t="shared" si="17"/>
        <v>200 S Channing Street, IL</v>
      </c>
      <c r="F1067">
        <v>350000</v>
      </c>
      <c r="G1067" s="6">
        <v>4</v>
      </c>
      <c r="H1067">
        <v>2.5</v>
      </c>
      <c r="I1067">
        <v>2708</v>
      </c>
      <c r="J1067" t="s">
        <v>14</v>
      </c>
      <c r="K1067">
        <v>37</v>
      </c>
    </row>
    <row r="1068" spans="1:11" x14ac:dyDescent="0.25">
      <c r="A1068">
        <v>1084</v>
      </c>
      <c r="B1068" t="s">
        <v>12</v>
      </c>
      <c r="C1068" t="s">
        <v>1834</v>
      </c>
      <c r="D1068" t="s">
        <v>3766</v>
      </c>
      <c r="E1068" t="str">
        <f t="shared" si="17"/>
        <v>14540 Spaulding Avenue, IL</v>
      </c>
      <c r="F1068">
        <v>145000</v>
      </c>
      <c r="G1068" s="6">
        <v>4</v>
      </c>
      <c r="H1068">
        <v>2</v>
      </c>
      <c r="I1068">
        <v>1000</v>
      </c>
      <c r="J1068" t="s">
        <v>14</v>
      </c>
      <c r="K1068">
        <v>37</v>
      </c>
    </row>
    <row r="1069" spans="1:11" x14ac:dyDescent="0.25">
      <c r="A1069">
        <v>1085</v>
      </c>
      <c r="B1069" t="s">
        <v>12</v>
      </c>
      <c r="C1069" t="s">
        <v>1836</v>
      </c>
      <c r="D1069" t="s">
        <v>3767</v>
      </c>
      <c r="E1069" t="str">
        <f t="shared" si="17"/>
        <v>1531 Monroe Street, IL</v>
      </c>
      <c r="F1069">
        <v>189900</v>
      </c>
      <c r="G1069" s="6">
        <v>2</v>
      </c>
      <c r="H1069">
        <v>1</v>
      </c>
      <c r="I1069">
        <v>1000</v>
      </c>
      <c r="J1069" t="s">
        <v>14</v>
      </c>
      <c r="K1069">
        <v>37</v>
      </c>
    </row>
    <row r="1070" spans="1:11" x14ac:dyDescent="0.25">
      <c r="A1070">
        <v>1086</v>
      </c>
      <c r="B1070" t="s">
        <v>12</v>
      </c>
      <c r="C1070" t="s">
        <v>1838</v>
      </c>
      <c r="D1070" t="s">
        <v>3768</v>
      </c>
      <c r="E1070" t="str">
        <f t="shared" si="17"/>
        <v>170 Fieldcrest Drive, IL</v>
      </c>
      <c r="F1070">
        <v>509900</v>
      </c>
      <c r="G1070" s="6">
        <v>4</v>
      </c>
      <c r="H1070">
        <v>2.5</v>
      </c>
      <c r="I1070">
        <v>2800</v>
      </c>
      <c r="J1070" t="s">
        <v>14</v>
      </c>
      <c r="K1070">
        <v>37</v>
      </c>
    </row>
    <row r="1071" spans="1:11" x14ac:dyDescent="0.25">
      <c r="A1071">
        <v>1087</v>
      </c>
      <c r="B1071" t="s">
        <v>12</v>
      </c>
      <c r="C1071" t="s">
        <v>1840</v>
      </c>
      <c r="D1071" t="s">
        <v>3769</v>
      </c>
      <c r="E1071" t="str">
        <f t="shared" si="17"/>
        <v>14644 Aston Way, IL</v>
      </c>
      <c r="F1071">
        <v>285000</v>
      </c>
      <c r="G1071" s="6">
        <v>2</v>
      </c>
      <c r="H1071">
        <v>2.5</v>
      </c>
      <c r="I1071">
        <v>1665</v>
      </c>
      <c r="J1071" t="s">
        <v>14</v>
      </c>
      <c r="K1071">
        <v>37</v>
      </c>
    </row>
    <row r="1072" spans="1:11" x14ac:dyDescent="0.25">
      <c r="A1072">
        <v>1088</v>
      </c>
      <c r="B1072" t="s">
        <v>12</v>
      </c>
      <c r="C1072" t="s">
        <v>1842</v>
      </c>
      <c r="D1072" t="s">
        <v>3770</v>
      </c>
      <c r="E1072" t="str">
        <f t="shared" si="17"/>
        <v>3575 W Shakespeare Avenue, IL</v>
      </c>
      <c r="F1072">
        <v>599000</v>
      </c>
      <c r="G1072" s="6">
        <v>4</v>
      </c>
      <c r="H1072">
        <v>2</v>
      </c>
      <c r="I1072">
        <v>2127</v>
      </c>
      <c r="J1072" t="s">
        <v>14</v>
      </c>
      <c r="K1072">
        <v>37</v>
      </c>
    </row>
    <row r="1073" spans="1:11" x14ac:dyDescent="0.25">
      <c r="A1073">
        <v>1089</v>
      </c>
      <c r="B1073" t="s">
        <v>12</v>
      </c>
      <c r="C1073" t="s">
        <v>1844</v>
      </c>
      <c r="D1073" t="s">
        <v>3771</v>
      </c>
      <c r="E1073" t="str">
        <f t="shared" si="17"/>
        <v>623 Kenwood Avenue, IL</v>
      </c>
      <c r="F1073">
        <v>449000</v>
      </c>
      <c r="G1073" s="6">
        <v>4</v>
      </c>
      <c r="H1073">
        <v>3</v>
      </c>
      <c r="I1073">
        <v>2544</v>
      </c>
      <c r="J1073" t="s">
        <v>14</v>
      </c>
      <c r="K1073">
        <v>37</v>
      </c>
    </row>
    <row r="1074" spans="1:11" x14ac:dyDescent="0.25">
      <c r="A1074">
        <v>1090</v>
      </c>
      <c r="B1074" t="s">
        <v>12</v>
      </c>
      <c r="C1074" t="s">
        <v>1846</v>
      </c>
      <c r="D1074" t="s">
        <v>3772</v>
      </c>
      <c r="E1074" t="str">
        <f t="shared" si="17"/>
        <v>7622 S Loomis Boulevard, IL</v>
      </c>
      <c r="F1074">
        <v>120000</v>
      </c>
      <c r="G1074" s="6">
        <v>3</v>
      </c>
      <c r="H1074">
        <v>1</v>
      </c>
      <c r="I1074">
        <v>1000</v>
      </c>
      <c r="J1074" t="s">
        <v>14</v>
      </c>
      <c r="K1074">
        <v>37</v>
      </c>
    </row>
    <row r="1075" spans="1:11" x14ac:dyDescent="0.25">
      <c r="A1075">
        <v>1091</v>
      </c>
      <c r="B1075" t="s">
        <v>12</v>
      </c>
      <c r="C1075" t="s">
        <v>1848</v>
      </c>
      <c r="D1075" t="s">
        <v>3773</v>
      </c>
      <c r="E1075" t="str">
        <f t="shared" si="17"/>
        <v>3712 Tall Grass Drive, IL</v>
      </c>
      <c r="F1075">
        <v>799000</v>
      </c>
      <c r="G1075" s="6">
        <v>5</v>
      </c>
      <c r="H1075">
        <v>4.5</v>
      </c>
      <c r="I1075">
        <v>3779</v>
      </c>
      <c r="J1075" t="s">
        <v>14</v>
      </c>
      <c r="K1075">
        <v>37</v>
      </c>
    </row>
    <row r="1076" spans="1:11" x14ac:dyDescent="0.25">
      <c r="A1076">
        <v>1092</v>
      </c>
      <c r="B1076" t="s">
        <v>12</v>
      </c>
      <c r="C1076" t="s">
        <v>1850</v>
      </c>
      <c r="D1076" t="s">
        <v>3774</v>
      </c>
      <c r="E1076" t="str">
        <f t="shared" si="17"/>
        <v>815 Brentwood Drive, IL</v>
      </c>
      <c r="F1076">
        <v>194900</v>
      </c>
      <c r="G1076" s="6">
        <v>3</v>
      </c>
      <c r="H1076">
        <v>1</v>
      </c>
      <c r="I1076">
        <v>864</v>
      </c>
      <c r="J1076" t="s">
        <v>14</v>
      </c>
      <c r="K1076">
        <v>37</v>
      </c>
    </row>
    <row r="1077" spans="1:11" x14ac:dyDescent="0.25">
      <c r="A1077">
        <v>1093</v>
      </c>
      <c r="B1077" t="s">
        <v>12</v>
      </c>
      <c r="C1077" t="s">
        <v>1852</v>
      </c>
      <c r="D1077" t="s">
        <v>3775</v>
      </c>
      <c r="E1077" t="str">
        <f t="shared" si="17"/>
        <v>20843 N Deer Lake Drive, IL</v>
      </c>
      <c r="F1077">
        <v>765000</v>
      </c>
      <c r="G1077" s="6">
        <v>4</v>
      </c>
      <c r="H1077">
        <v>3.5</v>
      </c>
      <c r="I1077">
        <v>4479</v>
      </c>
      <c r="J1077" t="s">
        <v>14</v>
      </c>
      <c r="K1077">
        <v>37</v>
      </c>
    </row>
    <row r="1078" spans="1:11" x14ac:dyDescent="0.25">
      <c r="A1078">
        <v>1094</v>
      </c>
      <c r="B1078" t="s">
        <v>12</v>
      </c>
      <c r="C1078" t="s">
        <v>1854</v>
      </c>
      <c r="D1078" t="s">
        <v>3776</v>
      </c>
      <c r="E1078" t="str">
        <f t="shared" si="17"/>
        <v>214 E Arrowhead Street, IL</v>
      </c>
      <c r="F1078">
        <v>215000</v>
      </c>
      <c r="G1078" s="6">
        <v>3</v>
      </c>
      <c r="H1078">
        <v>1</v>
      </c>
      <c r="I1078">
        <v>1450</v>
      </c>
      <c r="J1078" t="s">
        <v>14</v>
      </c>
      <c r="K1078">
        <v>37</v>
      </c>
    </row>
    <row r="1079" spans="1:11" x14ac:dyDescent="0.25">
      <c r="A1079">
        <v>1095</v>
      </c>
      <c r="B1079" t="s">
        <v>12</v>
      </c>
      <c r="C1079" t="s">
        <v>1856</v>
      </c>
      <c r="D1079" t="s">
        <v>3777</v>
      </c>
      <c r="E1079" t="str">
        <f t="shared" si="17"/>
        <v>1919 Julie Street, IL</v>
      </c>
      <c r="F1079">
        <v>226000</v>
      </c>
      <c r="G1079" s="6">
        <v>4</v>
      </c>
      <c r="H1079">
        <v>2</v>
      </c>
      <c r="I1079">
        <v>1453</v>
      </c>
      <c r="J1079" t="s">
        <v>14</v>
      </c>
      <c r="K1079">
        <v>37</v>
      </c>
    </row>
    <row r="1080" spans="1:11" x14ac:dyDescent="0.25">
      <c r="A1080">
        <v>1096</v>
      </c>
      <c r="B1080" t="s">
        <v>12</v>
      </c>
      <c r="C1080" t="s">
        <v>1858</v>
      </c>
      <c r="D1080" t="s">
        <v>3778</v>
      </c>
      <c r="E1080" t="str">
        <f t="shared" si="17"/>
        <v>9623 S Parnell Avenue, IL</v>
      </c>
      <c r="F1080">
        <v>279900</v>
      </c>
      <c r="G1080" s="6">
        <v>3</v>
      </c>
      <c r="H1080">
        <v>2</v>
      </c>
      <c r="I1080">
        <v>1250</v>
      </c>
      <c r="J1080" t="s">
        <v>14</v>
      </c>
      <c r="K1080">
        <v>37</v>
      </c>
    </row>
    <row r="1081" spans="1:11" x14ac:dyDescent="0.25">
      <c r="A1081">
        <v>1097</v>
      </c>
      <c r="B1081" t="s">
        <v>12</v>
      </c>
      <c r="C1081" t="s">
        <v>1860</v>
      </c>
      <c r="D1081" t="s">
        <v>3779</v>
      </c>
      <c r="E1081" t="str">
        <f t="shared" si="17"/>
        <v>25 E Superior Street, IL</v>
      </c>
      <c r="F1081">
        <v>399900</v>
      </c>
      <c r="G1081" s="6">
        <v>1</v>
      </c>
      <c r="H1081">
        <v>1.5</v>
      </c>
      <c r="I1081">
        <v>1200</v>
      </c>
      <c r="J1081" t="s">
        <v>14</v>
      </c>
      <c r="K1081">
        <v>37</v>
      </c>
    </row>
    <row r="1082" spans="1:11" x14ac:dyDescent="0.25">
      <c r="A1082">
        <v>1098</v>
      </c>
      <c r="B1082" t="s">
        <v>12</v>
      </c>
      <c r="C1082" t="s">
        <v>1862</v>
      </c>
      <c r="D1082" t="s">
        <v>3780</v>
      </c>
      <c r="E1082" t="str">
        <f t="shared" si="17"/>
        <v>1106 Princeton Avenue, IL</v>
      </c>
      <c r="F1082">
        <v>514900</v>
      </c>
      <c r="G1082" s="6">
        <v>3</v>
      </c>
      <c r="H1082">
        <v>2</v>
      </c>
      <c r="I1082">
        <v>2097</v>
      </c>
      <c r="J1082" t="s">
        <v>14</v>
      </c>
      <c r="K1082">
        <v>37</v>
      </c>
    </row>
    <row r="1083" spans="1:11" x14ac:dyDescent="0.25">
      <c r="A1083">
        <v>1099</v>
      </c>
      <c r="B1083" t="s">
        <v>12</v>
      </c>
      <c r="C1083" t="s">
        <v>1864</v>
      </c>
      <c r="D1083" t="s">
        <v>3781</v>
      </c>
      <c r="E1083" t="str">
        <f t="shared" si="17"/>
        <v>2871 S Craig Dr, IL</v>
      </c>
      <c r="F1083">
        <v>340000</v>
      </c>
      <c r="G1083" s="6">
        <v>3</v>
      </c>
      <c r="H1083">
        <v>1</v>
      </c>
      <c r="I1083">
        <v>1244</v>
      </c>
      <c r="J1083" t="s">
        <v>14</v>
      </c>
      <c r="K1083">
        <v>37</v>
      </c>
    </row>
    <row r="1084" spans="1:11" x14ac:dyDescent="0.25">
      <c r="A1084">
        <v>1100</v>
      </c>
      <c r="B1084" t="s">
        <v>12</v>
      </c>
      <c r="C1084" t="s">
        <v>1866</v>
      </c>
      <c r="D1084" t="s">
        <v>3782</v>
      </c>
      <c r="E1084" t="str">
        <f t="shared" si="17"/>
        <v>309 National Drive, IL</v>
      </c>
      <c r="F1084">
        <v>299900</v>
      </c>
      <c r="G1084" s="6">
        <v>2</v>
      </c>
      <c r="H1084">
        <v>2</v>
      </c>
      <c r="I1084">
        <v>1666</v>
      </c>
      <c r="J1084" t="s">
        <v>14</v>
      </c>
      <c r="K1084">
        <v>37</v>
      </c>
    </row>
    <row r="1085" spans="1:11" x14ac:dyDescent="0.25">
      <c r="A1085">
        <v>1101</v>
      </c>
      <c r="B1085" t="s">
        <v>12</v>
      </c>
      <c r="C1085" t="s">
        <v>1868</v>
      </c>
      <c r="D1085" t="s">
        <v>3783</v>
      </c>
      <c r="E1085" t="str">
        <f t="shared" si="17"/>
        <v>405 N Wabash Avenue, IL</v>
      </c>
      <c r="F1085">
        <v>295000</v>
      </c>
      <c r="G1085" s="6">
        <v>1</v>
      </c>
      <c r="H1085">
        <v>1</v>
      </c>
      <c r="I1085">
        <v>0</v>
      </c>
      <c r="J1085" t="s">
        <v>14</v>
      </c>
      <c r="K1085">
        <v>37</v>
      </c>
    </row>
    <row r="1086" spans="1:11" x14ac:dyDescent="0.25">
      <c r="A1086">
        <v>1102</v>
      </c>
      <c r="B1086" t="s">
        <v>12</v>
      </c>
      <c r="C1086" t="s">
        <v>1870</v>
      </c>
      <c r="D1086" t="s">
        <v>3784</v>
      </c>
      <c r="E1086" t="str">
        <f t="shared" si="17"/>
        <v>333 Joslyn Drive, IL</v>
      </c>
      <c r="F1086">
        <v>299900</v>
      </c>
      <c r="G1086" s="6">
        <v>4</v>
      </c>
      <c r="H1086">
        <v>2.5</v>
      </c>
      <c r="I1086">
        <v>2000</v>
      </c>
      <c r="J1086" t="s">
        <v>14</v>
      </c>
      <c r="K1086">
        <v>37</v>
      </c>
    </row>
    <row r="1087" spans="1:11" x14ac:dyDescent="0.25">
      <c r="A1087">
        <v>1103</v>
      </c>
      <c r="B1087" t="s">
        <v>12</v>
      </c>
      <c r="C1087" t="s">
        <v>1872</v>
      </c>
      <c r="D1087" t="s">
        <v>3785</v>
      </c>
      <c r="E1087" t="str">
        <f t="shared" si="17"/>
        <v>7023 S Vernon Avenue, IL</v>
      </c>
      <c r="F1087">
        <v>265900</v>
      </c>
      <c r="G1087" s="6">
        <v>4</v>
      </c>
      <c r="H1087">
        <v>2</v>
      </c>
      <c r="I1087">
        <v>0</v>
      </c>
      <c r="J1087" t="s">
        <v>14</v>
      </c>
      <c r="K1087">
        <v>37</v>
      </c>
    </row>
    <row r="1088" spans="1:11" x14ac:dyDescent="0.25">
      <c r="A1088">
        <v>1104</v>
      </c>
      <c r="B1088" t="s">
        <v>12</v>
      </c>
      <c r="C1088" t="s">
        <v>1874</v>
      </c>
      <c r="D1088" t="s">
        <v>3786</v>
      </c>
      <c r="E1088" t="str">
        <f t="shared" si="17"/>
        <v>5345 S Laflin Street, IL</v>
      </c>
      <c r="F1088">
        <v>289000</v>
      </c>
      <c r="G1088" s="6">
        <v>7</v>
      </c>
      <c r="H1088">
        <v>2</v>
      </c>
      <c r="I1088">
        <v>0</v>
      </c>
      <c r="J1088" t="s">
        <v>14</v>
      </c>
      <c r="K1088">
        <v>37</v>
      </c>
    </row>
    <row r="1089" spans="1:11" x14ac:dyDescent="0.25">
      <c r="A1089">
        <v>1105</v>
      </c>
      <c r="B1089" t="s">
        <v>12</v>
      </c>
      <c r="C1089" t="s">
        <v>1876</v>
      </c>
      <c r="D1089" t="s">
        <v>3787</v>
      </c>
      <c r="E1089" t="str">
        <f t="shared" si="17"/>
        <v>5609 S Emerald Avenue, IL</v>
      </c>
      <c r="F1089">
        <v>299900</v>
      </c>
      <c r="G1089" s="6">
        <v>6</v>
      </c>
      <c r="H1089">
        <v>2</v>
      </c>
      <c r="I1089">
        <v>0</v>
      </c>
      <c r="J1089" t="s">
        <v>14</v>
      </c>
      <c r="K1089">
        <v>37</v>
      </c>
    </row>
    <row r="1090" spans="1:11" x14ac:dyDescent="0.25">
      <c r="A1090">
        <v>1106</v>
      </c>
      <c r="B1090" t="s">
        <v>12</v>
      </c>
      <c r="C1090" t="s">
        <v>1878</v>
      </c>
      <c r="D1090" t="s">
        <v>3788</v>
      </c>
      <c r="E1090" t="str">
        <f t="shared" si="17"/>
        <v>115 James Court, IL</v>
      </c>
      <c r="F1090">
        <v>439000</v>
      </c>
      <c r="G1090" s="6">
        <v>3</v>
      </c>
      <c r="H1090">
        <v>2</v>
      </c>
      <c r="I1090">
        <v>0</v>
      </c>
      <c r="J1090" t="s">
        <v>14</v>
      </c>
      <c r="K1090">
        <v>37</v>
      </c>
    </row>
    <row r="1091" spans="1:11" x14ac:dyDescent="0.25">
      <c r="A1091">
        <v>1107</v>
      </c>
      <c r="B1091" t="s">
        <v>12</v>
      </c>
      <c r="C1091" t="s">
        <v>1880</v>
      </c>
      <c r="D1091" t="s">
        <v>3789</v>
      </c>
      <c r="E1091" t="str">
        <f t="shared" si="17"/>
        <v>1746 N Whipple Street, IL</v>
      </c>
      <c r="F1091">
        <v>334900</v>
      </c>
      <c r="G1091" s="6">
        <v>4</v>
      </c>
      <c r="H1091">
        <v>2</v>
      </c>
      <c r="I1091">
        <v>1950</v>
      </c>
      <c r="J1091" t="s">
        <v>14</v>
      </c>
      <c r="K1091">
        <v>37</v>
      </c>
    </row>
    <row r="1092" spans="1:11" x14ac:dyDescent="0.25">
      <c r="A1092">
        <v>1108</v>
      </c>
      <c r="B1092" t="s">
        <v>12</v>
      </c>
      <c r="C1092" t="s">
        <v>1882</v>
      </c>
      <c r="D1092" t="s">
        <v>3790</v>
      </c>
      <c r="E1092" t="str">
        <f t="shared" si="17"/>
        <v>328 S Oak Park Avenue, IL</v>
      </c>
      <c r="F1092">
        <v>699000</v>
      </c>
      <c r="G1092" s="6">
        <v>4</v>
      </c>
      <c r="H1092">
        <v>3</v>
      </c>
      <c r="I1092">
        <v>3000</v>
      </c>
      <c r="J1092" t="s">
        <v>14</v>
      </c>
      <c r="K1092">
        <v>37</v>
      </c>
    </row>
    <row r="1093" spans="1:11" x14ac:dyDescent="0.25">
      <c r="A1093">
        <v>1109</v>
      </c>
      <c r="B1093" t="s">
        <v>12</v>
      </c>
      <c r="C1093" t="s">
        <v>1884</v>
      </c>
      <c r="D1093" t="s">
        <v>3791</v>
      </c>
      <c r="E1093" t="str">
        <f t="shared" si="17"/>
        <v>6035 N Nickerson Avenue, IL</v>
      </c>
      <c r="F1093">
        <v>555000</v>
      </c>
      <c r="G1093" s="6">
        <v>5</v>
      </c>
      <c r="H1093">
        <v>2</v>
      </c>
      <c r="I1093">
        <v>2091</v>
      </c>
      <c r="J1093" t="s">
        <v>14</v>
      </c>
      <c r="K1093">
        <v>37</v>
      </c>
    </row>
    <row r="1094" spans="1:11" x14ac:dyDescent="0.25">
      <c r="A1094">
        <v>1110</v>
      </c>
      <c r="B1094" t="s">
        <v>12</v>
      </c>
      <c r="C1094" t="s">
        <v>1886</v>
      </c>
      <c r="D1094" t="s">
        <v>3792</v>
      </c>
      <c r="E1094" t="str">
        <f t="shared" si="17"/>
        <v>110 W Superior Street, IL</v>
      </c>
      <c r="F1094">
        <v>675000</v>
      </c>
      <c r="G1094" s="6">
        <v>2</v>
      </c>
      <c r="H1094">
        <v>2</v>
      </c>
      <c r="I1094">
        <v>0</v>
      </c>
      <c r="J1094" t="s">
        <v>14</v>
      </c>
      <c r="K1094">
        <v>37</v>
      </c>
    </row>
    <row r="1095" spans="1:11" x14ac:dyDescent="0.25">
      <c r="A1095">
        <v>1111</v>
      </c>
      <c r="B1095" t="s">
        <v>12</v>
      </c>
      <c r="C1095" t="s">
        <v>1888</v>
      </c>
      <c r="D1095" t="s">
        <v>3793</v>
      </c>
      <c r="E1095" t="str">
        <f t="shared" si="17"/>
        <v>502 Roosevelt Road, IL</v>
      </c>
      <c r="F1095">
        <v>154900</v>
      </c>
      <c r="G1095" s="6">
        <v>2</v>
      </c>
      <c r="H1095">
        <v>1</v>
      </c>
      <c r="I1095">
        <v>1366</v>
      </c>
      <c r="J1095" t="s">
        <v>14</v>
      </c>
      <c r="K1095">
        <v>38</v>
      </c>
    </row>
    <row r="1096" spans="1:11" x14ac:dyDescent="0.25">
      <c r="A1096">
        <v>1112</v>
      </c>
      <c r="B1096" t="s">
        <v>12</v>
      </c>
      <c r="C1096" t="s">
        <v>1890</v>
      </c>
      <c r="D1096" t="s">
        <v>3794</v>
      </c>
      <c r="E1096" t="str">
        <f t="shared" si="17"/>
        <v>1150 Honeysuckle Drive, IL</v>
      </c>
      <c r="F1096">
        <v>675000</v>
      </c>
      <c r="G1096" s="6">
        <v>4</v>
      </c>
      <c r="H1096">
        <v>2.5</v>
      </c>
      <c r="I1096">
        <v>2594</v>
      </c>
      <c r="J1096" t="s">
        <v>14</v>
      </c>
      <c r="K1096">
        <v>38</v>
      </c>
    </row>
    <row r="1097" spans="1:11" x14ac:dyDescent="0.25">
      <c r="A1097">
        <v>1113</v>
      </c>
      <c r="B1097" t="s">
        <v>12</v>
      </c>
      <c r="C1097" t="s">
        <v>1892</v>
      </c>
      <c r="D1097" t="s">
        <v>3795</v>
      </c>
      <c r="E1097" t="str">
        <f t="shared" si="17"/>
        <v>34734 N Gerberding Avenue, IL</v>
      </c>
      <c r="F1097">
        <v>259000</v>
      </c>
      <c r="G1097" s="6">
        <v>4</v>
      </c>
      <c r="H1097">
        <v>2.5</v>
      </c>
      <c r="I1097">
        <v>2747</v>
      </c>
      <c r="J1097" t="s">
        <v>14</v>
      </c>
      <c r="K1097">
        <v>38</v>
      </c>
    </row>
    <row r="1098" spans="1:11" x14ac:dyDescent="0.25">
      <c r="A1098">
        <v>1114</v>
      </c>
      <c r="B1098" t="s">
        <v>12</v>
      </c>
      <c r="C1098" t="s">
        <v>1894</v>
      </c>
      <c r="D1098" t="s">
        <v>3796</v>
      </c>
      <c r="E1098" t="str">
        <f t="shared" si="17"/>
        <v>39 E Schiller Street, IL</v>
      </c>
      <c r="F1098">
        <v>870000</v>
      </c>
      <c r="G1098" s="6">
        <v>3</v>
      </c>
      <c r="H1098">
        <v>2.5</v>
      </c>
      <c r="I1098">
        <v>3000</v>
      </c>
      <c r="J1098" t="s">
        <v>14</v>
      </c>
      <c r="K1098">
        <v>38</v>
      </c>
    </row>
    <row r="1099" spans="1:11" x14ac:dyDescent="0.25">
      <c r="A1099">
        <v>1115</v>
      </c>
      <c r="B1099" t="s">
        <v>12</v>
      </c>
      <c r="C1099" t="s">
        <v>1896</v>
      </c>
      <c r="D1099" t="s">
        <v>3797</v>
      </c>
      <c r="E1099" t="str">
        <f t="shared" si="17"/>
        <v>8450 Willow Springs Road, IL</v>
      </c>
      <c r="F1099">
        <v>799900</v>
      </c>
      <c r="G1099">
        <v>0</v>
      </c>
      <c r="H1099">
        <v>0</v>
      </c>
      <c r="I1099">
        <v>0</v>
      </c>
      <c r="J1099" t="s">
        <v>14</v>
      </c>
      <c r="K1099">
        <v>38</v>
      </c>
    </row>
    <row r="1100" spans="1:11" x14ac:dyDescent="0.25">
      <c r="A1100">
        <v>1116</v>
      </c>
      <c r="B1100" t="s">
        <v>12</v>
      </c>
      <c r="C1100" t="s">
        <v>1898</v>
      </c>
      <c r="D1100" t="s">
        <v>3798</v>
      </c>
      <c r="E1100" t="str">
        <f t="shared" si="17"/>
        <v>1301 W Madison Street, IL</v>
      </c>
      <c r="F1100">
        <v>415000</v>
      </c>
      <c r="G1100" s="6">
        <v>2</v>
      </c>
      <c r="H1100">
        <v>1</v>
      </c>
      <c r="I1100">
        <v>1100</v>
      </c>
      <c r="J1100" t="s">
        <v>14</v>
      </c>
      <c r="K1100">
        <v>38</v>
      </c>
    </row>
    <row r="1101" spans="1:11" x14ac:dyDescent="0.25">
      <c r="A1101">
        <v>1117</v>
      </c>
      <c r="B1101" t="s">
        <v>12</v>
      </c>
      <c r="C1101" t="s">
        <v>1900</v>
      </c>
      <c r="D1101" t="s">
        <v>3799</v>
      </c>
      <c r="E1101" t="str">
        <f t="shared" si="17"/>
        <v>15708 Liberty Court, IL</v>
      </c>
      <c r="F1101">
        <v>329000</v>
      </c>
      <c r="G1101" s="6">
        <v>3</v>
      </c>
      <c r="H1101">
        <v>2.5</v>
      </c>
      <c r="I1101">
        <v>1815</v>
      </c>
      <c r="J1101" t="s">
        <v>14</v>
      </c>
      <c r="K1101">
        <v>38</v>
      </c>
    </row>
    <row r="1102" spans="1:11" x14ac:dyDescent="0.25">
      <c r="A1102">
        <v>1118</v>
      </c>
      <c r="B1102" t="s">
        <v>12</v>
      </c>
      <c r="C1102" t="s">
        <v>1902</v>
      </c>
      <c r="D1102" t="s">
        <v>3800</v>
      </c>
      <c r="E1102" t="str">
        <f t="shared" si="17"/>
        <v>3105 Killarney Drive, IL</v>
      </c>
      <c r="F1102">
        <v>299000</v>
      </c>
      <c r="G1102" s="6">
        <v>3</v>
      </c>
      <c r="H1102">
        <v>2.5</v>
      </c>
      <c r="I1102">
        <v>2830</v>
      </c>
      <c r="J1102" t="s">
        <v>14</v>
      </c>
      <c r="K1102">
        <v>38</v>
      </c>
    </row>
    <row r="1103" spans="1:11" x14ac:dyDescent="0.25">
      <c r="A1103">
        <v>1119</v>
      </c>
      <c r="B1103" t="s">
        <v>12</v>
      </c>
      <c r="C1103" t="s">
        <v>1904</v>
      </c>
      <c r="D1103" t="s">
        <v>3801</v>
      </c>
      <c r="E1103" t="str">
        <f t="shared" si="17"/>
        <v>2950 W Granville Avenue, IL</v>
      </c>
      <c r="F1103">
        <v>750000</v>
      </c>
      <c r="G1103" s="6">
        <v>6</v>
      </c>
      <c r="H1103">
        <v>4.5</v>
      </c>
      <c r="I1103">
        <v>0</v>
      </c>
      <c r="J1103" t="s">
        <v>14</v>
      </c>
      <c r="K1103">
        <v>38</v>
      </c>
    </row>
    <row r="1104" spans="1:11" x14ac:dyDescent="0.25">
      <c r="A1104">
        <v>1120</v>
      </c>
      <c r="B1104" t="s">
        <v>12</v>
      </c>
      <c r="C1104" t="s">
        <v>1906</v>
      </c>
      <c r="D1104" t="s">
        <v>3802</v>
      </c>
      <c r="E1104" t="str">
        <f t="shared" si="17"/>
        <v>9820 S 55Th Avenue, IL</v>
      </c>
      <c r="F1104">
        <v>345000</v>
      </c>
      <c r="G1104" s="6">
        <v>4</v>
      </c>
      <c r="H1104">
        <v>2</v>
      </c>
      <c r="I1104">
        <v>2800</v>
      </c>
      <c r="J1104" t="s">
        <v>14</v>
      </c>
      <c r="K1104">
        <v>38</v>
      </c>
    </row>
    <row r="1105" spans="1:11" x14ac:dyDescent="0.25">
      <c r="A1105">
        <v>1121</v>
      </c>
      <c r="B1105" t="s">
        <v>12</v>
      </c>
      <c r="C1105" t="s">
        <v>1908</v>
      </c>
      <c r="D1105" t="s">
        <v>3803</v>
      </c>
      <c r="E1105" t="str">
        <f t="shared" si="17"/>
        <v>2900 Concord Lane, IL</v>
      </c>
      <c r="F1105">
        <v>179900</v>
      </c>
      <c r="G1105" s="6">
        <v>2</v>
      </c>
      <c r="H1105">
        <v>2</v>
      </c>
      <c r="I1105">
        <v>1190</v>
      </c>
      <c r="J1105" t="s">
        <v>14</v>
      </c>
      <c r="K1105">
        <v>38</v>
      </c>
    </row>
    <row r="1106" spans="1:11" x14ac:dyDescent="0.25">
      <c r="A1106">
        <v>1122</v>
      </c>
      <c r="B1106" t="s">
        <v>12</v>
      </c>
      <c r="C1106" t="s">
        <v>1910</v>
      </c>
      <c r="D1106" t="s">
        <v>3804</v>
      </c>
      <c r="E1106" t="str">
        <f t="shared" si="17"/>
        <v>2504 Washington Street, IL</v>
      </c>
      <c r="F1106">
        <v>3185000</v>
      </c>
      <c r="G1106">
        <v>0</v>
      </c>
      <c r="H1106">
        <v>0</v>
      </c>
      <c r="I1106">
        <v>0</v>
      </c>
      <c r="J1106" t="s">
        <v>14</v>
      </c>
      <c r="K1106">
        <v>38</v>
      </c>
    </row>
    <row r="1107" spans="1:11" x14ac:dyDescent="0.25">
      <c r="A1107">
        <v>1123</v>
      </c>
      <c r="B1107" t="s">
        <v>12</v>
      </c>
      <c r="C1107" t="s">
        <v>1912</v>
      </c>
      <c r="D1107" t="s">
        <v>3805</v>
      </c>
      <c r="E1107" t="str">
        <f t="shared" si="17"/>
        <v>36459 N Grandwood Drive, IL</v>
      </c>
      <c r="F1107">
        <v>230000</v>
      </c>
      <c r="G1107" s="6">
        <v>3</v>
      </c>
      <c r="H1107">
        <v>1.5</v>
      </c>
      <c r="I1107">
        <v>925</v>
      </c>
      <c r="J1107" t="s">
        <v>14</v>
      </c>
      <c r="K1107">
        <v>38</v>
      </c>
    </row>
    <row r="1108" spans="1:11" x14ac:dyDescent="0.25">
      <c r="A1108">
        <v>1124</v>
      </c>
      <c r="B1108" t="s">
        <v>12</v>
      </c>
      <c r="C1108" t="s">
        <v>1914</v>
      </c>
      <c r="D1108" t="s">
        <v>3806</v>
      </c>
      <c r="E1108" t="str">
        <f t="shared" si="17"/>
        <v>23 King Arthur Court, IL</v>
      </c>
      <c r="F1108">
        <v>90000</v>
      </c>
      <c r="G1108" s="6">
        <v>1</v>
      </c>
      <c r="H1108">
        <v>1</v>
      </c>
      <c r="I1108">
        <v>600</v>
      </c>
      <c r="J1108" t="s">
        <v>14</v>
      </c>
      <c r="K1108">
        <v>38</v>
      </c>
    </row>
    <row r="1109" spans="1:11" x14ac:dyDescent="0.25">
      <c r="A1109">
        <v>1125</v>
      </c>
      <c r="B1109" t="s">
        <v>12</v>
      </c>
      <c r="C1109" t="s">
        <v>1916</v>
      </c>
      <c r="D1109" t="s">
        <v>2998</v>
      </c>
      <c r="E1109" t="str">
        <f t="shared" si="17"/>
        <v>1400 S Michigan Avenue, IL</v>
      </c>
      <c r="F1109">
        <v>399900</v>
      </c>
      <c r="G1109" s="6">
        <v>2</v>
      </c>
      <c r="H1109">
        <v>2</v>
      </c>
      <c r="I1109">
        <v>1260</v>
      </c>
      <c r="J1109" t="s">
        <v>14</v>
      </c>
      <c r="K1109">
        <v>38</v>
      </c>
    </row>
    <row r="1110" spans="1:11" x14ac:dyDescent="0.25">
      <c r="A1110">
        <v>1126</v>
      </c>
      <c r="B1110" t="s">
        <v>12</v>
      </c>
      <c r="C1110" t="s">
        <v>1918</v>
      </c>
      <c r="D1110" t="s">
        <v>3807</v>
      </c>
      <c r="E1110" t="str">
        <f t="shared" si="17"/>
        <v>4110 W Argyle Street, IL</v>
      </c>
      <c r="F1110">
        <v>555000</v>
      </c>
      <c r="G1110" s="6">
        <v>4</v>
      </c>
      <c r="H1110">
        <v>3</v>
      </c>
      <c r="I1110">
        <v>0</v>
      </c>
      <c r="J1110" t="s">
        <v>14</v>
      </c>
      <c r="K1110">
        <v>38</v>
      </c>
    </row>
    <row r="1111" spans="1:11" x14ac:dyDescent="0.25">
      <c r="A1111">
        <v>1127</v>
      </c>
      <c r="B1111" t="s">
        <v>12</v>
      </c>
      <c r="C1111" t="s">
        <v>1920</v>
      </c>
      <c r="D1111" t="s">
        <v>3808</v>
      </c>
      <c r="E1111" t="str">
        <f t="shared" si="17"/>
        <v>6020 S Wabash Avenue, IL</v>
      </c>
      <c r="F1111">
        <v>545000</v>
      </c>
      <c r="G1111" s="6">
        <v>1</v>
      </c>
      <c r="H1111">
        <v>4</v>
      </c>
      <c r="I1111">
        <v>0</v>
      </c>
      <c r="J1111" t="s">
        <v>14</v>
      </c>
      <c r="K1111">
        <v>38</v>
      </c>
    </row>
    <row r="1112" spans="1:11" x14ac:dyDescent="0.25">
      <c r="A1112">
        <v>1128</v>
      </c>
      <c r="B1112" t="s">
        <v>12</v>
      </c>
      <c r="C1112" t="s">
        <v>1922</v>
      </c>
      <c r="D1112" t="s">
        <v>3809</v>
      </c>
      <c r="E1112" t="str">
        <f t="shared" si="17"/>
        <v>858 S Fletcher Drive, IL</v>
      </c>
      <c r="F1112">
        <v>199000</v>
      </c>
      <c r="G1112" s="6">
        <v>3</v>
      </c>
      <c r="H1112">
        <v>1.5</v>
      </c>
      <c r="I1112">
        <v>1224</v>
      </c>
      <c r="J1112" t="s">
        <v>14</v>
      </c>
      <c r="K1112">
        <v>38</v>
      </c>
    </row>
    <row r="1113" spans="1:11" x14ac:dyDescent="0.25">
      <c r="A1113">
        <v>1129</v>
      </c>
      <c r="B1113" t="s">
        <v>12</v>
      </c>
      <c r="C1113" t="s">
        <v>1924</v>
      </c>
      <c r="D1113" t="s">
        <v>3810</v>
      </c>
      <c r="E1113" t="str">
        <f t="shared" si="17"/>
        <v>1720 Maple Avenue, IL</v>
      </c>
      <c r="F1113">
        <v>735000</v>
      </c>
      <c r="G1113" s="6">
        <v>3</v>
      </c>
      <c r="H1113">
        <v>2</v>
      </c>
      <c r="I1113">
        <v>1681</v>
      </c>
      <c r="J1113" t="s">
        <v>14</v>
      </c>
      <c r="K1113">
        <v>38</v>
      </c>
    </row>
    <row r="1114" spans="1:11" x14ac:dyDescent="0.25">
      <c r="A1114">
        <v>1130</v>
      </c>
      <c r="B1114" t="s">
        <v>12</v>
      </c>
      <c r="C1114" t="s">
        <v>1926</v>
      </c>
      <c r="D1114" t="s">
        <v>3811</v>
      </c>
      <c r="E1114" t="str">
        <f t="shared" si="17"/>
        <v>1234 Elmwood Avenue, IL</v>
      </c>
      <c r="F1114">
        <v>280000</v>
      </c>
      <c r="G1114" s="6">
        <v>3</v>
      </c>
      <c r="H1114">
        <v>2</v>
      </c>
      <c r="I1114">
        <v>1200</v>
      </c>
      <c r="J1114" t="s">
        <v>14</v>
      </c>
      <c r="K1114">
        <v>38</v>
      </c>
    </row>
    <row r="1115" spans="1:11" x14ac:dyDescent="0.25">
      <c r="A1115">
        <v>1131</v>
      </c>
      <c r="B1115" t="s">
        <v>12</v>
      </c>
      <c r="C1115" t="s">
        <v>1928</v>
      </c>
      <c r="D1115" t="s">
        <v>3812</v>
      </c>
      <c r="E1115" t="str">
        <f t="shared" si="17"/>
        <v>90 Decker Drive, IL</v>
      </c>
      <c r="F1115">
        <v>325000</v>
      </c>
      <c r="G1115" s="6">
        <v>4</v>
      </c>
      <c r="H1115">
        <v>2.5</v>
      </c>
      <c r="I1115">
        <v>2162</v>
      </c>
      <c r="J1115" t="s">
        <v>14</v>
      </c>
      <c r="K1115">
        <v>38</v>
      </c>
    </row>
    <row r="1116" spans="1:11" x14ac:dyDescent="0.25">
      <c r="A1116">
        <v>1132</v>
      </c>
      <c r="B1116" t="s">
        <v>12</v>
      </c>
      <c r="C1116" t="s">
        <v>1930</v>
      </c>
      <c r="D1116" t="s">
        <v>3813</v>
      </c>
      <c r="E1116" t="str">
        <f t="shared" ref="E1116:E1179" si="18">_xlfn.CONCAT(D1116,", ","IL")</f>
        <v>4954 S King Drive, IL</v>
      </c>
      <c r="F1116">
        <v>2575000</v>
      </c>
      <c r="G1116">
        <v>0</v>
      </c>
      <c r="H1116">
        <v>0</v>
      </c>
      <c r="I1116">
        <v>0</v>
      </c>
      <c r="J1116" t="s">
        <v>14</v>
      </c>
      <c r="K1116">
        <v>38</v>
      </c>
    </row>
    <row r="1117" spans="1:11" x14ac:dyDescent="0.25">
      <c r="A1117">
        <v>1133</v>
      </c>
      <c r="B1117" t="s">
        <v>12</v>
      </c>
      <c r="C1117" t="s">
        <v>1932</v>
      </c>
      <c r="D1117" t="s">
        <v>3814</v>
      </c>
      <c r="E1117" t="str">
        <f t="shared" si="18"/>
        <v>17206 Ridgeland Avenue, IL</v>
      </c>
      <c r="F1117">
        <v>180000</v>
      </c>
      <c r="G1117" s="6">
        <v>2</v>
      </c>
      <c r="H1117">
        <v>2</v>
      </c>
      <c r="I1117">
        <v>1160</v>
      </c>
      <c r="J1117" t="s">
        <v>14</v>
      </c>
      <c r="K1117">
        <v>38</v>
      </c>
    </row>
    <row r="1118" spans="1:11" x14ac:dyDescent="0.25">
      <c r="A1118">
        <v>1134</v>
      </c>
      <c r="B1118" t="s">
        <v>12</v>
      </c>
      <c r="C1118" t="s">
        <v>1934</v>
      </c>
      <c r="D1118" t="s">
        <v>3815</v>
      </c>
      <c r="E1118" t="str">
        <f t="shared" si="18"/>
        <v>8548 S 85Th Court, IL</v>
      </c>
      <c r="F1118">
        <v>310000</v>
      </c>
      <c r="G1118" s="6">
        <v>5</v>
      </c>
      <c r="H1118">
        <v>1.5</v>
      </c>
      <c r="I1118">
        <v>2028</v>
      </c>
      <c r="J1118" t="s">
        <v>14</v>
      </c>
      <c r="K1118">
        <v>38</v>
      </c>
    </row>
    <row r="1119" spans="1:11" x14ac:dyDescent="0.25">
      <c r="A1119">
        <v>1135</v>
      </c>
      <c r="B1119" t="s">
        <v>12</v>
      </c>
      <c r="C1119" t="s">
        <v>1936</v>
      </c>
      <c r="D1119" t="s">
        <v>3816</v>
      </c>
      <c r="E1119" t="str">
        <f t="shared" si="18"/>
        <v>7437 Randolph Street, IL</v>
      </c>
      <c r="F1119">
        <v>2175000</v>
      </c>
      <c r="G1119">
        <v>0</v>
      </c>
      <c r="H1119">
        <v>0</v>
      </c>
      <c r="I1119">
        <v>0</v>
      </c>
      <c r="J1119" t="s">
        <v>14</v>
      </c>
      <c r="K1119">
        <v>38</v>
      </c>
    </row>
    <row r="1120" spans="1:11" x14ac:dyDescent="0.25">
      <c r="A1120">
        <v>1136</v>
      </c>
      <c r="B1120" t="s">
        <v>12</v>
      </c>
      <c r="C1120" t="s">
        <v>1938</v>
      </c>
      <c r="D1120" t="s">
        <v>3817</v>
      </c>
      <c r="E1120" t="str">
        <f t="shared" si="18"/>
        <v>1420 N 13Th Avenue, IL</v>
      </c>
      <c r="F1120">
        <v>346000</v>
      </c>
      <c r="G1120" s="6">
        <v>3</v>
      </c>
      <c r="H1120">
        <v>3.5</v>
      </c>
      <c r="I1120">
        <v>1847</v>
      </c>
      <c r="J1120" t="s">
        <v>14</v>
      </c>
      <c r="K1120">
        <v>38</v>
      </c>
    </row>
    <row r="1121" spans="1:11" x14ac:dyDescent="0.25">
      <c r="A1121">
        <v>1137</v>
      </c>
      <c r="B1121" t="s">
        <v>12</v>
      </c>
      <c r="C1121" t="s">
        <v>1940</v>
      </c>
      <c r="D1121" t="s">
        <v>3818</v>
      </c>
      <c r="E1121" t="str">
        <f t="shared" si="18"/>
        <v>5200 W Schubert Avenue, IL</v>
      </c>
      <c r="F1121">
        <v>120000</v>
      </c>
      <c r="G1121" s="6">
        <v>2</v>
      </c>
      <c r="H1121">
        <v>1</v>
      </c>
      <c r="I1121">
        <v>700</v>
      </c>
      <c r="J1121" t="s">
        <v>14</v>
      </c>
      <c r="K1121">
        <v>38</v>
      </c>
    </row>
    <row r="1122" spans="1:11" x14ac:dyDescent="0.25">
      <c r="A1122">
        <v>1138</v>
      </c>
      <c r="B1122" t="s">
        <v>12</v>
      </c>
      <c r="C1122" t="s">
        <v>1942</v>
      </c>
      <c r="D1122" t="s">
        <v>3819</v>
      </c>
      <c r="E1122" t="str">
        <f t="shared" si="18"/>
        <v>2047 Canyon Creek Court, IL</v>
      </c>
      <c r="F1122">
        <v>388990</v>
      </c>
      <c r="G1122" s="6">
        <v>3</v>
      </c>
      <c r="H1122">
        <v>2.5</v>
      </c>
      <c r="I1122">
        <v>1794</v>
      </c>
      <c r="J1122" t="s">
        <v>14</v>
      </c>
      <c r="K1122">
        <v>38</v>
      </c>
    </row>
    <row r="1123" spans="1:11" x14ac:dyDescent="0.25">
      <c r="A1123">
        <v>1139</v>
      </c>
      <c r="B1123" t="s">
        <v>12</v>
      </c>
      <c r="C1123" t="s">
        <v>1944</v>
      </c>
      <c r="D1123" t="s">
        <v>3820</v>
      </c>
      <c r="E1123" t="str">
        <f t="shared" si="18"/>
        <v>1640 E 50Th Street, IL</v>
      </c>
      <c r="F1123">
        <v>205000</v>
      </c>
      <c r="G1123" s="6">
        <v>2</v>
      </c>
      <c r="H1123">
        <v>2</v>
      </c>
      <c r="I1123">
        <v>1600</v>
      </c>
      <c r="J1123" t="s">
        <v>14</v>
      </c>
      <c r="K1123">
        <v>38</v>
      </c>
    </row>
    <row r="1124" spans="1:11" x14ac:dyDescent="0.25">
      <c r="A1124">
        <v>1140</v>
      </c>
      <c r="B1124" t="s">
        <v>12</v>
      </c>
      <c r="C1124" t="s">
        <v>1946</v>
      </c>
      <c r="D1124" t="s">
        <v>3821</v>
      </c>
      <c r="E1124" t="str">
        <f t="shared" si="18"/>
        <v>2059 Canyon Creek Court, IL</v>
      </c>
      <c r="F1124">
        <v>389990</v>
      </c>
      <c r="G1124" s="6">
        <v>3</v>
      </c>
      <c r="H1124">
        <v>2.5</v>
      </c>
      <c r="I1124">
        <v>1794</v>
      </c>
      <c r="J1124" t="s">
        <v>14</v>
      </c>
      <c r="K1124">
        <v>38</v>
      </c>
    </row>
    <row r="1125" spans="1:11" x14ac:dyDescent="0.25">
      <c r="A1125">
        <v>1141</v>
      </c>
      <c r="B1125" t="s">
        <v>12</v>
      </c>
      <c r="C1125" t="s">
        <v>1948</v>
      </c>
      <c r="D1125" t="s">
        <v>3822</v>
      </c>
      <c r="E1125" t="str">
        <f t="shared" si="18"/>
        <v>15014 Wood Street, IL</v>
      </c>
      <c r="F1125">
        <v>65000</v>
      </c>
      <c r="G1125" s="6">
        <v>4</v>
      </c>
      <c r="H1125">
        <v>1.5</v>
      </c>
      <c r="I1125">
        <v>1040</v>
      </c>
      <c r="J1125" t="s">
        <v>14</v>
      </c>
      <c r="K1125">
        <v>39</v>
      </c>
    </row>
    <row r="1126" spans="1:11" x14ac:dyDescent="0.25">
      <c r="A1126">
        <v>1142</v>
      </c>
      <c r="B1126" t="s">
        <v>12</v>
      </c>
      <c r="C1126" t="s">
        <v>1950</v>
      </c>
      <c r="D1126" t="s">
        <v>3823</v>
      </c>
      <c r="E1126" t="str">
        <f t="shared" si="18"/>
        <v>3403 Pebblecreek Place, IL</v>
      </c>
      <c r="F1126">
        <v>425000</v>
      </c>
      <c r="G1126" s="6">
        <v>5</v>
      </c>
      <c r="H1126">
        <v>3.5</v>
      </c>
      <c r="I1126">
        <v>2310</v>
      </c>
      <c r="J1126" t="s">
        <v>14</v>
      </c>
      <c r="K1126">
        <v>39</v>
      </c>
    </row>
    <row r="1127" spans="1:11" x14ac:dyDescent="0.25">
      <c r="A1127">
        <v>1143</v>
      </c>
      <c r="B1127" t="s">
        <v>12</v>
      </c>
      <c r="C1127" t="s">
        <v>1952</v>
      </c>
      <c r="D1127" t="s">
        <v>3824</v>
      </c>
      <c r="E1127" t="str">
        <f t="shared" si="18"/>
        <v>1693 Trails End Lane, IL</v>
      </c>
      <c r="F1127">
        <v>479900</v>
      </c>
      <c r="G1127" s="6">
        <v>4</v>
      </c>
      <c r="H1127">
        <v>2.5</v>
      </c>
      <c r="I1127">
        <v>2942</v>
      </c>
      <c r="J1127" t="s">
        <v>14</v>
      </c>
      <c r="K1127">
        <v>39</v>
      </c>
    </row>
    <row r="1128" spans="1:11" x14ac:dyDescent="0.25">
      <c r="A1128">
        <v>1144</v>
      </c>
      <c r="B1128" t="s">
        <v>12</v>
      </c>
      <c r="C1128" t="s">
        <v>1954</v>
      </c>
      <c r="D1128" t="s">
        <v>3825</v>
      </c>
      <c r="E1128" t="str">
        <f t="shared" si="18"/>
        <v>12554 Castle Rock Drive, IL</v>
      </c>
      <c r="F1128">
        <v>299900</v>
      </c>
      <c r="G1128" s="6">
        <v>2</v>
      </c>
      <c r="H1128">
        <v>2</v>
      </c>
      <c r="I1128">
        <v>1564</v>
      </c>
      <c r="J1128" t="s">
        <v>14</v>
      </c>
      <c r="K1128">
        <v>39</v>
      </c>
    </row>
    <row r="1129" spans="1:11" x14ac:dyDescent="0.25">
      <c r="A1129">
        <v>1145</v>
      </c>
      <c r="B1129" t="s">
        <v>12</v>
      </c>
      <c r="C1129" t="s">
        <v>1956</v>
      </c>
      <c r="D1129" t="s">
        <v>3826</v>
      </c>
      <c r="E1129" t="str">
        <f t="shared" si="18"/>
        <v>53 Barbados Drive, IL</v>
      </c>
      <c r="F1129">
        <v>399000</v>
      </c>
      <c r="G1129" s="6">
        <v>4</v>
      </c>
      <c r="H1129">
        <v>3</v>
      </c>
      <c r="I1129">
        <v>2300</v>
      </c>
      <c r="J1129" t="s">
        <v>14</v>
      </c>
      <c r="K1129">
        <v>39</v>
      </c>
    </row>
    <row r="1130" spans="1:11" x14ac:dyDescent="0.25">
      <c r="A1130">
        <v>1146</v>
      </c>
      <c r="B1130" t="s">
        <v>12</v>
      </c>
      <c r="C1130" t="s">
        <v>1958</v>
      </c>
      <c r="D1130" t="s">
        <v>3827</v>
      </c>
      <c r="E1130" t="str">
        <f t="shared" si="18"/>
        <v>1829 Grant Street, IL</v>
      </c>
      <c r="F1130">
        <v>600000</v>
      </c>
      <c r="G1130" s="6">
        <v>4</v>
      </c>
      <c r="H1130">
        <v>2</v>
      </c>
      <c r="I1130">
        <v>1050</v>
      </c>
      <c r="J1130" t="s">
        <v>14</v>
      </c>
      <c r="K1130">
        <v>39</v>
      </c>
    </row>
    <row r="1131" spans="1:11" x14ac:dyDescent="0.25">
      <c r="A1131">
        <v>1147</v>
      </c>
      <c r="B1131" t="s">
        <v>12</v>
      </c>
      <c r="C1131" t="s">
        <v>1960</v>
      </c>
      <c r="D1131" t="s">
        <v>3828</v>
      </c>
      <c r="E1131" t="str">
        <f t="shared" si="18"/>
        <v>158 N Leamington Avenue, IL</v>
      </c>
      <c r="F1131">
        <v>172500</v>
      </c>
      <c r="G1131" s="6">
        <v>5</v>
      </c>
      <c r="H1131">
        <v>2</v>
      </c>
      <c r="I1131">
        <v>0</v>
      </c>
      <c r="J1131" t="s">
        <v>14</v>
      </c>
      <c r="K1131">
        <v>39</v>
      </c>
    </row>
    <row r="1132" spans="1:11" x14ac:dyDescent="0.25">
      <c r="A1132">
        <v>1148</v>
      </c>
      <c r="B1132" t="s">
        <v>12</v>
      </c>
      <c r="C1132" t="s">
        <v>1962</v>
      </c>
      <c r="D1132" t="s">
        <v>3829</v>
      </c>
      <c r="E1132" t="str">
        <f t="shared" si="18"/>
        <v>10801 Crystal Springs Lane, IL</v>
      </c>
      <c r="F1132">
        <v>1399000</v>
      </c>
      <c r="G1132" s="6">
        <v>5</v>
      </c>
      <c r="H1132">
        <v>5</v>
      </c>
      <c r="I1132">
        <v>10858</v>
      </c>
      <c r="J1132" t="s">
        <v>14</v>
      </c>
      <c r="K1132">
        <v>39</v>
      </c>
    </row>
    <row r="1133" spans="1:11" x14ac:dyDescent="0.25">
      <c r="A1133">
        <v>1149</v>
      </c>
      <c r="B1133" t="s">
        <v>12</v>
      </c>
      <c r="C1133" t="s">
        <v>1964</v>
      </c>
      <c r="D1133" t="s">
        <v>3830</v>
      </c>
      <c r="E1133" t="str">
        <f t="shared" si="18"/>
        <v>1112 Old Bridge Road, IL</v>
      </c>
      <c r="F1133">
        <v>425000</v>
      </c>
      <c r="G1133" s="6">
        <v>4</v>
      </c>
      <c r="H1133">
        <v>2.5</v>
      </c>
      <c r="I1133">
        <v>1700</v>
      </c>
      <c r="J1133" t="s">
        <v>14</v>
      </c>
      <c r="K1133">
        <v>39</v>
      </c>
    </row>
    <row r="1134" spans="1:11" x14ac:dyDescent="0.25">
      <c r="A1134">
        <v>1150</v>
      </c>
      <c r="B1134" t="s">
        <v>12</v>
      </c>
      <c r="C1134" t="s">
        <v>1966</v>
      </c>
      <c r="D1134" t="s">
        <v>3831</v>
      </c>
      <c r="E1134" t="str">
        <f t="shared" si="18"/>
        <v>28676 W Schlesser Drive, IL</v>
      </c>
      <c r="F1134">
        <v>370000</v>
      </c>
      <c r="G1134" s="6">
        <v>4</v>
      </c>
      <c r="H1134">
        <v>2.5</v>
      </c>
      <c r="I1134">
        <v>2498</v>
      </c>
      <c r="J1134" t="s">
        <v>14</v>
      </c>
      <c r="K1134">
        <v>39</v>
      </c>
    </row>
    <row r="1135" spans="1:11" x14ac:dyDescent="0.25">
      <c r="A1135">
        <v>1151</v>
      </c>
      <c r="B1135" t="s">
        <v>12</v>
      </c>
      <c r="C1135" t="s">
        <v>1968</v>
      </c>
      <c r="D1135" t="s">
        <v>3832</v>
      </c>
      <c r="E1135" t="str">
        <f t="shared" si="18"/>
        <v>7428 W 111Th Street, IL</v>
      </c>
      <c r="F1135">
        <v>99900</v>
      </c>
      <c r="G1135" s="6">
        <v>1</v>
      </c>
      <c r="H1135">
        <v>1</v>
      </c>
      <c r="I1135">
        <v>0</v>
      </c>
      <c r="J1135" t="s">
        <v>14</v>
      </c>
      <c r="K1135">
        <v>39</v>
      </c>
    </row>
    <row r="1136" spans="1:11" x14ac:dyDescent="0.25">
      <c r="A1136">
        <v>1152</v>
      </c>
      <c r="B1136" t="s">
        <v>12</v>
      </c>
      <c r="C1136" t="s">
        <v>1970</v>
      </c>
      <c r="D1136" t="s">
        <v>3833</v>
      </c>
      <c r="E1136" t="str">
        <f t="shared" si="18"/>
        <v>109 Costekin Court, IL</v>
      </c>
      <c r="F1136">
        <v>419000</v>
      </c>
      <c r="G1136" s="6">
        <v>2</v>
      </c>
      <c r="H1136">
        <v>2</v>
      </c>
      <c r="I1136">
        <v>1662</v>
      </c>
      <c r="J1136" t="s">
        <v>14</v>
      </c>
      <c r="K1136">
        <v>39</v>
      </c>
    </row>
    <row r="1137" spans="1:11" x14ac:dyDescent="0.25">
      <c r="A1137">
        <v>1153</v>
      </c>
      <c r="B1137" t="s">
        <v>12</v>
      </c>
      <c r="C1137" t="s">
        <v>1972</v>
      </c>
      <c r="D1137" t="s">
        <v>3834</v>
      </c>
      <c r="E1137" t="str">
        <f t="shared" si="18"/>
        <v>616 S Butterfield Road, IL</v>
      </c>
      <c r="F1137">
        <v>555000</v>
      </c>
      <c r="G1137" s="6">
        <v>3</v>
      </c>
      <c r="H1137">
        <v>3.5</v>
      </c>
      <c r="I1137">
        <v>3484</v>
      </c>
      <c r="J1137" t="s">
        <v>14</v>
      </c>
      <c r="K1137">
        <v>39</v>
      </c>
    </row>
    <row r="1138" spans="1:11" x14ac:dyDescent="0.25">
      <c r="A1138">
        <v>1154</v>
      </c>
      <c r="B1138" t="s">
        <v>12</v>
      </c>
      <c r="C1138" t="s">
        <v>1974</v>
      </c>
      <c r="D1138" t="s">
        <v>3835</v>
      </c>
      <c r="E1138" t="str">
        <f t="shared" si="18"/>
        <v>703 E Fullerton Avenue, IL</v>
      </c>
      <c r="F1138">
        <v>129900</v>
      </c>
      <c r="G1138" s="6">
        <v>2</v>
      </c>
      <c r="H1138">
        <v>1</v>
      </c>
      <c r="I1138">
        <v>910</v>
      </c>
      <c r="J1138" t="s">
        <v>14</v>
      </c>
      <c r="K1138">
        <v>39</v>
      </c>
    </row>
    <row r="1139" spans="1:11" x14ac:dyDescent="0.25">
      <c r="A1139">
        <v>1155</v>
      </c>
      <c r="B1139" t="s">
        <v>12</v>
      </c>
      <c r="C1139" t="s">
        <v>1976</v>
      </c>
      <c r="D1139" t="s">
        <v>3836</v>
      </c>
      <c r="E1139" t="str">
        <f t="shared" si="18"/>
        <v>1558 Kirkwood Drive, IL</v>
      </c>
      <c r="F1139">
        <v>350000</v>
      </c>
      <c r="G1139" s="6">
        <v>3</v>
      </c>
      <c r="H1139">
        <v>3.5</v>
      </c>
      <c r="I1139">
        <v>2800</v>
      </c>
      <c r="J1139" t="s">
        <v>14</v>
      </c>
      <c r="K1139">
        <v>39</v>
      </c>
    </row>
    <row r="1140" spans="1:11" x14ac:dyDescent="0.25">
      <c r="A1140">
        <v>1156</v>
      </c>
      <c r="B1140" t="s">
        <v>12</v>
      </c>
      <c r="C1140" t="s">
        <v>1978</v>
      </c>
      <c r="D1140" t="s">
        <v>3837</v>
      </c>
      <c r="E1140" t="str">
        <f t="shared" si="18"/>
        <v>516 S Hennepin Avenue, IL</v>
      </c>
      <c r="F1140">
        <v>124900</v>
      </c>
      <c r="G1140" s="6">
        <v>5</v>
      </c>
      <c r="H1140">
        <v>2</v>
      </c>
      <c r="I1140">
        <v>2192</v>
      </c>
      <c r="J1140" t="s">
        <v>14</v>
      </c>
      <c r="K1140">
        <v>39</v>
      </c>
    </row>
    <row r="1141" spans="1:11" x14ac:dyDescent="0.25">
      <c r="A1141">
        <v>1157</v>
      </c>
      <c r="B1141" t="s">
        <v>12</v>
      </c>
      <c r="C1141" t="s">
        <v>1980</v>
      </c>
      <c r="D1141" t="s">
        <v>3838</v>
      </c>
      <c r="E1141" t="str">
        <f t="shared" si="18"/>
        <v>900 N Kingsbury Street, IL</v>
      </c>
      <c r="F1141">
        <v>429000</v>
      </c>
      <c r="G1141" s="6">
        <v>2</v>
      </c>
      <c r="H1141">
        <v>2</v>
      </c>
      <c r="I1141">
        <v>1300</v>
      </c>
      <c r="J1141" t="s">
        <v>14</v>
      </c>
      <c r="K1141">
        <v>39</v>
      </c>
    </row>
    <row r="1142" spans="1:11" x14ac:dyDescent="0.25">
      <c r="A1142">
        <v>1158</v>
      </c>
      <c r="B1142" t="s">
        <v>12</v>
      </c>
      <c r="C1142" t="s">
        <v>1982</v>
      </c>
      <c r="D1142" t="s">
        <v>3839</v>
      </c>
      <c r="E1142" t="str">
        <f t="shared" si="18"/>
        <v>2915 N 77Th Avenue, IL</v>
      </c>
      <c r="F1142">
        <v>439000</v>
      </c>
      <c r="G1142" s="6">
        <v>6</v>
      </c>
      <c r="H1142">
        <v>3</v>
      </c>
      <c r="I1142">
        <v>1184</v>
      </c>
      <c r="J1142" t="s">
        <v>14</v>
      </c>
      <c r="K1142">
        <v>39</v>
      </c>
    </row>
    <row r="1143" spans="1:11" x14ac:dyDescent="0.25">
      <c r="A1143">
        <v>1159</v>
      </c>
      <c r="B1143" t="s">
        <v>12</v>
      </c>
      <c r="C1143" t="s">
        <v>1984</v>
      </c>
      <c r="D1143" t="s">
        <v>3840</v>
      </c>
      <c r="E1143" t="str">
        <f t="shared" si="18"/>
        <v>5101 Willow Road, IL</v>
      </c>
      <c r="F1143">
        <v>155000</v>
      </c>
      <c r="G1143">
        <v>0</v>
      </c>
      <c r="H1143">
        <v>0</v>
      </c>
      <c r="I1143">
        <v>0</v>
      </c>
      <c r="J1143" t="s">
        <v>14</v>
      </c>
      <c r="K1143">
        <v>39</v>
      </c>
    </row>
    <row r="1144" spans="1:11" x14ac:dyDescent="0.25">
      <c r="A1144">
        <v>1160</v>
      </c>
      <c r="B1144" t="s">
        <v>12</v>
      </c>
      <c r="C1144" t="s">
        <v>1986</v>
      </c>
      <c r="D1144" t="s">
        <v>3841</v>
      </c>
      <c r="E1144" t="str">
        <f t="shared" si="18"/>
        <v>914 Havenshire Court, IL</v>
      </c>
      <c r="F1144">
        <v>344900</v>
      </c>
      <c r="G1144" s="6">
        <v>2</v>
      </c>
      <c r="H1144">
        <v>2.5</v>
      </c>
      <c r="I1144">
        <v>1676</v>
      </c>
      <c r="J1144" t="s">
        <v>14</v>
      </c>
      <c r="K1144">
        <v>39</v>
      </c>
    </row>
    <row r="1145" spans="1:11" x14ac:dyDescent="0.25">
      <c r="A1145">
        <v>1161</v>
      </c>
      <c r="B1145" t="s">
        <v>12</v>
      </c>
      <c r="C1145" t="s">
        <v>1988</v>
      </c>
      <c r="D1145" t="s">
        <v>3842</v>
      </c>
      <c r="E1145" t="str">
        <f t="shared" si="18"/>
        <v>3246 Washington Street, IL</v>
      </c>
      <c r="F1145">
        <v>249900</v>
      </c>
      <c r="G1145" s="6">
        <v>3</v>
      </c>
      <c r="H1145">
        <v>1</v>
      </c>
      <c r="I1145">
        <v>1050</v>
      </c>
      <c r="J1145" t="s">
        <v>14</v>
      </c>
      <c r="K1145">
        <v>39</v>
      </c>
    </row>
    <row r="1146" spans="1:11" x14ac:dyDescent="0.25">
      <c r="A1146">
        <v>1162</v>
      </c>
      <c r="B1146" t="s">
        <v>12</v>
      </c>
      <c r="C1146" t="s">
        <v>1990</v>
      </c>
      <c r="D1146" t="s">
        <v>3843</v>
      </c>
      <c r="E1146" t="str">
        <f t="shared" si="18"/>
        <v>228 Forestview Drive, IL</v>
      </c>
      <c r="F1146">
        <v>125000</v>
      </c>
      <c r="G1146" s="6">
        <v>3</v>
      </c>
      <c r="H1146">
        <v>2</v>
      </c>
      <c r="I1146">
        <v>0</v>
      </c>
      <c r="J1146" t="s">
        <v>14</v>
      </c>
      <c r="K1146">
        <v>39</v>
      </c>
    </row>
    <row r="1147" spans="1:11" x14ac:dyDescent="0.25">
      <c r="A1147">
        <v>1163</v>
      </c>
      <c r="B1147" t="s">
        <v>12</v>
      </c>
      <c r="C1147" t="s">
        <v>1992</v>
      </c>
      <c r="D1147" t="s">
        <v>3844</v>
      </c>
      <c r="E1147" t="str">
        <f t="shared" si="18"/>
        <v>1107 Sandwick Court, IL</v>
      </c>
      <c r="F1147">
        <v>475000</v>
      </c>
      <c r="G1147" s="6">
        <v>3</v>
      </c>
      <c r="H1147">
        <v>2.5</v>
      </c>
      <c r="I1147">
        <v>0</v>
      </c>
      <c r="J1147" t="s">
        <v>14</v>
      </c>
      <c r="K1147">
        <v>39</v>
      </c>
    </row>
    <row r="1148" spans="1:11" x14ac:dyDescent="0.25">
      <c r="A1148">
        <v>1164</v>
      </c>
      <c r="B1148" t="s">
        <v>12</v>
      </c>
      <c r="C1148" t="s">
        <v>1994</v>
      </c>
      <c r="D1148" t="s">
        <v>3845</v>
      </c>
      <c r="E1148" t="str">
        <f t="shared" si="18"/>
        <v>933 Crookedstick Court, IL</v>
      </c>
      <c r="F1148">
        <v>125000</v>
      </c>
      <c r="G1148" s="6">
        <v>3</v>
      </c>
      <c r="H1148">
        <v>2</v>
      </c>
      <c r="I1148">
        <v>0</v>
      </c>
      <c r="J1148" t="s">
        <v>14</v>
      </c>
      <c r="K1148">
        <v>39</v>
      </c>
    </row>
    <row r="1149" spans="1:11" x14ac:dyDescent="0.25">
      <c r="A1149">
        <v>1165</v>
      </c>
      <c r="B1149" t="s">
        <v>12</v>
      </c>
      <c r="C1149" t="s">
        <v>1995</v>
      </c>
      <c r="D1149" t="s">
        <v>3846</v>
      </c>
      <c r="E1149" t="str">
        <f t="shared" si="18"/>
        <v>325 Washington Street, IL</v>
      </c>
      <c r="F1149">
        <v>995000</v>
      </c>
      <c r="G1149">
        <v>0</v>
      </c>
      <c r="H1149">
        <v>0</v>
      </c>
      <c r="I1149">
        <v>0</v>
      </c>
      <c r="J1149" t="s">
        <v>14</v>
      </c>
      <c r="K1149">
        <v>39</v>
      </c>
    </row>
    <row r="1150" spans="1:11" x14ac:dyDescent="0.25">
      <c r="A1150">
        <v>1166</v>
      </c>
      <c r="B1150" t="s">
        <v>12</v>
      </c>
      <c r="C1150" t="s">
        <v>1997</v>
      </c>
      <c r="D1150" t="s">
        <v>3847</v>
      </c>
      <c r="E1150" t="str">
        <f t="shared" si="18"/>
        <v>5N623 Il Route 25 Avenue, IL</v>
      </c>
      <c r="F1150">
        <v>429000</v>
      </c>
      <c r="G1150" s="6">
        <v>3</v>
      </c>
      <c r="H1150">
        <v>3.5</v>
      </c>
      <c r="I1150">
        <v>1600</v>
      </c>
      <c r="J1150" t="s">
        <v>14</v>
      </c>
      <c r="K1150">
        <v>39</v>
      </c>
    </row>
    <row r="1151" spans="1:11" x14ac:dyDescent="0.25">
      <c r="A1151">
        <v>1167</v>
      </c>
      <c r="B1151" t="s">
        <v>12</v>
      </c>
      <c r="C1151" t="s">
        <v>1999</v>
      </c>
      <c r="D1151" t="s">
        <v>3848</v>
      </c>
      <c r="E1151" t="str">
        <f t="shared" si="18"/>
        <v>2636 Clarence Avenue, IL</v>
      </c>
      <c r="F1151">
        <v>329900</v>
      </c>
      <c r="G1151" s="6">
        <v>3</v>
      </c>
      <c r="H1151">
        <v>3</v>
      </c>
      <c r="I1151">
        <v>1409</v>
      </c>
      <c r="J1151" t="s">
        <v>14</v>
      </c>
      <c r="K1151">
        <v>39</v>
      </c>
    </row>
    <row r="1152" spans="1:11" x14ac:dyDescent="0.25">
      <c r="A1152">
        <v>1168</v>
      </c>
      <c r="B1152" t="s">
        <v>12</v>
      </c>
      <c r="C1152" t="s">
        <v>1958</v>
      </c>
      <c r="D1152" t="s">
        <v>3827</v>
      </c>
      <c r="E1152" t="str">
        <f t="shared" si="18"/>
        <v>1829 Grant Street, IL</v>
      </c>
      <c r="F1152">
        <v>600000</v>
      </c>
      <c r="G1152">
        <v>0</v>
      </c>
      <c r="H1152">
        <v>0</v>
      </c>
      <c r="I1152">
        <v>0</v>
      </c>
      <c r="J1152" t="s">
        <v>14</v>
      </c>
      <c r="K1152">
        <v>39</v>
      </c>
    </row>
    <row r="1153" spans="1:11" x14ac:dyDescent="0.25">
      <c r="A1153">
        <v>1169</v>
      </c>
      <c r="B1153" t="s">
        <v>12</v>
      </c>
      <c r="C1153" t="s">
        <v>2002</v>
      </c>
      <c r="D1153" t="s">
        <v>3849</v>
      </c>
      <c r="E1153" t="str">
        <f t="shared" si="18"/>
        <v>8106 Sawmill Creek Drive, IL</v>
      </c>
      <c r="F1153">
        <v>584900</v>
      </c>
      <c r="G1153" s="6">
        <v>4</v>
      </c>
      <c r="H1153">
        <v>3.5</v>
      </c>
      <c r="I1153">
        <v>2912</v>
      </c>
      <c r="J1153" t="s">
        <v>14</v>
      </c>
      <c r="K1153">
        <v>39</v>
      </c>
    </row>
    <row r="1154" spans="1:11" x14ac:dyDescent="0.25">
      <c r="A1154">
        <v>1170</v>
      </c>
      <c r="B1154" t="s">
        <v>12</v>
      </c>
      <c r="C1154" t="s">
        <v>2004</v>
      </c>
      <c r="D1154" t="s">
        <v>3850</v>
      </c>
      <c r="E1154" t="str">
        <f t="shared" si="18"/>
        <v>7719 Melvina Avenue, IL</v>
      </c>
      <c r="F1154">
        <v>234900</v>
      </c>
      <c r="G1154" s="6">
        <v>3</v>
      </c>
      <c r="H1154">
        <v>1</v>
      </c>
      <c r="I1154">
        <v>1562</v>
      </c>
      <c r="J1154" t="s">
        <v>14</v>
      </c>
      <c r="K1154">
        <v>39</v>
      </c>
    </row>
    <row r="1155" spans="1:11" x14ac:dyDescent="0.25">
      <c r="A1155">
        <v>1171</v>
      </c>
      <c r="B1155" t="s">
        <v>12</v>
      </c>
      <c r="C1155" t="s">
        <v>2006</v>
      </c>
      <c r="D1155" t="s">
        <v>3851</v>
      </c>
      <c r="E1155" t="str">
        <f t="shared" si="18"/>
        <v>6520 S Elm Street, IL</v>
      </c>
      <c r="F1155">
        <v>800000</v>
      </c>
      <c r="G1155">
        <v>0</v>
      </c>
      <c r="H1155">
        <v>0</v>
      </c>
      <c r="I1155">
        <v>0</v>
      </c>
      <c r="J1155" t="s">
        <v>14</v>
      </c>
      <c r="K1155">
        <v>40</v>
      </c>
    </row>
    <row r="1156" spans="1:11" x14ac:dyDescent="0.25">
      <c r="A1156">
        <v>1172</v>
      </c>
      <c r="B1156" t="s">
        <v>12</v>
      </c>
      <c r="C1156" t="s">
        <v>2008</v>
      </c>
      <c r="D1156" t="s">
        <v>3852</v>
      </c>
      <c r="E1156" t="str">
        <f t="shared" si="18"/>
        <v>6741 S Wolcott Avenue, IL</v>
      </c>
      <c r="F1156">
        <v>55000</v>
      </c>
      <c r="G1156" s="6">
        <v>4</v>
      </c>
      <c r="H1156">
        <v>1</v>
      </c>
      <c r="I1156">
        <v>1200</v>
      </c>
      <c r="J1156" t="s">
        <v>14</v>
      </c>
      <c r="K1156">
        <v>40</v>
      </c>
    </row>
    <row r="1157" spans="1:11" x14ac:dyDescent="0.25">
      <c r="A1157">
        <v>1173</v>
      </c>
      <c r="B1157" t="s">
        <v>12</v>
      </c>
      <c r="C1157" t="s">
        <v>2010</v>
      </c>
      <c r="D1157" t="s">
        <v>3853</v>
      </c>
      <c r="E1157" t="str">
        <f t="shared" si="18"/>
        <v>657 W Armitage Avenue, IL</v>
      </c>
      <c r="F1157">
        <v>369900</v>
      </c>
      <c r="G1157" s="6">
        <v>3</v>
      </c>
      <c r="H1157">
        <v>1</v>
      </c>
      <c r="I1157">
        <v>1458</v>
      </c>
      <c r="J1157" t="s">
        <v>14</v>
      </c>
      <c r="K1157">
        <v>40</v>
      </c>
    </row>
    <row r="1158" spans="1:11" x14ac:dyDescent="0.25">
      <c r="A1158">
        <v>1174</v>
      </c>
      <c r="B1158" t="s">
        <v>12</v>
      </c>
      <c r="C1158" t="s">
        <v>2012</v>
      </c>
      <c r="D1158" t="s">
        <v>3854</v>
      </c>
      <c r="E1158" t="str">
        <f t="shared" si="18"/>
        <v>259 Chatham Court, IL</v>
      </c>
      <c r="F1158">
        <v>385000</v>
      </c>
      <c r="G1158" s="6">
        <v>3</v>
      </c>
      <c r="H1158">
        <v>2.5</v>
      </c>
      <c r="I1158">
        <v>1908</v>
      </c>
      <c r="J1158" t="s">
        <v>14</v>
      </c>
      <c r="K1158">
        <v>40</v>
      </c>
    </row>
    <row r="1159" spans="1:11" x14ac:dyDescent="0.25">
      <c r="A1159">
        <v>1175</v>
      </c>
      <c r="B1159" t="s">
        <v>12</v>
      </c>
      <c r="C1159" t="s">
        <v>2014</v>
      </c>
      <c r="D1159" t="s">
        <v>3855</v>
      </c>
      <c r="E1159" t="str">
        <f t="shared" si="18"/>
        <v>156 Glen Hill Drive, IL</v>
      </c>
      <c r="F1159">
        <v>325000</v>
      </c>
      <c r="G1159" s="6">
        <v>4</v>
      </c>
      <c r="H1159">
        <v>2</v>
      </c>
      <c r="I1159">
        <v>1617</v>
      </c>
      <c r="J1159" t="s">
        <v>14</v>
      </c>
      <c r="K1159">
        <v>40</v>
      </c>
    </row>
    <row r="1160" spans="1:11" x14ac:dyDescent="0.25">
      <c r="A1160">
        <v>1176</v>
      </c>
      <c r="B1160" t="s">
        <v>12</v>
      </c>
      <c r="C1160" t="s">
        <v>2016</v>
      </c>
      <c r="D1160" t="s">
        <v>3856</v>
      </c>
      <c r="E1160" t="str">
        <f t="shared" si="18"/>
        <v>0000 E Locust Street, IL</v>
      </c>
      <c r="F1160">
        <v>16000</v>
      </c>
      <c r="G1160">
        <v>0</v>
      </c>
      <c r="H1160">
        <v>0</v>
      </c>
      <c r="I1160">
        <v>0</v>
      </c>
      <c r="J1160" t="s">
        <v>14</v>
      </c>
      <c r="K1160">
        <v>40</v>
      </c>
    </row>
    <row r="1161" spans="1:11" x14ac:dyDescent="0.25">
      <c r="A1161">
        <v>1177</v>
      </c>
      <c r="B1161" t="s">
        <v>12</v>
      </c>
      <c r="C1161" t="s">
        <v>2018</v>
      </c>
      <c r="D1161" t="s">
        <v>3857</v>
      </c>
      <c r="E1161" t="str">
        <f t="shared" si="18"/>
        <v>4735 N Avers Avenue, IL</v>
      </c>
      <c r="F1161">
        <v>500000</v>
      </c>
      <c r="G1161" s="6">
        <v>4</v>
      </c>
      <c r="H1161">
        <v>2</v>
      </c>
      <c r="I1161">
        <v>1771</v>
      </c>
      <c r="J1161" t="s">
        <v>14</v>
      </c>
      <c r="K1161">
        <v>40</v>
      </c>
    </row>
    <row r="1162" spans="1:11" x14ac:dyDescent="0.25">
      <c r="A1162">
        <v>1178</v>
      </c>
      <c r="B1162" t="s">
        <v>12</v>
      </c>
      <c r="C1162" t="s">
        <v>2020</v>
      </c>
      <c r="D1162" t="s">
        <v>3858</v>
      </c>
      <c r="E1162" t="str">
        <f t="shared" si="18"/>
        <v>5931 S Kilbourn Avenue, IL</v>
      </c>
      <c r="F1162" t="s">
        <v>11</v>
      </c>
      <c r="G1162" s="6">
        <v>3</v>
      </c>
      <c r="H1162">
        <v>1</v>
      </c>
      <c r="I1162">
        <v>891</v>
      </c>
      <c r="J1162" t="s">
        <v>14</v>
      </c>
      <c r="K1162">
        <v>40</v>
      </c>
    </row>
    <row r="1163" spans="1:11" x14ac:dyDescent="0.25">
      <c r="A1163">
        <v>1179</v>
      </c>
      <c r="B1163" t="s">
        <v>12</v>
      </c>
      <c r="C1163" t="s">
        <v>2022</v>
      </c>
      <c r="D1163" t="s">
        <v>3859</v>
      </c>
      <c r="E1163" t="str">
        <f t="shared" si="18"/>
        <v>3620 N Lotus Avenue, IL</v>
      </c>
      <c r="F1163">
        <v>724900</v>
      </c>
      <c r="G1163" s="6">
        <v>4</v>
      </c>
      <c r="H1163">
        <v>2.5</v>
      </c>
      <c r="I1163">
        <v>3000</v>
      </c>
      <c r="J1163" t="s">
        <v>14</v>
      </c>
      <c r="K1163">
        <v>40</v>
      </c>
    </row>
    <row r="1164" spans="1:11" x14ac:dyDescent="0.25">
      <c r="A1164">
        <v>1180</v>
      </c>
      <c r="B1164" t="s">
        <v>12</v>
      </c>
      <c r="C1164" t="s">
        <v>2024</v>
      </c>
      <c r="D1164" t="s">
        <v>3860</v>
      </c>
      <c r="E1164" t="str">
        <f t="shared" si="18"/>
        <v>605 N Vista Drive, IL</v>
      </c>
      <c r="F1164">
        <v>314900</v>
      </c>
      <c r="G1164" s="6">
        <v>3</v>
      </c>
      <c r="H1164">
        <v>2</v>
      </c>
      <c r="I1164">
        <v>2918</v>
      </c>
      <c r="J1164" t="s">
        <v>14</v>
      </c>
      <c r="K1164">
        <v>40</v>
      </c>
    </row>
    <row r="1165" spans="1:11" x14ac:dyDescent="0.25">
      <c r="A1165">
        <v>1181</v>
      </c>
      <c r="B1165" t="s">
        <v>12</v>
      </c>
      <c r="C1165" t="s">
        <v>2026</v>
      </c>
      <c r="D1165" t="s">
        <v>3861</v>
      </c>
      <c r="E1165" t="str">
        <f t="shared" si="18"/>
        <v>4970 N Marine Drive, IL</v>
      </c>
      <c r="F1165">
        <v>129900</v>
      </c>
      <c r="G1165" s="6">
        <v>1</v>
      </c>
      <c r="H1165">
        <v>1</v>
      </c>
      <c r="I1165">
        <v>0</v>
      </c>
      <c r="J1165" t="s">
        <v>14</v>
      </c>
      <c r="K1165">
        <v>40</v>
      </c>
    </row>
    <row r="1166" spans="1:11" x14ac:dyDescent="0.25">
      <c r="A1166">
        <v>1182</v>
      </c>
      <c r="B1166" t="s">
        <v>12</v>
      </c>
      <c r="C1166" t="s">
        <v>2027</v>
      </c>
      <c r="D1166" t="s">
        <v>3862</v>
      </c>
      <c r="E1166" t="str">
        <f t="shared" si="18"/>
        <v>913 Crookedstick Court, IL</v>
      </c>
      <c r="F1166">
        <v>125000</v>
      </c>
      <c r="G1166" s="6">
        <v>3</v>
      </c>
      <c r="H1166">
        <v>2</v>
      </c>
      <c r="I1166">
        <v>0</v>
      </c>
      <c r="J1166" t="s">
        <v>14</v>
      </c>
      <c r="K1166">
        <v>40</v>
      </c>
    </row>
    <row r="1167" spans="1:11" x14ac:dyDescent="0.25">
      <c r="A1167">
        <v>1183</v>
      </c>
      <c r="B1167" t="s">
        <v>12</v>
      </c>
      <c r="C1167" t="s">
        <v>2028</v>
      </c>
      <c r="D1167" t="s">
        <v>3863</v>
      </c>
      <c r="E1167" t="str">
        <f t="shared" si="18"/>
        <v>8224 Cambridge Court, IL</v>
      </c>
      <c r="F1167">
        <v>449900</v>
      </c>
      <c r="G1167" s="6">
        <v>4</v>
      </c>
      <c r="H1167">
        <v>2.5</v>
      </c>
      <c r="I1167">
        <v>2496</v>
      </c>
      <c r="J1167" t="s">
        <v>14</v>
      </c>
      <c r="K1167">
        <v>40</v>
      </c>
    </row>
    <row r="1168" spans="1:11" x14ac:dyDescent="0.25">
      <c r="A1168">
        <v>1184</v>
      </c>
      <c r="B1168" t="s">
        <v>12</v>
      </c>
      <c r="C1168" t="s">
        <v>2030</v>
      </c>
      <c r="D1168" t="s">
        <v>3864</v>
      </c>
      <c r="E1168" t="str">
        <f t="shared" si="18"/>
        <v>5136 W 25Th Place, IL</v>
      </c>
      <c r="F1168">
        <v>269900</v>
      </c>
      <c r="G1168" s="6">
        <v>4</v>
      </c>
      <c r="H1168">
        <v>2</v>
      </c>
      <c r="I1168">
        <v>1696</v>
      </c>
      <c r="J1168" t="s">
        <v>14</v>
      </c>
      <c r="K1168">
        <v>40</v>
      </c>
    </row>
    <row r="1169" spans="1:11" x14ac:dyDescent="0.25">
      <c r="A1169">
        <v>1185</v>
      </c>
      <c r="B1169" t="s">
        <v>12</v>
      </c>
      <c r="C1169" t="s">
        <v>2032</v>
      </c>
      <c r="D1169" t="s">
        <v>3865</v>
      </c>
      <c r="E1169" t="str">
        <f t="shared" si="18"/>
        <v>8308 W Maple Avenue, IL</v>
      </c>
      <c r="F1169">
        <v>409000</v>
      </c>
      <c r="G1169" s="6">
        <v>3</v>
      </c>
      <c r="H1169">
        <v>2.5</v>
      </c>
      <c r="I1169">
        <v>1345</v>
      </c>
      <c r="J1169" t="s">
        <v>14</v>
      </c>
      <c r="K1169">
        <v>40</v>
      </c>
    </row>
    <row r="1170" spans="1:11" x14ac:dyDescent="0.25">
      <c r="A1170">
        <v>1186</v>
      </c>
      <c r="B1170" t="s">
        <v>12</v>
      </c>
      <c r="C1170" t="s">
        <v>2034</v>
      </c>
      <c r="D1170" t="s">
        <v>3866</v>
      </c>
      <c r="E1170" t="str">
        <f t="shared" si="18"/>
        <v>12908 Mill Drive E, IL</v>
      </c>
      <c r="F1170">
        <v>229900</v>
      </c>
      <c r="G1170" s="6">
        <v>2</v>
      </c>
      <c r="H1170">
        <v>2</v>
      </c>
      <c r="I1170">
        <v>0</v>
      </c>
      <c r="J1170" t="s">
        <v>14</v>
      </c>
      <c r="K1170">
        <v>40</v>
      </c>
    </row>
    <row r="1171" spans="1:11" x14ac:dyDescent="0.25">
      <c r="A1171">
        <v>1187</v>
      </c>
      <c r="B1171" t="s">
        <v>12</v>
      </c>
      <c r="C1171" t="s">
        <v>2036</v>
      </c>
      <c r="D1171" t="s">
        <v>3867</v>
      </c>
      <c r="E1171" t="str">
        <f t="shared" si="18"/>
        <v>156 Dunteman Drive, IL</v>
      </c>
      <c r="F1171">
        <v>105000</v>
      </c>
      <c r="G1171" s="6">
        <v>2</v>
      </c>
      <c r="H1171">
        <v>1</v>
      </c>
      <c r="I1171">
        <v>850</v>
      </c>
      <c r="J1171" t="s">
        <v>14</v>
      </c>
      <c r="K1171">
        <v>40</v>
      </c>
    </row>
    <row r="1172" spans="1:11" x14ac:dyDescent="0.25">
      <c r="A1172">
        <v>1188</v>
      </c>
      <c r="B1172" t="s">
        <v>12</v>
      </c>
      <c r="C1172" t="s">
        <v>2038</v>
      </c>
      <c r="D1172" t="s">
        <v>3868</v>
      </c>
      <c r="E1172" t="str">
        <f t="shared" si="18"/>
        <v>1 Renaissance Place, IL</v>
      </c>
      <c r="F1172">
        <v>120000</v>
      </c>
      <c r="G1172" s="6">
        <v>1</v>
      </c>
      <c r="H1172">
        <v>1</v>
      </c>
      <c r="I1172">
        <v>730</v>
      </c>
      <c r="J1172" t="s">
        <v>14</v>
      </c>
      <c r="K1172">
        <v>40</v>
      </c>
    </row>
    <row r="1173" spans="1:11" x14ac:dyDescent="0.25">
      <c r="A1173">
        <v>1189</v>
      </c>
      <c r="B1173" t="s">
        <v>12</v>
      </c>
      <c r="C1173" t="s">
        <v>2040</v>
      </c>
      <c r="D1173" t="s">
        <v>3869</v>
      </c>
      <c r="E1173" t="str">
        <f t="shared" si="18"/>
        <v>118 Willowwood Drive N, IL</v>
      </c>
      <c r="F1173">
        <v>470000</v>
      </c>
      <c r="G1173" s="6">
        <v>4</v>
      </c>
      <c r="H1173">
        <v>2.5</v>
      </c>
      <c r="I1173">
        <v>3350</v>
      </c>
      <c r="J1173" t="s">
        <v>14</v>
      </c>
      <c r="K1173">
        <v>40</v>
      </c>
    </row>
    <row r="1174" spans="1:11" x14ac:dyDescent="0.25">
      <c r="A1174">
        <v>1190</v>
      </c>
      <c r="B1174" t="s">
        <v>12</v>
      </c>
      <c r="C1174" t="s">
        <v>2042</v>
      </c>
      <c r="D1174" t="s">
        <v>3870</v>
      </c>
      <c r="E1174" t="str">
        <f t="shared" si="18"/>
        <v>11708 S Vincennes Avenue, IL</v>
      </c>
      <c r="F1174">
        <v>17500</v>
      </c>
      <c r="G1174">
        <v>0</v>
      </c>
      <c r="H1174">
        <v>0</v>
      </c>
      <c r="I1174">
        <v>0</v>
      </c>
      <c r="J1174" t="s">
        <v>14</v>
      </c>
      <c r="K1174">
        <v>40</v>
      </c>
    </row>
    <row r="1175" spans="1:11" x14ac:dyDescent="0.25">
      <c r="A1175">
        <v>1191</v>
      </c>
      <c r="B1175" t="s">
        <v>12</v>
      </c>
      <c r="C1175" t="s">
        <v>2044</v>
      </c>
      <c r="D1175" t="s">
        <v>3871</v>
      </c>
      <c r="E1175" t="str">
        <f t="shared" si="18"/>
        <v>1649 Cornell Drive, IL</v>
      </c>
      <c r="F1175">
        <v>167000</v>
      </c>
      <c r="G1175" s="6">
        <v>2</v>
      </c>
      <c r="H1175">
        <v>1</v>
      </c>
      <c r="I1175">
        <v>1100</v>
      </c>
      <c r="J1175" t="s">
        <v>14</v>
      </c>
      <c r="K1175">
        <v>40</v>
      </c>
    </row>
    <row r="1176" spans="1:11" x14ac:dyDescent="0.25">
      <c r="A1176">
        <v>1192</v>
      </c>
      <c r="B1176" t="s">
        <v>12</v>
      </c>
      <c r="C1176" t="s">
        <v>2046</v>
      </c>
      <c r="D1176" t="s">
        <v>3872</v>
      </c>
      <c r="E1176" t="str">
        <f t="shared" si="18"/>
        <v>922 Somerset Court, IL</v>
      </c>
      <c r="F1176">
        <v>424900</v>
      </c>
      <c r="G1176" s="6">
        <v>4</v>
      </c>
      <c r="H1176">
        <v>3</v>
      </c>
      <c r="I1176">
        <v>2497</v>
      </c>
      <c r="J1176" t="s">
        <v>14</v>
      </c>
      <c r="K1176">
        <v>40</v>
      </c>
    </row>
    <row r="1177" spans="1:11" x14ac:dyDescent="0.25">
      <c r="A1177">
        <v>1193</v>
      </c>
      <c r="B1177" t="s">
        <v>12</v>
      </c>
      <c r="C1177" t="s">
        <v>2048</v>
      </c>
      <c r="D1177" t="s">
        <v>3873</v>
      </c>
      <c r="E1177" t="str">
        <f t="shared" si="18"/>
        <v>22514 Jackson Court, IL</v>
      </c>
      <c r="F1177">
        <v>49900</v>
      </c>
      <c r="G1177" s="6">
        <v>1</v>
      </c>
      <c r="H1177">
        <v>1</v>
      </c>
      <c r="I1177">
        <v>650</v>
      </c>
      <c r="J1177" t="s">
        <v>14</v>
      </c>
      <c r="K1177">
        <v>40</v>
      </c>
    </row>
    <row r="1178" spans="1:11" x14ac:dyDescent="0.25">
      <c r="A1178">
        <v>1194</v>
      </c>
      <c r="B1178" t="s">
        <v>12</v>
      </c>
      <c r="C1178" t="s">
        <v>2050</v>
      </c>
      <c r="D1178" t="s">
        <v>3874</v>
      </c>
      <c r="E1178" t="str">
        <f t="shared" si="18"/>
        <v>345 N Canal Street, IL</v>
      </c>
      <c r="F1178">
        <v>298000</v>
      </c>
      <c r="G1178" s="6">
        <v>1</v>
      </c>
      <c r="H1178">
        <v>1</v>
      </c>
      <c r="I1178">
        <v>995</v>
      </c>
      <c r="J1178" t="s">
        <v>14</v>
      </c>
      <c r="K1178">
        <v>40</v>
      </c>
    </row>
    <row r="1179" spans="1:11" x14ac:dyDescent="0.25">
      <c r="A1179">
        <v>1195</v>
      </c>
      <c r="B1179" t="s">
        <v>12</v>
      </c>
      <c r="C1179" t="s">
        <v>2052</v>
      </c>
      <c r="D1179" t="s">
        <v>3875</v>
      </c>
      <c r="E1179" t="str">
        <f t="shared" si="18"/>
        <v>1275 Promontory Drive, IL</v>
      </c>
      <c r="F1179">
        <v>309900</v>
      </c>
      <c r="G1179" s="6">
        <v>3</v>
      </c>
      <c r="H1179">
        <v>2.5</v>
      </c>
      <c r="I1179">
        <v>1988</v>
      </c>
      <c r="J1179" t="s">
        <v>14</v>
      </c>
      <c r="K1179">
        <v>40</v>
      </c>
    </row>
    <row r="1180" spans="1:11" x14ac:dyDescent="0.25">
      <c r="A1180">
        <v>1196</v>
      </c>
      <c r="B1180" t="s">
        <v>12</v>
      </c>
      <c r="C1180" t="s">
        <v>2054</v>
      </c>
      <c r="D1180" t="s">
        <v>3876</v>
      </c>
      <c r="E1180" t="str">
        <f t="shared" ref="E1180:E1243" si="19">_xlfn.CONCAT(D1180,", ","IL")</f>
        <v>2539 N Marshfield Avenue, IL</v>
      </c>
      <c r="F1180">
        <v>759000</v>
      </c>
      <c r="G1180" s="6">
        <v>6</v>
      </c>
      <c r="H1180">
        <v>4</v>
      </c>
      <c r="I1180">
        <v>0</v>
      </c>
      <c r="J1180" t="s">
        <v>14</v>
      </c>
      <c r="K1180">
        <v>40</v>
      </c>
    </row>
    <row r="1181" spans="1:11" x14ac:dyDescent="0.25">
      <c r="A1181">
        <v>1197</v>
      </c>
      <c r="B1181" t="s">
        <v>12</v>
      </c>
      <c r="C1181" t="s">
        <v>2056</v>
      </c>
      <c r="D1181" t="s">
        <v>3877</v>
      </c>
      <c r="E1181" t="str">
        <f t="shared" si="19"/>
        <v>9247 Maplewood Court, IL</v>
      </c>
      <c r="F1181">
        <v>339900</v>
      </c>
      <c r="G1181" s="6">
        <v>3</v>
      </c>
      <c r="H1181">
        <v>2</v>
      </c>
      <c r="I1181">
        <v>1361</v>
      </c>
      <c r="J1181" t="s">
        <v>14</v>
      </c>
      <c r="K1181">
        <v>40</v>
      </c>
    </row>
    <row r="1182" spans="1:11" x14ac:dyDescent="0.25">
      <c r="A1182">
        <v>1198</v>
      </c>
      <c r="B1182" t="s">
        <v>12</v>
      </c>
      <c r="C1182" t="s">
        <v>2058</v>
      </c>
      <c r="D1182" t="s">
        <v>3878</v>
      </c>
      <c r="E1182" t="str">
        <f t="shared" si="19"/>
        <v>617 Morgan Street, IL</v>
      </c>
      <c r="F1182">
        <v>195000</v>
      </c>
      <c r="G1182" s="6">
        <v>4</v>
      </c>
      <c r="H1182">
        <v>1</v>
      </c>
      <c r="I1182">
        <v>1640</v>
      </c>
      <c r="J1182" t="s">
        <v>14</v>
      </c>
      <c r="K1182">
        <v>40</v>
      </c>
    </row>
    <row r="1183" spans="1:11" x14ac:dyDescent="0.25">
      <c r="A1183">
        <v>1199</v>
      </c>
      <c r="B1183" t="s">
        <v>12</v>
      </c>
      <c r="C1183" t="s">
        <v>2060</v>
      </c>
      <c r="D1183" t="s">
        <v>3879</v>
      </c>
      <c r="E1183" t="str">
        <f t="shared" si="19"/>
        <v>4160 N Natchez Avenue, IL</v>
      </c>
      <c r="F1183">
        <v>275000</v>
      </c>
      <c r="G1183" s="6">
        <v>2</v>
      </c>
      <c r="H1183">
        <v>2</v>
      </c>
      <c r="I1183">
        <v>1700</v>
      </c>
      <c r="J1183" t="s">
        <v>14</v>
      </c>
      <c r="K1183">
        <v>40</v>
      </c>
    </row>
    <row r="1184" spans="1:11" x14ac:dyDescent="0.25">
      <c r="A1184">
        <v>1200</v>
      </c>
      <c r="B1184" t="s">
        <v>12</v>
      </c>
      <c r="C1184" t="s">
        <v>2062</v>
      </c>
      <c r="D1184" t="s">
        <v>3880</v>
      </c>
      <c r="E1184" t="str">
        <f t="shared" si="19"/>
        <v>100 E Bellevue Place, IL</v>
      </c>
      <c r="F1184">
        <v>619000</v>
      </c>
      <c r="G1184" s="6">
        <v>3</v>
      </c>
      <c r="H1184">
        <v>2</v>
      </c>
      <c r="I1184">
        <v>1800</v>
      </c>
      <c r="J1184" t="s">
        <v>14</v>
      </c>
      <c r="K1184">
        <v>40</v>
      </c>
    </row>
    <row r="1185" spans="1:11" x14ac:dyDescent="0.25">
      <c r="A1185">
        <v>1201</v>
      </c>
      <c r="B1185" t="s">
        <v>12</v>
      </c>
      <c r="C1185" t="s">
        <v>2064</v>
      </c>
      <c r="D1185" t="s">
        <v>3881</v>
      </c>
      <c r="E1185" t="str">
        <f t="shared" si="19"/>
        <v>1255 W 108Th Place, IL</v>
      </c>
      <c r="F1185">
        <v>175000</v>
      </c>
      <c r="G1185" s="6">
        <v>4</v>
      </c>
      <c r="H1185">
        <v>2</v>
      </c>
      <c r="I1185">
        <v>1069</v>
      </c>
      <c r="J1185" t="s">
        <v>14</v>
      </c>
      <c r="K1185">
        <v>41</v>
      </c>
    </row>
    <row r="1186" spans="1:11" x14ac:dyDescent="0.25">
      <c r="A1186">
        <v>1202</v>
      </c>
      <c r="B1186" t="s">
        <v>12</v>
      </c>
      <c r="C1186" t="s">
        <v>2066</v>
      </c>
      <c r="D1186" t="s">
        <v>3882</v>
      </c>
      <c r="E1186" t="str">
        <f t="shared" si="19"/>
        <v>715 Jenkisson Avenue, IL</v>
      </c>
      <c r="F1186">
        <v>695000</v>
      </c>
      <c r="G1186" s="6">
        <v>4</v>
      </c>
      <c r="H1186">
        <v>3.5</v>
      </c>
      <c r="I1186">
        <v>2900</v>
      </c>
      <c r="J1186" t="s">
        <v>14</v>
      </c>
      <c r="K1186">
        <v>41</v>
      </c>
    </row>
    <row r="1187" spans="1:11" x14ac:dyDescent="0.25">
      <c r="A1187">
        <v>1203</v>
      </c>
      <c r="B1187" t="s">
        <v>12</v>
      </c>
      <c r="C1187" t="s">
        <v>2068</v>
      </c>
      <c r="D1187" t="s">
        <v>3883</v>
      </c>
      <c r="E1187" t="str">
        <f t="shared" si="19"/>
        <v>7303 Franklin Street, IL</v>
      </c>
      <c r="F1187">
        <v>365000</v>
      </c>
      <c r="G1187" s="6">
        <v>3</v>
      </c>
      <c r="H1187">
        <v>3</v>
      </c>
      <c r="I1187">
        <v>2200</v>
      </c>
      <c r="J1187" t="s">
        <v>14</v>
      </c>
      <c r="K1187">
        <v>41</v>
      </c>
    </row>
    <row r="1188" spans="1:11" x14ac:dyDescent="0.25">
      <c r="A1188">
        <v>1204</v>
      </c>
      <c r="B1188" t="s">
        <v>12</v>
      </c>
      <c r="C1188" t="s">
        <v>2070</v>
      </c>
      <c r="D1188" t="s">
        <v>3884</v>
      </c>
      <c r="E1188" t="str">
        <f t="shared" si="19"/>
        <v>1204 5Th Avenue, IL</v>
      </c>
      <c r="F1188">
        <v>130000</v>
      </c>
      <c r="G1188" s="6">
        <v>2</v>
      </c>
      <c r="H1188">
        <v>2</v>
      </c>
      <c r="I1188">
        <v>1179</v>
      </c>
      <c r="J1188" t="s">
        <v>14</v>
      </c>
      <c r="K1188">
        <v>41</v>
      </c>
    </row>
    <row r="1189" spans="1:11" x14ac:dyDescent="0.25">
      <c r="A1189">
        <v>1205</v>
      </c>
      <c r="B1189" t="s">
        <v>12</v>
      </c>
      <c r="C1189" t="s">
        <v>2072</v>
      </c>
      <c r="D1189" t="s">
        <v>3885</v>
      </c>
      <c r="E1189" t="str">
        <f t="shared" si="19"/>
        <v>1510 Adams Street, IL</v>
      </c>
      <c r="F1189">
        <v>174900</v>
      </c>
      <c r="G1189" s="6">
        <v>3</v>
      </c>
      <c r="H1189">
        <v>2</v>
      </c>
      <c r="I1189">
        <v>1460</v>
      </c>
      <c r="J1189" t="s">
        <v>14</v>
      </c>
      <c r="K1189">
        <v>41</v>
      </c>
    </row>
    <row r="1190" spans="1:11" x14ac:dyDescent="0.25">
      <c r="A1190">
        <v>1206</v>
      </c>
      <c r="B1190" t="s">
        <v>12</v>
      </c>
      <c r="C1190" t="s">
        <v>2074</v>
      </c>
      <c r="D1190" t="s">
        <v>3886</v>
      </c>
      <c r="E1190" t="str">
        <f t="shared" si="19"/>
        <v>40844 N Il Route 59, IL</v>
      </c>
      <c r="F1190">
        <v>424400</v>
      </c>
      <c r="G1190" s="6">
        <v>5</v>
      </c>
      <c r="H1190">
        <v>3</v>
      </c>
      <c r="I1190">
        <v>3600</v>
      </c>
      <c r="J1190" t="s">
        <v>14</v>
      </c>
      <c r="K1190">
        <v>41</v>
      </c>
    </row>
    <row r="1191" spans="1:11" x14ac:dyDescent="0.25">
      <c r="A1191">
        <v>1207</v>
      </c>
      <c r="B1191" t="s">
        <v>12</v>
      </c>
      <c r="C1191" t="s">
        <v>2076</v>
      </c>
      <c r="D1191" t="s">
        <v>3887</v>
      </c>
      <c r="E1191" t="str">
        <f t="shared" si="19"/>
        <v>1834 Kenilworth Avenue, IL</v>
      </c>
      <c r="F1191">
        <v>409900</v>
      </c>
      <c r="G1191" s="6">
        <v>5</v>
      </c>
      <c r="H1191">
        <v>3</v>
      </c>
      <c r="I1191">
        <v>0</v>
      </c>
      <c r="J1191" t="s">
        <v>14</v>
      </c>
      <c r="K1191">
        <v>41</v>
      </c>
    </row>
    <row r="1192" spans="1:11" x14ac:dyDescent="0.25">
      <c r="A1192">
        <v>1208</v>
      </c>
      <c r="B1192" t="s">
        <v>12</v>
      </c>
      <c r="C1192" t="s">
        <v>2078</v>
      </c>
      <c r="D1192" t="s">
        <v>3888</v>
      </c>
      <c r="E1192" t="str">
        <f t="shared" si="19"/>
        <v>2039 W Cullom Avenue, IL</v>
      </c>
      <c r="F1192">
        <v>1285000</v>
      </c>
      <c r="G1192" s="6">
        <v>5</v>
      </c>
      <c r="H1192">
        <v>4</v>
      </c>
      <c r="I1192">
        <v>0</v>
      </c>
      <c r="J1192" t="s">
        <v>14</v>
      </c>
      <c r="K1192">
        <v>41</v>
      </c>
    </row>
    <row r="1193" spans="1:11" x14ac:dyDescent="0.25">
      <c r="A1193">
        <v>1209</v>
      </c>
      <c r="B1193" t="s">
        <v>12</v>
      </c>
      <c r="C1193" t="s">
        <v>2080</v>
      </c>
      <c r="D1193" t="s">
        <v>3889</v>
      </c>
      <c r="E1193" t="str">
        <f t="shared" si="19"/>
        <v>5950 N Paulina Street, IL</v>
      </c>
      <c r="F1193">
        <v>230000</v>
      </c>
      <c r="G1193" s="6">
        <v>1</v>
      </c>
      <c r="H1193">
        <v>1</v>
      </c>
      <c r="I1193">
        <v>0</v>
      </c>
      <c r="J1193" t="s">
        <v>14</v>
      </c>
      <c r="K1193">
        <v>41</v>
      </c>
    </row>
    <row r="1194" spans="1:11" x14ac:dyDescent="0.25">
      <c r="A1194">
        <v>1210</v>
      </c>
      <c r="B1194" t="s">
        <v>12</v>
      </c>
      <c r="C1194" t="s">
        <v>2082</v>
      </c>
      <c r="D1194" t="s">
        <v>3890</v>
      </c>
      <c r="E1194" t="str">
        <f t="shared" si="19"/>
        <v>6822 S Wood Street, IL</v>
      </c>
      <c r="F1194">
        <v>199000</v>
      </c>
      <c r="G1194" s="6">
        <v>5</v>
      </c>
      <c r="H1194">
        <v>3</v>
      </c>
      <c r="I1194">
        <v>0</v>
      </c>
      <c r="J1194" t="s">
        <v>14</v>
      </c>
      <c r="K1194">
        <v>41</v>
      </c>
    </row>
    <row r="1195" spans="1:11" x14ac:dyDescent="0.25">
      <c r="A1195">
        <v>1211</v>
      </c>
      <c r="B1195" t="s">
        <v>12</v>
      </c>
      <c r="C1195" t="s">
        <v>2084</v>
      </c>
      <c r="D1195" t="s">
        <v>3891</v>
      </c>
      <c r="E1195" t="str">
        <f t="shared" si="19"/>
        <v>8620 W 92Nd Street, IL</v>
      </c>
      <c r="F1195">
        <v>594000</v>
      </c>
      <c r="G1195" s="6">
        <v>5</v>
      </c>
      <c r="H1195">
        <v>4</v>
      </c>
      <c r="I1195">
        <v>3864</v>
      </c>
      <c r="J1195" t="s">
        <v>14</v>
      </c>
      <c r="K1195">
        <v>41</v>
      </c>
    </row>
    <row r="1196" spans="1:11" x14ac:dyDescent="0.25">
      <c r="A1196">
        <v>1212</v>
      </c>
      <c r="B1196" t="s">
        <v>12</v>
      </c>
      <c r="C1196" t="s">
        <v>2086</v>
      </c>
      <c r="D1196" t="s">
        <v>3892</v>
      </c>
      <c r="E1196" t="str">
        <f t="shared" si="19"/>
        <v>33 N County Street, IL</v>
      </c>
      <c r="F1196">
        <v>1199000</v>
      </c>
      <c r="G1196">
        <v>0</v>
      </c>
      <c r="H1196">
        <v>0</v>
      </c>
      <c r="I1196">
        <v>0</v>
      </c>
      <c r="J1196" t="s">
        <v>14</v>
      </c>
      <c r="K1196">
        <v>41</v>
      </c>
    </row>
    <row r="1197" spans="1:11" x14ac:dyDescent="0.25">
      <c r="A1197">
        <v>1213</v>
      </c>
      <c r="B1197" t="s">
        <v>12</v>
      </c>
      <c r="C1197" t="s">
        <v>2088</v>
      </c>
      <c r="D1197" t="s">
        <v>3893</v>
      </c>
      <c r="E1197" t="str">
        <f t="shared" si="19"/>
        <v>2220 N Sedgwick Street, IL</v>
      </c>
      <c r="F1197">
        <v>299900</v>
      </c>
      <c r="G1197" s="6">
        <v>1</v>
      </c>
      <c r="H1197">
        <v>1</v>
      </c>
      <c r="I1197">
        <v>0</v>
      </c>
      <c r="J1197" t="s">
        <v>14</v>
      </c>
      <c r="K1197">
        <v>41</v>
      </c>
    </row>
    <row r="1198" spans="1:11" x14ac:dyDescent="0.25">
      <c r="A1198">
        <v>1214</v>
      </c>
      <c r="B1198" t="s">
        <v>12</v>
      </c>
      <c r="C1198" t="s">
        <v>2090</v>
      </c>
      <c r="D1198" t="s">
        <v>3894</v>
      </c>
      <c r="E1198" t="str">
        <f t="shared" si="19"/>
        <v>2415 N Newcastle Avenue, IL</v>
      </c>
      <c r="F1198">
        <v>575000</v>
      </c>
      <c r="G1198" s="6">
        <v>4</v>
      </c>
      <c r="H1198">
        <v>3</v>
      </c>
      <c r="I1198">
        <v>0</v>
      </c>
      <c r="J1198" t="s">
        <v>14</v>
      </c>
      <c r="K1198">
        <v>41</v>
      </c>
    </row>
    <row r="1199" spans="1:11" x14ac:dyDescent="0.25">
      <c r="A1199">
        <v>1215</v>
      </c>
      <c r="B1199" t="s">
        <v>12</v>
      </c>
      <c r="C1199" t="s">
        <v>2092</v>
      </c>
      <c r="D1199" t="s">
        <v>3895</v>
      </c>
      <c r="E1199" t="str">
        <f t="shared" si="19"/>
        <v>12320 Western Avenue, IL</v>
      </c>
      <c r="F1199">
        <v>215900</v>
      </c>
      <c r="G1199" s="6">
        <v>5</v>
      </c>
      <c r="H1199">
        <v>2</v>
      </c>
      <c r="I1199">
        <v>0</v>
      </c>
      <c r="J1199" t="s">
        <v>14</v>
      </c>
      <c r="K1199">
        <v>41</v>
      </c>
    </row>
    <row r="1200" spans="1:11" x14ac:dyDescent="0.25">
      <c r="A1200">
        <v>1216</v>
      </c>
      <c r="B1200" t="s">
        <v>12</v>
      </c>
      <c r="C1200" t="s">
        <v>2094</v>
      </c>
      <c r="D1200" t="s">
        <v>3896</v>
      </c>
      <c r="E1200" t="str">
        <f t="shared" si="19"/>
        <v>2050 Parkside Drive, IL</v>
      </c>
      <c r="F1200">
        <v>115000</v>
      </c>
      <c r="G1200" s="6">
        <v>1</v>
      </c>
      <c r="H1200">
        <v>1</v>
      </c>
      <c r="I1200">
        <v>0</v>
      </c>
      <c r="J1200" t="s">
        <v>14</v>
      </c>
      <c r="K1200">
        <v>41</v>
      </c>
    </row>
    <row r="1201" spans="1:11" x14ac:dyDescent="0.25">
      <c r="A1201">
        <v>1217</v>
      </c>
      <c r="B1201" t="s">
        <v>12</v>
      </c>
      <c r="C1201" t="s">
        <v>2096</v>
      </c>
      <c r="D1201" t="s">
        <v>3897</v>
      </c>
      <c r="E1201" t="str">
        <f t="shared" si="19"/>
        <v>2704 W North Avenue, IL</v>
      </c>
      <c r="F1201">
        <v>3990000</v>
      </c>
      <c r="G1201">
        <v>0</v>
      </c>
      <c r="H1201">
        <v>0</v>
      </c>
      <c r="I1201">
        <v>0</v>
      </c>
      <c r="J1201" t="s">
        <v>14</v>
      </c>
      <c r="K1201">
        <v>41</v>
      </c>
    </row>
    <row r="1202" spans="1:11" x14ac:dyDescent="0.25">
      <c r="A1202">
        <v>1218</v>
      </c>
      <c r="B1202" t="s">
        <v>12</v>
      </c>
      <c r="C1202" t="s">
        <v>2098</v>
      </c>
      <c r="D1202" t="s">
        <v>3898</v>
      </c>
      <c r="E1202" t="str">
        <f t="shared" si="19"/>
        <v>16225 Finch Avenue, IL</v>
      </c>
      <c r="F1202">
        <v>85000</v>
      </c>
      <c r="G1202" s="6">
        <v>4</v>
      </c>
      <c r="H1202">
        <v>2</v>
      </c>
      <c r="I1202">
        <v>1100</v>
      </c>
      <c r="J1202" t="s">
        <v>14</v>
      </c>
      <c r="K1202">
        <v>41</v>
      </c>
    </row>
    <row r="1203" spans="1:11" x14ac:dyDescent="0.25">
      <c r="A1203">
        <v>1219</v>
      </c>
      <c r="B1203" t="s">
        <v>12</v>
      </c>
      <c r="C1203" t="s">
        <v>2100</v>
      </c>
      <c r="D1203" t="s">
        <v>3899</v>
      </c>
      <c r="E1203" t="str">
        <f t="shared" si="19"/>
        <v>541 Western Avenue, IL</v>
      </c>
      <c r="F1203">
        <v>749000</v>
      </c>
      <c r="G1203" s="6">
        <v>4</v>
      </c>
      <c r="H1203">
        <v>4.5</v>
      </c>
      <c r="I1203">
        <v>2604</v>
      </c>
      <c r="J1203" t="s">
        <v>14</v>
      </c>
      <c r="K1203">
        <v>41</v>
      </c>
    </row>
    <row r="1204" spans="1:11" x14ac:dyDescent="0.25">
      <c r="A1204">
        <v>1220</v>
      </c>
      <c r="B1204" t="s">
        <v>12</v>
      </c>
      <c r="C1204" t="s">
        <v>2102</v>
      </c>
      <c r="D1204" t="s">
        <v>3900</v>
      </c>
      <c r="E1204" t="str">
        <f t="shared" si="19"/>
        <v>1447 Whitespire Court, IL</v>
      </c>
      <c r="F1204">
        <v>370000</v>
      </c>
      <c r="G1204" s="6">
        <v>2</v>
      </c>
      <c r="H1204">
        <v>2</v>
      </c>
      <c r="I1204">
        <v>1700</v>
      </c>
      <c r="J1204" t="s">
        <v>14</v>
      </c>
      <c r="K1204">
        <v>41</v>
      </c>
    </row>
    <row r="1205" spans="1:11" x14ac:dyDescent="0.25">
      <c r="A1205">
        <v>1221</v>
      </c>
      <c r="B1205" t="s">
        <v>12</v>
      </c>
      <c r="C1205" t="s">
        <v>2104</v>
      </c>
      <c r="D1205" t="s">
        <v>3901</v>
      </c>
      <c r="E1205" t="str">
        <f t="shared" si="19"/>
        <v>1901 Chicago Road, IL</v>
      </c>
      <c r="F1205">
        <v>70000</v>
      </c>
      <c r="G1205" s="6">
        <v>4</v>
      </c>
      <c r="H1205">
        <v>2</v>
      </c>
      <c r="I1205">
        <v>0</v>
      </c>
      <c r="J1205" t="s">
        <v>14</v>
      </c>
      <c r="K1205">
        <v>41</v>
      </c>
    </row>
    <row r="1206" spans="1:11" x14ac:dyDescent="0.25">
      <c r="A1206">
        <v>1222</v>
      </c>
      <c r="B1206" t="s">
        <v>12</v>
      </c>
      <c r="C1206" t="s">
        <v>2106</v>
      </c>
      <c r="D1206" t="s">
        <v>3902</v>
      </c>
      <c r="E1206" t="str">
        <f t="shared" si="19"/>
        <v>412 May Street, IL</v>
      </c>
      <c r="F1206">
        <v>175000</v>
      </c>
      <c r="G1206">
        <v>0</v>
      </c>
      <c r="H1206">
        <v>0</v>
      </c>
      <c r="I1206">
        <v>0</v>
      </c>
      <c r="J1206" t="s">
        <v>14</v>
      </c>
      <c r="K1206">
        <v>41</v>
      </c>
    </row>
    <row r="1207" spans="1:11" x14ac:dyDescent="0.25">
      <c r="A1207">
        <v>1223</v>
      </c>
      <c r="B1207" t="s">
        <v>12</v>
      </c>
      <c r="C1207" t="s">
        <v>2108</v>
      </c>
      <c r="D1207" t="s">
        <v>3903</v>
      </c>
      <c r="E1207" t="str">
        <f t="shared" si="19"/>
        <v>153 E 119Th Place, IL</v>
      </c>
      <c r="F1207">
        <v>179000</v>
      </c>
      <c r="G1207" s="6">
        <v>3</v>
      </c>
      <c r="H1207">
        <v>1</v>
      </c>
      <c r="I1207">
        <v>1034</v>
      </c>
      <c r="J1207" t="s">
        <v>14</v>
      </c>
      <c r="K1207">
        <v>41</v>
      </c>
    </row>
    <row r="1208" spans="1:11" x14ac:dyDescent="0.25">
      <c r="A1208">
        <v>1224</v>
      </c>
      <c r="B1208" t="s">
        <v>12</v>
      </c>
      <c r="C1208" t="s">
        <v>2110</v>
      </c>
      <c r="D1208" t="s">
        <v>3258</v>
      </c>
      <c r="E1208" t="str">
        <f t="shared" si="19"/>
        <v>2 E Erie Street, IL</v>
      </c>
      <c r="F1208">
        <v>25000</v>
      </c>
      <c r="G1208">
        <v>0</v>
      </c>
      <c r="H1208">
        <v>0</v>
      </c>
      <c r="I1208">
        <v>0</v>
      </c>
      <c r="J1208" t="s">
        <v>14</v>
      </c>
      <c r="K1208">
        <v>41</v>
      </c>
    </row>
    <row r="1209" spans="1:11" x14ac:dyDescent="0.25">
      <c r="A1209">
        <v>1225</v>
      </c>
      <c r="B1209" t="s">
        <v>12</v>
      </c>
      <c r="C1209" t="s">
        <v>2112</v>
      </c>
      <c r="D1209" t="s">
        <v>3904</v>
      </c>
      <c r="E1209" t="str">
        <f t="shared" si="19"/>
        <v>1303 N Santee Lane, IL</v>
      </c>
      <c r="F1209">
        <v>499000</v>
      </c>
      <c r="G1209" s="6">
        <v>4</v>
      </c>
      <c r="H1209">
        <v>3</v>
      </c>
      <c r="I1209">
        <v>2074</v>
      </c>
      <c r="J1209" t="s">
        <v>14</v>
      </c>
      <c r="K1209">
        <v>41</v>
      </c>
    </row>
    <row r="1210" spans="1:11" x14ac:dyDescent="0.25">
      <c r="A1210">
        <v>1226</v>
      </c>
      <c r="B1210" t="s">
        <v>12</v>
      </c>
      <c r="C1210" t="s">
        <v>2114</v>
      </c>
      <c r="D1210" t="s">
        <v>3905</v>
      </c>
      <c r="E1210" t="str">
        <f t="shared" si="19"/>
        <v>1319 S Carroll Avenue, IL</v>
      </c>
      <c r="F1210">
        <v>55000</v>
      </c>
      <c r="G1210" s="6">
        <v>3</v>
      </c>
      <c r="H1210">
        <v>1</v>
      </c>
      <c r="I1210">
        <v>1494</v>
      </c>
      <c r="J1210" t="s">
        <v>14</v>
      </c>
      <c r="K1210">
        <v>41</v>
      </c>
    </row>
    <row r="1211" spans="1:11" x14ac:dyDescent="0.25">
      <c r="A1211">
        <v>1227</v>
      </c>
      <c r="B1211" t="s">
        <v>12</v>
      </c>
      <c r="C1211" t="s">
        <v>2116</v>
      </c>
      <c r="D1211" t="s">
        <v>3906</v>
      </c>
      <c r="E1211" t="str">
        <f t="shared" si="19"/>
        <v>4919 N Kentucky Avenue, IL</v>
      </c>
      <c r="F1211">
        <v>595666</v>
      </c>
      <c r="G1211" s="6">
        <v>8</v>
      </c>
      <c r="H1211">
        <v>3</v>
      </c>
      <c r="I1211">
        <v>0</v>
      </c>
      <c r="J1211" t="s">
        <v>14</v>
      </c>
      <c r="K1211">
        <v>41</v>
      </c>
    </row>
    <row r="1212" spans="1:11" x14ac:dyDescent="0.25">
      <c r="A1212">
        <v>1228</v>
      </c>
      <c r="B1212" t="s">
        <v>12</v>
      </c>
      <c r="C1212" t="s">
        <v>2118</v>
      </c>
      <c r="D1212" t="s">
        <v>3907</v>
      </c>
      <c r="E1212" t="str">
        <f t="shared" si="19"/>
        <v>363 E Wacker Drive, IL</v>
      </c>
      <c r="F1212">
        <v>1699900</v>
      </c>
      <c r="G1212" s="6">
        <v>2</v>
      </c>
      <c r="H1212">
        <v>2</v>
      </c>
      <c r="I1212">
        <v>1711</v>
      </c>
      <c r="J1212" t="s">
        <v>14</v>
      </c>
      <c r="K1212">
        <v>41</v>
      </c>
    </row>
    <row r="1213" spans="1:11" x14ac:dyDescent="0.25">
      <c r="A1213">
        <v>1229</v>
      </c>
      <c r="B1213" t="s">
        <v>12</v>
      </c>
      <c r="C1213" t="s">
        <v>2120</v>
      </c>
      <c r="D1213" t="s">
        <v>3908</v>
      </c>
      <c r="E1213" t="str">
        <f t="shared" si="19"/>
        <v>110 E Delaware Place, IL</v>
      </c>
      <c r="F1213">
        <v>340000</v>
      </c>
      <c r="G1213" s="6">
        <v>2</v>
      </c>
      <c r="H1213">
        <v>2</v>
      </c>
      <c r="I1213">
        <v>0</v>
      </c>
      <c r="J1213" t="s">
        <v>14</v>
      </c>
      <c r="K1213">
        <v>41</v>
      </c>
    </row>
    <row r="1214" spans="1:11" x14ac:dyDescent="0.25">
      <c r="A1214">
        <v>1230</v>
      </c>
      <c r="B1214" t="s">
        <v>12</v>
      </c>
      <c r="C1214" t="s">
        <v>2122</v>
      </c>
      <c r="D1214" t="s">
        <v>3909</v>
      </c>
      <c r="E1214" t="str">
        <f t="shared" si="19"/>
        <v>1219 Wildwood Lane, IL</v>
      </c>
      <c r="F1214">
        <v>600000</v>
      </c>
      <c r="G1214" s="6">
        <v>5</v>
      </c>
      <c r="H1214">
        <v>3.5</v>
      </c>
      <c r="I1214">
        <v>3204</v>
      </c>
      <c r="J1214" t="s">
        <v>14</v>
      </c>
      <c r="K1214">
        <v>41</v>
      </c>
    </row>
    <row r="1215" spans="1:11" x14ac:dyDescent="0.25">
      <c r="A1215">
        <v>1231</v>
      </c>
      <c r="B1215" t="s">
        <v>12</v>
      </c>
      <c r="C1215" t="s">
        <v>2124</v>
      </c>
      <c r="D1215" t="s">
        <v>3910</v>
      </c>
      <c r="E1215" t="str">
        <f t="shared" si="19"/>
        <v>9701 Marion Avenue, IL</v>
      </c>
      <c r="F1215">
        <v>359900</v>
      </c>
      <c r="G1215" s="6">
        <v>5</v>
      </c>
      <c r="H1215">
        <v>3</v>
      </c>
      <c r="I1215">
        <v>2400</v>
      </c>
      <c r="J1215" t="s">
        <v>14</v>
      </c>
      <c r="K1215">
        <v>42</v>
      </c>
    </row>
    <row r="1216" spans="1:11" x14ac:dyDescent="0.25">
      <c r="A1216">
        <v>1232</v>
      </c>
      <c r="B1216" t="s">
        <v>12</v>
      </c>
      <c r="C1216" t="s">
        <v>2126</v>
      </c>
      <c r="D1216" t="s">
        <v>3911</v>
      </c>
      <c r="E1216" t="str">
        <f t="shared" si="19"/>
        <v>8340 Callie Avenue, IL</v>
      </c>
      <c r="F1216">
        <v>349000</v>
      </c>
      <c r="G1216" s="6">
        <v>2</v>
      </c>
      <c r="H1216">
        <v>2</v>
      </c>
      <c r="I1216">
        <v>1840</v>
      </c>
      <c r="J1216" t="s">
        <v>14</v>
      </c>
      <c r="K1216">
        <v>42</v>
      </c>
    </row>
    <row r="1217" spans="1:11" x14ac:dyDescent="0.25">
      <c r="A1217">
        <v>1233</v>
      </c>
      <c r="B1217" t="s">
        <v>12</v>
      </c>
      <c r="C1217" t="s">
        <v>2128</v>
      </c>
      <c r="D1217" t="s">
        <v>3912</v>
      </c>
      <c r="E1217" t="str">
        <f t="shared" si="19"/>
        <v>1647 W Superior Street, IL</v>
      </c>
      <c r="F1217">
        <v>1025000</v>
      </c>
      <c r="G1217" s="6">
        <v>4</v>
      </c>
      <c r="H1217">
        <v>3.5</v>
      </c>
      <c r="I1217">
        <v>3564</v>
      </c>
      <c r="J1217" t="s">
        <v>14</v>
      </c>
      <c r="K1217">
        <v>42</v>
      </c>
    </row>
    <row r="1218" spans="1:11" x14ac:dyDescent="0.25">
      <c r="A1218">
        <v>1234</v>
      </c>
      <c r="B1218" t="s">
        <v>12</v>
      </c>
      <c r="C1218" t="s">
        <v>2130</v>
      </c>
      <c r="D1218" t="s">
        <v>3913</v>
      </c>
      <c r="E1218" t="str">
        <f t="shared" si="19"/>
        <v>2642 Bildahl Street, IL</v>
      </c>
      <c r="F1218">
        <v>40000</v>
      </c>
      <c r="G1218" s="6">
        <v>2</v>
      </c>
      <c r="H1218">
        <v>1</v>
      </c>
      <c r="I1218">
        <v>920</v>
      </c>
      <c r="J1218" t="s">
        <v>14</v>
      </c>
      <c r="K1218">
        <v>42</v>
      </c>
    </row>
    <row r="1219" spans="1:11" x14ac:dyDescent="0.25">
      <c r="A1219">
        <v>1235</v>
      </c>
      <c r="B1219" t="s">
        <v>12</v>
      </c>
      <c r="C1219" t="s">
        <v>2132</v>
      </c>
      <c r="D1219" t="s">
        <v>3914</v>
      </c>
      <c r="E1219" t="str">
        <f t="shared" si="19"/>
        <v>1537 W 110Th Street, IL</v>
      </c>
      <c r="F1219">
        <v>39999</v>
      </c>
      <c r="G1219" s="6">
        <v>3</v>
      </c>
      <c r="H1219">
        <v>2</v>
      </c>
      <c r="I1219">
        <v>1100</v>
      </c>
      <c r="J1219" t="s">
        <v>14</v>
      </c>
      <c r="K1219">
        <v>42</v>
      </c>
    </row>
    <row r="1220" spans="1:11" x14ac:dyDescent="0.25">
      <c r="A1220">
        <v>1236</v>
      </c>
      <c r="B1220" t="s">
        <v>12</v>
      </c>
      <c r="C1220" t="s">
        <v>2134</v>
      </c>
      <c r="D1220" t="s">
        <v>3915</v>
      </c>
      <c r="E1220" t="str">
        <f t="shared" si="19"/>
        <v>2516 W 69Th Street, IL</v>
      </c>
      <c r="F1220">
        <v>195000</v>
      </c>
      <c r="G1220" s="6">
        <v>3</v>
      </c>
      <c r="H1220">
        <v>3</v>
      </c>
      <c r="I1220">
        <v>0</v>
      </c>
      <c r="J1220" t="s">
        <v>14</v>
      </c>
      <c r="K1220">
        <v>42</v>
      </c>
    </row>
    <row r="1221" spans="1:11" x14ac:dyDescent="0.25">
      <c r="A1221">
        <v>1237</v>
      </c>
      <c r="B1221" t="s">
        <v>12</v>
      </c>
      <c r="C1221" t="s">
        <v>2136</v>
      </c>
      <c r="D1221" t="s">
        <v>3916</v>
      </c>
      <c r="E1221" t="str">
        <f t="shared" si="19"/>
        <v>1800 W Grace Street, IL</v>
      </c>
      <c r="F1221">
        <v>440000</v>
      </c>
      <c r="G1221" s="6">
        <v>2</v>
      </c>
      <c r="H1221">
        <v>2</v>
      </c>
      <c r="I1221">
        <v>1117</v>
      </c>
      <c r="J1221" t="s">
        <v>14</v>
      </c>
      <c r="K1221">
        <v>42</v>
      </c>
    </row>
    <row r="1222" spans="1:11" x14ac:dyDescent="0.25">
      <c r="A1222">
        <v>1238</v>
      </c>
      <c r="B1222" t="s">
        <v>12</v>
      </c>
      <c r="C1222" t="s">
        <v>2138</v>
      </c>
      <c r="D1222" t="s">
        <v>3917</v>
      </c>
      <c r="E1222" t="str">
        <f t="shared" si="19"/>
        <v>920 S Lombard Avenue, IL</v>
      </c>
      <c r="F1222">
        <v>399000</v>
      </c>
      <c r="G1222" s="6">
        <v>3</v>
      </c>
      <c r="H1222">
        <v>1.5</v>
      </c>
      <c r="I1222">
        <v>1712</v>
      </c>
      <c r="J1222" t="s">
        <v>14</v>
      </c>
      <c r="K1222">
        <v>42</v>
      </c>
    </row>
    <row r="1223" spans="1:11" x14ac:dyDescent="0.25">
      <c r="A1223">
        <v>1239</v>
      </c>
      <c r="B1223" t="s">
        <v>12</v>
      </c>
      <c r="C1223" t="s">
        <v>2140</v>
      </c>
      <c r="D1223" t="s">
        <v>3918</v>
      </c>
      <c r="E1223" t="str">
        <f t="shared" si="19"/>
        <v>13845 Lawler Avenue, IL</v>
      </c>
      <c r="F1223">
        <v>359900</v>
      </c>
      <c r="G1223" s="6">
        <v>4</v>
      </c>
      <c r="H1223">
        <v>2</v>
      </c>
      <c r="I1223">
        <v>1600</v>
      </c>
      <c r="J1223" t="s">
        <v>14</v>
      </c>
      <c r="K1223">
        <v>42</v>
      </c>
    </row>
    <row r="1224" spans="1:11" x14ac:dyDescent="0.25">
      <c r="A1224">
        <v>1240</v>
      </c>
      <c r="B1224" t="s">
        <v>12</v>
      </c>
      <c r="C1224" t="s">
        <v>2142</v>
      </c>
      <c r="D1224" t="s">
        <v>3919</v>
      </c>
      <c r="E1224" t="str">
        <f t="shared" si="19"/>
        <v>1915 Enclave (Lot 2) Court, IL</v>
      </c>
      <c r="F1224">
        <v>742200</v>
      </c>
      <c r="G1224" s="6">
        <v>2</v>
      </c>
      <c r="H1224">
        <v>2.5</v>
      </c>
      <c r="I1224">
        <v>2100</v>
      </c>
      <c r="J1224" t="s">
        <v>14</v>
      </c>
      <c r="K1224">
        <v>42</v>
      </c>
    </row>
    <row r="1225" spans="1:11" x14ac:dyDescent="0.25">
      <c r="A1225">
        <v>1241</v>
      </c>
      <c r="B1225" t="s">
        <v>12</v>
      </c>
      <c r="C1225" t="s">
        <v>2144</v>
      </c>
      <c r="D1225" t="s">
        <v>3920</v>
      </c>
      <c r="E1225" t="str">
        <f t="shared" si="19"/>
        <v>10600 S Avenue G, IL</v>
      </c>
      <c r="F1225">
        <v>260000</v>
      </c>
      <c r="G1225" s="6">
        <v>4</v>
      </c>
      <c r="H1225">
        <v>2</v>
      </c>
      <c r="I1225">
        <v>0</v>
      </c>
      <c r="J1225" t="s">
        <v>14</v>
      </c>
      <c r="K1225">
        <v>42</v>
      </c>
    </row>
    <row r="1226" spans="1:11" x14ac:dyDescent="0.25">
      <c r="A1226">
        <v>1242</v>
      </c>
      <c r="B1226" t="s">
        <v>12</v>
      </c>
      <c r="C1226" t="s">
        <v>2146</v>
      </c>
      <c r="D1226" t="s">
        <v>3921</v>
      </c>
      <c r="E1226" t="str">
        <f t="shared" si="19"/>
        <v>695 S Washington Street, IL</v>
      </c>
      <c r="F1226">
        <v>1350000</v>
      </c>
      <c r="G1226" s="6">
        <v>5</v>
      </c>
      <c r="H1226">
        <v>4.5</v>
      </c>
      <c r="I1226">
        <v>3497</v>
      </c>
      <c r="J1226" t="s">
        <v>14</v>
      </c>
      <c r="K1226">
        <v>42</v>
      </c>
    </row>
    <row r="1227" spans="1:11" x14ac:dyDescent="0.25">
      <c r="A1227">
        <v>1243</v>
      </c>
      <c r="B1227" t="s">
        <v>12</v>
      </c>
      <c r="C1227" t="s">
        <v>2148</v>
      </c>
      <c r="D1227" t="s">
        <v>3922</v>
      </c>
      <c r="E1227" t="str">
        <f t="shared" si="19"/>
        <v>4167 Fallen Oak Drive, IL</v>
      </c>
      <c r="F1227">
        <v>285000</v>
      </c>
      <c r="G1227" s="6">
        <v>3</v>
      </c>
      <c r="H1227">
        <v>2</v>
      </c>
      <c r="I1227">
        <v>1784</v>
      </c>
      <c r="J1227" t="s">
        <v>14</v>
      </c>
      <c r="K1227">
        <v>42</v>
      </c>
    </row>
    <row r="1228" spans="1:11" x14ac:dyDescent="0.25">
      <c r="A1228">
        <v>1244</v>
      </c>
      <c r="B1228" t="s">
        <v>12</v>
      </c>
      <c r="C1228" t="s">
        <v>2150</v>
      </c>
      <c r="D1228" t="s">
        <v>3923</v>
      </c>
      <c r="E1228" t="str">
        <f t="shared" si="19"/>
        <v>1911 Enclave (Lot 3) Court, IL</v>
      </c>
      <c r="F1228">
        <v>778100</v>
      </c>
      <c r="G1228" s="6">
        <v>2</v>
      </c>
      <c r="H1228">
        <v>2.5</v>
      </c>
      <c r="I1228">
        <v>2250</v>
      </c>
      <c r="J1228" t="s">
        <v>14</v>
      </c>
      <c r="K1228">
        <v>42</v>
      </c>
    </row>
    <row r="1229" spans="1:11" x14ac:dyDescent="0.25">
      <c r="A1229">
        <v>1245</v>
      </c>
      <c r="B1229" t="s">
        <v>12</v>
      </c>
      <c r="C1229" t="s">
        <v>2152</v>
      </c>
      <c r="D1229" t="s">
        <v>3924</v>
      </c>
      <c r="E1229" t="str">
        <f t="shared" si="19"/>
        <v>1004 Spruce Street, IL</v>
      </c>
      <c r="F1229">
        <v>108108</v>
      </c>
      <c r="G1229" s="6">
        <v>1</v>
      </c>
      <c r="H1229">
        <v>1</v>
      </c>
      <c r="I1229">
        <v>625</v>
      </c>
      <c r="J1229" t="s">
        <v>14</v>
      </c>
      <c r="K1229">
        <v>42</v>
      </c>
    </row>
    <row r="1230" spans="1:11" x14ac:dyDescent="0.25">
      <c r="A1230">
        <v>1246</v>
      </c>
      <c r="B1230" t="s">
        <v>12</v>
      </c>
      <c r="C1230" t="s">
        <v>2154</v>
      </c>
      <c r="D1230" t="s">
        <v>3925</v>
      </c>
      <c r="E1230" t="str">
        <f t="shared" si="19"/>
        <v>2518 S Claremont Avenue, IL</v>
      </c>
      <c r="F1230">
        <v>345000</v>
      </c>
      <c r="G1230" s="6">
        <v>0</v>
      </c>
      <c r="H1230">
        <v>4</v>
      </c>
      <c r="I1230">
        <v>0</v>
      </c>
      <c r="J1230" t="s">
        <v>14</v>
      </c>
      <c r="K1230">
        <v>42</v>
      </c>
    </row>
    <row r="1231" spans="1:11" x14ac:dyDescent="0.25">
      <c r="A1231">
        <v>1247</v>
      </c>
      <c r="B1231" t="s">
        <v>12</v>
      </c>
      <c r="C1231" t="s">
        <v>2156</v>
      </c>
      <c r="D1231" t="s">
        <v>3926</v>
      </c>
      <c r="E1231" t="str">
        <f t="shared" si="19"/>
        <v>240 S Maple Avenue, IL</v>
      </c>
      <c r="F1231">
        <v>125000</v>
      </c>
      <c r="G1231" s="6">
        <v>1</v>
      </c>
      <c r="H1231">
        <v>1</v>
      </c>
      <c r="I1231">
        <v>0</v>
      </c>
      <c r="J1231" t="s">
        <v>14</v>
      </c>
      <c r="K1231">
        <v>42</v>
      </c>
    </row>
    <row r="1232" spans="1:11" x14ac:dyDescent="0.25">
      <c r="A1232">
        <v>1248</v>
      </c>
      <c r="B1232" t="s">
        <v>12</v>
      </c>
      <c r="C1232" t="s">
        <v>2158</v>
      </c>
      <c r="D1232" t="s">
        <v>3927</v>
      </c>
      <c r="E1232" t="str">
        <f t="shared" si="19"/>
        <v>1903 Enclave (Lot 5) Court, IL</v>
      </c>
      <c r="F1232">
        <v>781800</v>
      </c>
      <c r="G1232" s="6">
        <v>2</v>
      </c>
      <c r="H1232">
        <v>2.5</v>
      </c>
      <c r="I1232">
        <v>2250</v>
      </c>
      <c r="J1232" t="s">
        <v>14</v>
      </c>
      <c r="K1232">
        <v>42</v>
      </c>
    </row>
    <row r="1233" spans="1:11" x14ac:dyDescent="0.25">
      <c r="A1233">
        <v>1249</v>
      </c>
      <c r="B1233" t="s">
        <v>12</v>
      </c>
      <c r="C1233" t="s">
        <v>2160</v>
      </c>
      <c r="D1233" t="s">
        <v>3928</v>
      </c>
      <c r="E1233" t="str">
        <f t="shared" si="19"/>
        <v>1508 Saint Charles Road, IL</v>
      </c>
      <c r="F1233">
        <v>240000</v>
      </c>
      <c r="G1233" s="6">
        <v>4</v>
      </c>
      <c r="H1233">
        <v>2</v>
      </c>
      <c r="I1233">
        <v>0</v>
      </c>
      <c r="J1233" t="s">
        <v>14</v>
      </c>
      <c r="K1233">
        <v>42</v>
      </c>
    </row>
    <row r="1234" spans="1:11" x14ac:dyDescent="0.25">
      <c r="A1234">
        <v>1250</v>
      </c>
      <c r="B1234" t="s">
        <v>12</v>
      </c>
      <c r="C1234" t="s">
        <v>2162</v>
      </c>
      <c r="D1234" t="s">
        <v>3929</v>
      </c>
      <c r="E1234" t="str">
        <f t="shared" si="19"/>
        <v>13676 Hemlock Road, IL</v>
      </c>
      <c r="F1234">
        <v>234500</v>
      </c>
      <c r="G1234" s="6">
        <v>2</v>
      </c>
      <c r="H1234">
        <v>2</v>
      </c>
      <c r="I1234">
        <v>1152</v>
      </c>
      <c r="J1234" t="s">
        <v>14</v>
      </c>
      <c r="K1234">
        <v>42</v>
      </c>
    </row>
    <row r="1235" spans="1:11" x14ac:dyDescent="0.25">
      <c r="A1235">
        <v>1251</v>
      </c>
      <c r="B1235" t="s">
        <v>12</v>
      </c>
      <c r="C1235" t="s">
        <v>2164</v>
      </c>
      <c r="D1235" t="s">
        <v>3930</v>
      </c>
      <c r="E1235" t="str">
        <f t="shared" si="19"/>
        <v>1916 Enclave (Lot 9) Court, IL</v>
      </c>
      <c r="F1235">
        <v>769900</v>
      </c>
      <c r="G1235" s="6">
        <v>2</v>
      </c>
      <c r="H1235">
        <v>2.5</v>
      </c>
      <c r="I1235">
        <v>2300</v>
      </c>
      <c r="J1235" t="s">
        <v>14</v>
      </c>
      <c r="K1235">
        <v>42</v>
      </c>
    </row>
    <row r="1236" spans="1:11" x14ac:dyDescent="0.25">
      <c r="A1236">
        <v>1252</v>
      </c>
      <c r="B1236" t="s">
        <v>12</v>
      </c>
      <c r="C1236" t="s">
        <v>2166</v>
      </c>
      <c r="D1236" t="s">
        <v>3931</v>
      </c>
      <c r="E1236" t="str">
        <f t="shared" si="19"/>
        <v>12133 Black Pine Trail, IL</v>
      </c>
      <c r="F1236">
        <v>430000</v>
      </c>
      <c r="G1236" s="6">
        <v>4</v>
      </c>
      <c r="H1236">
        <v>3</v>
      </c>
      <c r="I1236">
        <v>2929</v>
      </c>
      <c r="J1236" t="s">
        <v>14</v>
      </c>
      <c r="K1236">
        <v>42</v>
      </c>
    </row>
    <row r="1237" spans="1:11" x14ac:dyDescent="0.25">
      <c r="A1237">
        <v>1253</v>
      </c>
      <c r="B1237" t="s">
        <v>12</v>
      </c>
      <c r="C1237" t="s">
        <v>2168</v>
      </c>
      <c r="D1237" t="s">
        <v>3932</v>
      </c>
      <c r="E1237" t="str">
        <f t="shared" si="19"/>
        <v>18654 Center Avenue, IL</v>
      </c>
      <c r="F1237">
        <v>350000</v>
      </c>
      <c r="G1237" s="6">
        <v>4</v>
      </c>
      <c r="H1237">
        <v>3.5</v>
      </c>
      <c r="I1237">
        <v>2511</v>
      </c>
      <c r="J1237" t="s">
        <v>14</v>
      </c>
      <c r="K1237">
        <v>42</v>
      </c>
    </row>
    <row r="1238" spans="1:11" x14ac:dyDescent="0.25">
      <c r="A1238">
        <v>1254</v>
      </c>
      <c r="B1238" t="s">
        <v>12</v>
      </c>
      <c r="C1238" t="s">
        <v>2170</v>
      </c>
      <c r="D1238" t="s">
        <v>3933</v>
      </c>
      <c r="E1238" t="str">
        <f t="shared" si="19"/>
        <v>4153 Fallen Oak Drive, IL</v>
      </c>
      <c r="F1238">
        <v>285000</v>
      </c>
      <c r="G1238" s="6">
        <v>3</v>
      </c>
      <c r="H1238">
        <v>2</v>
      </c>
      <c r="I1238">
        <v>1784</v>
      </c>
      <c r="J1238" t="s">
        <v>14</v>
      </c>
      <c r="K1238">
        <v>42</v>
      </c>
    </row>
    <row r="1239" spans="1:11" x14ac:dyDescent="0.25">
      <c r="A1239">
        <v>1255</v>
      </c>
      <c r="B1239" t="s">
        <v>12</v>
      </c>
      <c r="C1239" t="s">
        <v>2171</v>
      </c>
      <c r="D1239" t="s">
        <v>3934</v>
      </c>
      <c r="E1239" t="str">
        <f t="shared" si="19"/>
        <v>10751 S Campbell Avenue, IL</v>
      </c>
      <c r="F1239">
        <v>349000</v>
      </c>
      <c r="G1239" s="6">
        <v>3</v>
      </c>
      <c r="H1239">
        <v>3</v>
      </c>
      <c r="I1239">
        <v>1600</v>
      </c>
      <c r="J1239" t="s">
        <v>14</v>
      </c>
      <c r="K1239">
        <v>42</v>
      </c>
    </row>
    <row r="1240" spans="1:11" x14ac:dyDescent="0.25">
      <c r="A1240">
        <v>1256</v>
      </c>
      <c r="B1240" t="s">
        <v>12</v>
      </c>
      <c r="C1240" t="s">
        <v>2173</v>
      </c>
      <c r="D1240" t="s">
        <v>3935</v>
      </c>
      <c r="E1240" t="str">
        <f t="shared" si="19"/>
        <v>1748 Prentiss Drive, IL</v>
      </c>
      <c r="F1240">
        <v>295000</v>
      </c>
      <c r="G1240" s="6">
        <v>3</v>
      </c>
      <c r="H1240">
        <v>1.5</v>
      </c>
      <c r="I1240">
        <v>1368</v>
      </c>
      <c r="J1240" t="s">
        <v>14</v>
      </c>
      <c r="K1240">
        <v>42</v>
      </c>
    </row>
    <row r="1241" spans="1:11" x14ac:dyDescent="0.25">
      <c r="A1241">
        <v>1257</v>
      </c>
      <c r="B1241" t="s">
        <v>12</v>
      </c>
      <c r="C1241" t="s">
        <v>2175</v>
      </c>
      <c r="D1241" t="s">
        <v>3936</v>
      </c>
      <c r="E1241" t="str">
        <f t="shared" si="19"/>
        <v>53 W 114Th Place, IL</v>
      </c>
      <c r="F1241">
        <v>95000</v>
      </c>
      <c r="G1241" s="6">
        <v>3</v>
      </c>
      <c r="H1241">
        <v>1</v>
      </c>
      <c r="I1241">
        <v>855</v>
      </c>
      <c r="J1241" t="s">
        <v>14</v>
      </c>
      <c r="K1241">
        <v>42</v>
      </c>
    </row>
    <row r="1242" spans="1:11" x14ac:dyDescent="0.25">
      <c r="A1242">
        <v>1258</v>
      </c>
      <c r="B1242" t="s">
        <v>12</v>
      </c>
      <c r="C1242" t="s">
        <v>2177</v>
      </c>
      <c r="D1242" t="s">
        <v>3937</v>
      </c>
      <c r="E1242" t="str">
        <f t="shared" si="19"/>
        <v>314 E Minnesota Street, IL</v>
      </c>
      <c r="F1242">
        <v>149900</v>
      </c>
      <c r="G1242" s="6">
        <v>3</v>
      </c>
      <c r="H1242">
        <v>2</v>
      </c>
      <c r="I1242">
        <v>1624</v>
      </c>
      <c r="J1242" t="s">
        <v>14</v>
      </c>
      <c r="K1242">
        <v>42</v>
      </c>
    </row>
    <row r="1243" spans="1:11" x14ac:dyDescent="0.25">
      <c r="A1243">
        <v>1259</v>
      </c>
      <c r="B1243" t="s">
        <v>12</v>
      </c>
      <c r="C1243" t="s">
        <v>2179</v>
      </c>
      <c r="D1243" t="s">
        <v>3938</v>
      </c>
      <c r="E1243" t="str">
        <f t="shared" si="19"/>
        <v>1820 Jasper Court, IL</v>
      </c>
      <c r="F1243">
        <v>429000</v>
      </c>
      <c r="G1243" s="6">
        <v>4</v>
      </c>
      <c r="H1243">
        <v>2.5</v>
      </c>
      <c r="I1243">
        <v>2863</v>
      </c>
      <c r="J1243" t="s">
        <v>14</v>
      </c>
      <c r="K1243">
        <v>42</v>
      </c>
    </row>
    <row r="1244" spans="1:11" x14ac:dyDescent="0.25">
      <c r="A1244">
        <v>1260</v>
      </c>
      <c r="B1244" t="s">
        <v>12</v>
      </c>
      <c r="C1244" t="s">
        <v>2181</v>
      </c>
      <c r="D1244" t="s">
        <v>3939</v>
      </c>
      <c r="E1244" t="str">
        <f t="shared" ref="E1244:E1307" si="20">_xlfn.CONCAT(D1244,", ","IL")</f>
        <v>5507 Aubrey Terrace, IL</v>
      </c>
      <c r="F1244">
        <v>375000</v>
      </c>
      <c r="G1244" s="6">
        <v>3</v>
      </c>
      <c r="H1244">
        <v>2</v>
      </c>
      <c r="I1244">
        <v>910</v>
      </c>
      <c r="J1244" t="s">
        <v>14</v>
      </c>
      <c r="K1244">
        <v>42</v>
      </c>
    </row>
    <row r="1245" spans="1:11" x14ac:dyDescent="0.25">
      <c r="A1245">
        <v>1261</v>
      </c>
      <c r="B1245" t="s">
        <v>12</v>
      </c>
      <c r="C1245" t="s">
        <v>2183</v>
      </c>
      <c r="D1245" t="s">
        <v>3940</v>
      </c>
      <c r="E1245" t="str">
        <f t="shared" si="20"/>
        <v>8909 S Houston Avenue, IL</v>
      </c>
      <c r="F1245">
        <v>170000</v>
      </c>
      <c r="G1245" s="6">
        <v>6</v>
      </c>
      <c r="H1245">
        <v>3</v>
      </c>
      <c r="I1245">
        <v>0</v>
      </c>
      <c r="J1245" t="s">
        <v>14</v>
      </c>
      <c r="K1245">
        <v>43</v>
      </c>
    </row>
    <row r="1246" spans="1:11" x14ac:dyDescent="0.25">
      <c r="A1246">
        <v>1262</v>
      </c>
      <c r="B1246" t="s">
        <v>12</v>
      </c>
      <c r="C1246" t="s">
        <v>2185</v>
      </c>
      <c r="D1246" t="s">
        <v>3941</v>
      </c>
      <c r="E1246" t="str">
        <f t="shared" si="20"/>
        <v>1751 W 21St Place, IL</v>
      </c>
      <c r="F1246">
        <v>349900</v>
      </c>
      <c r="G1246">
        <v>0</v>
      </c>
      <c r="H1246">
        <v>0</v>
      </c>
      <c r="I1246">
        <v>0</v>
      </c>
      <c r="J1246" t="s">
        <v>14</v>
      </c>
      <c r="K1246">
        <v>43</v>
      </c>
    </row>
    <row r="1247" spans="1:11" x14ac:dyDescent="0.25">
      <c r="A1247">
        <v>1263</v>
      </c>
      <c r="B1247" t="s">
        <v>12</v>
      </c>
      <c r="C1247" t="s">
        <v>2186</v>
      </c>
      <c r="D1247" t="s">
        <v>3942</v>
      </c>
      <c r="E1247" t="str">
        <f t="shared" si="20"/>
        <v>1300 Burns Lane, IL</v>
      </c>
      <c r="F1247">
        <v>199000</v>
      </c>
      <c r="G1247" s="6">
        <v>2</v>
      </c>
      <c r="H1247">
        <v>1.5</v>
      </c>
      <c r="I1247">
        <v>1300</v>
      </c>
      <c r="J1247" t="s">
        <v>14</v>
      </c>
      <c r="K1247">
        <v>43</v>
      </c>
    </row>
    <row r="1248" spans="1:11" x14ac:dyDescent="0.25">
      <c r="A1248">
        <v>1264</v>
      </c>
      <c r="B1248" t="s">
        <v>12</v>
      </c>
      <c r="C1248" t="s">
        <v>2188</v>
      </c>
      <c r="D1248" t="s">
        <v>3943</v>
      </c>
      <c r="E1248" t="str">
        <f t="shared" si="20"/>
        <v>1529 Forest Road, IL</v>
      </c>
      <c r="F1248">
        <v>457800</v>
      </c>
      <c r="G1248" s="6">
        <v>3</v>
      </c>
      <c r="H1248">
        <v>2</v>
      </c>
      <c r="I1248">
        <v>1604</v>
      </c>
      <c r="J1248" t="s">
        <v>14</v>
      </c>
      <c r="K1248">
        <v>43</v>
      </c>
    </row>
    <row r="1249" spans="1:11" x14ac:dyDescent="0.25">
      <c r="A1249">
        <v>1265</v>
      </c>
      <c r="B1249" t="s">
        <v>12</v>
      </c>
      <c r="C1249" t="s">
        <v>2190</v>
      </c>
      <c r="D1249" t="s">
        <v>3944</v>
      </c>
      <c r="E1249" t="str">
        <f t="shared" si="20"/>
        <v>603 Quail Run Road, IL</v>
      </c>
      <c r="F1249">
        <v>279900</v>
      </c>
      <c r="G1249" s="6">
        <v>3</v>
      </c>
      <c r="H1249">
        <v>2</v>
      </c>
      <c r="I1249">
        <v>1294</v>
      </c>
      <c r="J1249" t="s">
        <v>14</v>
      </c>
      <c r="K1249">
        <v>43</v>
      </c>
    </row>
    <row r="1250" spans="1:11" x14ac:dyDescent="0.25">
      <c r="A1250">
        <v>1266</v>
      </c>
      <c r="B1250" t="s">
        <v>12</v>
      </c>
      <c r="C1250" t="s">
        <v>2192</v>
      </c>
      <c r="D1250" t="s">
        <v>3945</v>
      </c>
      <c r="E1250" t="str">
        <f t="shared" si="20"/>
        <v>906 E 93Rd Street, IL</v>
      </c>
      <c r="F1250">
        <v>28900</v>
      </c>
      <c r="G1250">
        <v>0</v>
      </c>
      <c r="H1250">
        <v>0</v>
      </c>
      <c r="I1250">
        <v>0</v>
      </c>
      <c r="J1250" t="s">
        <v>14</v>
      </c>
      <c r="K1250">
        <v>43</v>
      </c>
    </row>
    <row r="1251" spans="1:11" x14ac:dyDescent="0.25">
      <c r="A1251">
        <v>1267</v>
      </c>
      <c r="B1251" t="s">
        <v>12</v>
      </c>
      <c r="C1251" t="s">
        <v>2194</v>
      </c>
      <c r="D1251" t="s">
        <v>3946</v>
      </c>
      <c r="E1251" t="str">
        <f t="shared" si="20"/>
        <v>6526 W Irving Park Road, IL</v>
      </c>
      <c r="F1251">
        <v>205000</v>
      </c>
      <c r="G1251" s="6">
        <v>1</v>
      </c>
      <c r="H1251">
        <v>1</v>
      </c>
      <c r="I1251">
        <v>750</v>
      </c>
      <c r="J1251" t="s">
        <v>14</v>
      </c>
      <c r="K1251">
        <v>43</v>
      </c>
    </row>
    <row r="1252" spans="1:11" x14ac:dyDescent="0.25">
      <c r="A1252">
        <v>1268</v>
      </c>
      <c r="B1252" t="s">
        <v>12</v>
      </c>
      <c r="C1252" t="s">
        <v>2196</v>
      </c>
      <c r="D1252" t="s">
        <v>3947</v>
      </c>
      <c r="E1252" t="str">
        <f t="shared" si="20"/>
        <v>7828 W 105Th Place, IL</v>
      </c>
      <c r="F1252">
        <v>425250</v>
      </c>
      <c r="G1252" s="6">
        <v>4</v>
      </c>
      <c r="H1252">
        <v>2.5</v>
      </c>
      <c r="I1252">
        <v>2521</v>
      </c>
      <c r="J1252" t="s">
        <v>14</v>
      </c>
      <c r="K1252">
        <v>43</v>
      </c>
    </row>
    <row r="1253" spans="1:11" x14ac:dyDescent="0.25">
      <c r="A1253">
        <v>1269</v>
      </c>
      <c r="B1253" t="s">
        <v>12</v>
      </c>
      <c r="C1253" t="s">
        <v>2198</v>
      </c>
      <c r="D1253" t="s">
        <v>3948</v>
      </c>
      <c r="E1253" t="str">
        <f t="shared" si="20"/>
        <v>405 Lincoln Avenue, IL</v>
      </c>
      <c r="F1253">
        <v>545000</v>
      </c>
      <c r="G1253" s="6">
        <v>4</v>
      </c>
      <c r="H1253">
        <v>3</v>
      </c>
      <c r="I1253">
        <v>1575</v>
      </c>
      <c r="J1253" t="s">
        <v>14</v>
      </c>
      <c r="K1253">
        <v>43</v>
      </c>
    </row>
    <row r="1254" spans="1:11" x14ac:dyDescent="0.25">
      <c r="A1254">
        <v>1270</v>
      </c>
      <c r="B1254" t="s">
        <v>12</v>
      </c>
      <c r="C1254" t="s">
        <v>2200</v>
      </c>
      <c r="D1254" t="s">
        <v>3949</v>
      </c>
      <c r="E1254" t="str">
        <f t="shared" si="20"/>
        <v>196 N Dee Road, IL</v>
      </c>
      <c r="F1254">
        <v>1300000</v>
      </c>
      <c r="G1254" s="6">
        <v>4</v>
      </c>
      <c r="H1254">
        <v>3.5</v>
      </c>
      <c r="I1254">
        <v>2772</v>
      </c>
      <c r="J1254" t="s">
        <v>14</v>
      </c>
      <c r="K1254">
        <v>43</v>
      </c>
    </row>
    <row r="1255" spans="1:11" x14ac:dyDescent="0.25">
      <c r="A1255">
        <v>1271</v>
      </c>
      <c r="B1255" t="s">
        <v>12</v>
      </c>
      <c r="C1255" t="s">
        <v>2202</v>
      </c>
      <c r="D1255" t="s">
        <v>3950</v>
      </c>
      <c r="E1255" t="str">
        <f t="shared" si="20"/>
        <v>1006 Selmi Lane, IL</v>
      </c>
      <c r="F1255">
        <v>179900</v>
      </c>
      <c r="G1255" s="6">
        <v>3</v>
      </c>
      <c r="H1255">
        <v>1.5</v>
      </c>
      <c r="I1255">
        <v>1426</v>
      </c>
      <c r="J1255" t="s">
        <v>14</v>
      </c>
      <c r="K1255">
        <v>43</v>
      </c>
    </row>
    <row r="1256" spans="1:11" x14ac:dyDescent="0.25">
      <c r="A1256">
        <v>1272</v>
      </c>
      <c r="B1256" t="s">
        <v>12</v>
      </c>
      <c r="C1256" t="s">
        <v>2204</v>
      </c>
      <c r="D1256" t="s">
        <v>3951</v>
      </c>
      <c r="E1256" t="str">
        <f t="shared" si="20"/>
        <v>4240 N Clarendon Avenue, IL</v>
      </c>
      <c r="F1256">
        <v>92000</v>
      </c>
      <c r="G1256">
        <v>0</v>
      </c>
      <c r="H1256">
        <v>1</v>
      </c>
      <c r="I1256">
        <v>0</v>
      </c>
      <c r="J1256" t="s">
        <v>14</v>
      </c>
      <c r="K1256">
        <v>43</v>
      </c>
    </row>
    <row r="1257" spans="1:11" x14ac:dyDescent="0.25">
      <c r="A1257">
        <v>1273</v>
      </c>
      <c r="B1257" t="s">
        <v>12</v>
      </c>
      <c r="C1257" t="s">
        <v>2206</v>
      </c>
      <c r="D1257" t="s">
        <v>3952</v>
      </c>
      <c r="E1257" t="str">
        <f t="shared" si="20"/>
        <v>2345 S Michigan Avenue, IL</v>
      </c>
      <c r="F1257">
        <v>3850000</v>
      </c>
      <c r="G1257">
        <v>0</v>
      </c>
      <c r="H1257">
        <v>0</v>
      </c>
      <c r="I1257">
        <v>0</v>
      </c>
      <c r="J1257" t="s">
        <v>14</v>
      </c>
      <c r="K1257">
        <v>43</v>
      </c>
    </row>
    <row r="1258" spans="1:11" x14ac:dyDescent="0.25">
      <c r="A1258">
        <v>1274</v>
      </c>
      <c r="B1258" t="s">
        <v>12</v>
      </c>
      <c r="C1258" t="s">
        <v>2208</v>
      </c>
      <c r="D1258" t="s">
        <v>3953</v>
      </c>
      <c r="E1258" t="str">
        <f t="shared" si="20"/>
        <v>722 E 44Th Street, IL</v>
      </c>
      <c r="F1258">
        <v>599900</v>
      </c>
      <c r="G1258" s="6">
        <v>4</v>
      </c>
      <c r="H1258">
        <v>3.5</v>
      </c>
      <c r="I1258">
        <v>2505</v>
      </c>
      <c r="J1258" t="s">
        <v>14</v>
      </c>
      <c r="K1258">
        <v>43</v>
      </c>
    </row>
    <row r="1259" spans="1:11" x14ac:dyDescent="0.25">
      <c r="A1259">
        <v>1275</v>
      </c>
      <c r="B1259" t="s">
        <v>12</v>
      </c>
      <c r="C1259" t="s">
        <v>2210</v>
      </c>
      <c r="D1259" t="s">
        <v>3954</v>
      </c>
      <c r="E1259" t="str">
        <f t="shared" si="20"/>
        <v>2913 Gideon Avenue, IL</v>
      </c>
      <c r="F1259">
        <v>16900</v>
      </c>
      <c r="G1259">
        <v>0</v>
      </c>
      <c r="H1259">
        <v>0</v>
      </c>
      <c r="I1259">
        <v>0</v>
      </c>
      <c r="J1259" t="s">
        <v>14</v>
      </c>
      <c r="K1259">
        <v>43</v>
      </c>
    </row>
    <row r="1260" spans="1:11" x14ac:dyDescent="0.25">
      <c r="A1260">
        <v>1276</v>
      </c>
      <c r="B1260" t="s">
        <v>12</v>
      </c>
      <c r="C1260" t="s">
        <v>2212</v>
      </c>
      <c r="D1260" t="s">
        <v>3955</v>
      </c>
      <c r="E1260" t="str">
        <f t="shared" si="20"/>
        <v>1549 Willard Avenue, IL</v>
      </c>
      <c r="F1260">
        <v>70000</v>
      </c>
      <c r="G1260" s="6">
        <v>4</v>
      </c>
      <c r="H1260">
        <v>1</v>
      </c>
      <c r="I1260">
        <v>1394</v>
      </c>
      <c r="J1260" t="s">
        <v>14</v>
      </c>
      <c r="K1260">
        <v>43</v>
      </c>
    </row>
    <row r="1261" spans="1:11" x14ac:dyDescent="0.25">
      <c r="A1261">
        <v>1277</v>
      </c>
      <c r="B1261" t="s">
        <v>12</v>
      </c>
      <c r="C1261" t="s">
        <v>2214</v>
      </c>
      <c r="D1261" t="s">
        <v>3956</v>
      </c>
      <c r="E1261" t="str">
        <f t="shared" si="20"/>
        <v>748 Bluejay Circle, IL</v>
      </c>
      <c r="F1261">
        <v>574999</v>
      </c>
      <c r="G1261" s="6">
        <v>5</v>
      </c>
      <c r="H1261">
        <v>4</v>
      </c>
      <c r="I1261">
        <v>2705</v>
      </c>
      <c r="J1261" t="s">
        <v>14</v>
      </c>
      <c r="K1261">
        <v>43</v>
      </c>
    </row>
    <row r="1262" spans="1:11" x14ac:dyDescent="0.25">
      <c r="A1262">
        <v>1278</v>
      </c>
      <c r="B1262" t="s">
        <v>12</v>
      </c>
      <c r="C1262" t="s">
        <v>2216</v>
      </c>
      <c r="D1262" t="s">
        <v>3957</v>
      </c>
      <c r="E1262" t="str">
        <f t="shared" si="20"/>
        <v>1110 N Lake Shore Drive, IL</v>
      </c>
      <c r="F1262">
        <v>698000</v>
      </c>
      <c r="G1262" s="6">
        <v>3</v>
      </c>
      <c r="H1262">
        <v>3</v>
      </c>
      <c r="I1262">
        <v>2260</v>
      </c>
      <c r="J1262" t="s">
        <v>14</v>
      </c>
      <c r="K1262">
        <v>43</v>
      </c>
    </row>
    <row r="1263" spans="1:11" x14ac:dyDescent="0.25">
      <c r="A1263">
        <v>1279</v>
      </c>
      <c r="B1263" t="s">
        <v>12</v>
      </c>
      <c r="C1263" t="s">
        <v>2218</v>
      </c>
      <c r="D1263" t="s">
        <v>3958</v>
      </c>
      <c r="E1263" t="str">
        <f t="shared" si="20"/>
        <v>1295 Almaden Lane, IL</v>
      </c>
      <c r="F1263">
        <v>329900</v>
      </c>
      <c r="G1263" s="6">
        <v>3</v>
      </c>
      <c r="H1263">
        <v>2.5</v>
      </c>
      <c r="I1263">
        <v>2106</v>
      </c>
      <c r="J1263" t="s">
        <v>14</v>
      </c>
      <c r="K1263">
        <v>43</v>
      </c>
    </row>
    <row r="1264" spans="1:11" x14ac:dyDescent="0.25">
      <c r="A1264">
        <v>1280</v>
      </c>
      <c r="B1264" t="s">
        <v>12</v>
      </c>
      <c r="C1264" t="s">
        <v>2220</v>
      </c>
      <c r="D1264" t="s">
        <v>3959</v>
      </c>
      <c r="E1264" t="str">
        <f t="shared" si="20"/>
        <v>537 S Princeton Avenue, IL</v>
      </c>
      <c r="F1264">
        <v>379500</v>
      </c>
      <c r="G1264" s="6">
        <v>4</v>
      </c>
      <c r="H1264">
        <v>2</v>
      </c>
      <c r="I1264">
        <v>1751</v>
      </c>
      <c r="J1264" t="s">
        <v>14</v>
      </c>
      <c r="K1264">
        <v>43</v>
      </c>
    </row>
    <row r="1265" spans="1:11" x14ac:dyDescent="0.25">
      <c r="A1265">
        <v>1281</v>
      </c>
      <c r="B1265" t="s">
        <v>12</v>
      </c>
      <c r="C1265" t="s">
        <v>2222</v>
      </c>
      <c r="D1265" t="s">
        <v>3960</v>
      </c>
      <c r="E1265" t="str">
        <f t="shared" si="20"/>
        <v>4 Moss Lake Road, IL</v>
      </c>
      <c r="F1265">
        <v>26900</v>
      </c>
      <c r="G1265">
        <v>0</v>
      </c>
      <c r="H1265">
        <v>0</v>
      </c>
      <c r="I1265">
        <v>0</v>
      </c>
      <c r="J1265" t="s">
        <v>14</v>
      </c>
      <c r="K1265">
        <v>43</v>
      </c>
    </row>
    <row r="1266" spans="1:11" x14ac:dyDescent="0.25">
      <c r="A1266">
        <v>1282</v>
      </c>
      <c r="B1266" t="s">
        <v>12</v>
      </c>
      <c r="C1266" t="s">
        <v>2224</v>
      </c>
      <c r="D1266" t="s">
        <v>3961</v>
      </c>
      <c r="E1266" t="str">
        <f t="shared" si="20"/>
        <v>11353 171St (Lot 39) Street, IL</v>
      </c>
      <c r="F1266">
        <v>634500</v>
      </c>
      <c r="G1266" s="6">
        <v>2</v>
      </c>
      <c r="H1266">
        <v>2.5</v>
      </c>
      <c r="I1266">
        <v>2100</v>
      </c>
      <c r="J1266" t="s">
        <v>14</v>
      </c>
      <c r="K1266">
        <v>43</v>
      </c>
    </row>
    <row r="1267" spans="1:11" x14ac:dyDescent="0.25">
      <c r="A1267">
        <v>1283</v>
      </c>
      <c r="B1267" t="s">
        <v>12</v>
      </c>
      <c r="C1267" t="s">
        <v>2226</v>
      </c>
      <c r="D1267" t="s">
        <v>3962</v>
      </c>
      <c r="E1267" t="str">
        <f t="shared" si="20"/>
        <v>26 Carribean Drive, IL</v>
      </c>
      <c r="F1267">
        <v>315000</v>
      </c>
      <c r="G1267" s="6">
        <v>4</v>
      </c>
      <c r="H1267">
        <v>2</v>
      </c>
      <c r="I1267">
        <v>1200</v>
      </c>
      <c r="J1267" t="s">
        <v>14</v>
      </c>
      <c r="K1267">
        <v>43</v>
      </c>
    </row>
    <row r="1268" spans="1:11" x14ac:dyDescent="0.25">
      <c r="A1268">
        <v>1284</v>
      </c>
      <c r="B1268" t="s">
        <v>12</v>
      </c>
      <c r="C1268" t="s">
        <v>2228</v>
      </c>
      <c r="D1268" t="s">
        <v>3963</v>
      </c>
      <c r="E1268" t="str">
        <f t="shared" si="20"/>
        <v>0000 Block 4 Lot 1 Street, IL</v>
      </c>
      <c r="F1268">
        <v>11000</v>
      </c>
      <c r="G1268">
        <v>0</v>
      </c>
      <c r="H1268">
        <v>0</v>
      </c>
      <c r="I1268">
        <v>0</v>
      </c>
      <c r="J1268" t="s">
        <v>14</v>
      </c>
      <c r="K1268">
        <v>43</v>
      </c>
    </row>
    <row r="1269" spans="1:11" x14ac:dyDescent="0.25">
      <c r="A1269">
        <v>1285</v>
      </c>
      <c r="B1269" t="s">
        <v>12</v>
      </c>
      <c r="C1269" t="s">
        <v>2229</v>
      </c>
      <c r="D1269" t="s">
        <v>3964</v>
      </c>
      <c r="E1269" t="str">
        <f t="shared" si="20"/>
        <v>464 Il Route 64, IL</v>
      </c>
      <c r="F1269">
        <v>425000</v>
      </c>
      <c r="G1269" s="6">
        <v>4</v>
      </c>
      <c r="H1269">
        <v>2.5</v>
      </c>
      <c r="I1269">
        <v>3155</v>
      </c>
      <c r="J1269" t="s">
        <v>14</v>
      </c>
      <c r="K1269">
        <v>43</v>
      </c>
    </row>
    <row r="1270" spans="1:11" x14ac:dyDescent="0.25">
      <c r="A1270">
        <v>1286</v>
      </c>
      <c r="B1270" t="s">
        <v>12</v>
      </c>
      <c r="C1270" t="s">
        <v>2231</v>
      </c>
      <c r="D1270" t="s">
        <v>3965</v>
      </c>
      <c r="E1270" t="str">
        <f t="shared" si="20"/>
        <v>1403 Banbury Road, IL</v>
      </c>
      <c r="F1270">
        <v>299900</v>
      </c>
      <c r="G1270" s="6">
        <v>3</v>
      </c>
      <c r="H1270">
        <v>1.5</v>
      </c>
      <c r="I1270">
        <v>1408</v>
      </c>
      <c r="J1270" t="s">
        <v>14</v>
      </c>
      <c r="K1270">
        <v>43</v>
      </c>
    </row>
    <row r="1271" spans="1:11" x14ac:dyDescent="0.25">
      <c r="A1271">
        <v>1287</v>
      </c>
      <c r="B1271" t="s">
        <v>12</v>
      </c>
      <c r="C1271" t="s">
        <v>2233</v>
      </c>
      <c r="D1271" t="s">
        <v>3966</v>
      </c>
      <c r="E1271" t="str">
        <f t="shared" si="20"/>
        <v>18341 W Lee Circle, IL</v>
      </c>
      <c r="F1271">
        <v>289900</v>
      </c>
      <c r="G1271" s="6">
        <v>3</v>
      </c>
      <c r="H1271">
        <v>1.5</v>
      </c>
      <c r="I1271">
        <v>1577</v>
      </c>
      <c r="J1271" t="s">
        <v>14</v>
      </c>
      <c r="K1271">
        <v>43</v>
      </c>
    </row>
    <row r="1272" spans="1:11" x14ac:dyDescent="0.25">
      <c r="A1272">
        <v>1288</v>
      </c>
      <c r="B1272" t="s">
        <v>12</v>
      </c>
      <c r="C1272" t="s">
        <v>2235</v>
      </c>
      <c r="D1272" t="s">
        <v>3967</v>
      </c>
      <c r="E1272" t="str">
        <f t="shared" si="20"/>
        <v>6427 W 92Nd Street, IL</v>
      </c>
      <c r="F1272">
        <v>320000</v>
      </c>
      <c r="G1272" s="6">
        <v>3</v>
      </c>
      <c r="H1272">
        <v>1.5</v>
      </c>
      <c r="I1272">
        <v>1360</v>
      </c>
      <c r="J1272" t="s">
        <v>14</v>
      </c>
      <c r="K1272">
        <v>43</v>
      </c>
    </row>
    <row r="1273" spans="1:11" x14ac:dyDescent="0.25">
      <c r="A1273">
        <v>1289</v>
      </c>
      <c r="B1273" t="s">
        <v>12</v>
      </c>
      <c r="C1273" t="s">
        <v>2237</v>
      </c>
      <c r="D1273" t="s">
        <v>3968</v>
      </c>
      <c r="E1273" t="str">
        <f t="shared" si="20"/>
        <v>10455 Morse Place, IL</v>
      </c>
      <c r="F1273">
        <v>459650</v>
      </c>
      <c r="G1273" s="6">
        <v>4</v>
      </c>
      <c r="H1273">
        <v>2.5</v>
      </c>
      <c r="I1273">
        <v>2521</v>
      </c>
      <c r="J1273" t="s">
        <v>14</v>
      </c>
      <c r="K1273">
        <v>43</v>
      </c>
    </row>
    <row r="1274" spans="1:11" x14ac:dyDescent="0.25">
      <c r="A1274">
        <v>1290</v>
      </c>
      <c r="B1274" t="s">
        <v>12</v>
      </c>
      <c r="C1274" t="s">
        <v>2239</v>
      </c>
      <c r="D1274" t="s">
        <v>3969</v>
      </c>
      <c r="E1274" t="str">
        <f t="shared" si="20"/>
        <v>1438 S Sawyer Avenue, IL</v>
      </c>
      <c r="F1274">
        <v>199900</v>
      </c>
      <c r="G1274">
        <v>0</v>
      </c>
      <c r="H1274">
        <v>0</v>
      </c>
      <c r="I1274">
        <v>0</v>
      </c>
      <c r="J1274" t="s">
        <v>14</v>
      </c>
      <c r="K1274">
        <v>43</v>
      </c>
    </row>
    <row r="1275" spans="1:11" x14ac:dyDescent="0.25">
      <c r="A1275">
        <v>1291</v>
      </c>
      <c r="B1275" t="s">
        <v>12</v>
      </c>
      <c r="C1275" t="s">
        <v>2241</v>
      </c>
      <c r="D1275" t="s">
        <v>3970</v>
      </c>
      <c r="E1275" t="str">
        <f t="shared" si="20"/>
        <v>990 N Lake Shore Drive, IL</v>
      </c>
      <c r="F1275">
        <v>599900</v>
      </c>
      <c r="G1275" s="6">
        <v>2</v>
      </c>
      <c r="H1275">
        <v>2</v>
      </c>
      <c r="I1275">
        <v>1600</v>
      </c>
      <c r="J1275" t="s">
        <v>14</v>
      </c>
      <c r="K1275">
        <v>44</v>
      </c>
    </row>
    <row r="1276" spans="1:11" x14ac:dyDescent="0.25">
      <c r="A1276">
        <v>1292</v>
      </c>
      <c r="B1276" t="s">
        <v>12</v>
      </c>
      <c r="C1276" t="s">
        <v>2243</v>
      </c>
      <c r="D1276" t="s">
        <v>3971</v>
      </c>
      <c r="E1276" t="str">
        <f t="shared" si="20"/>
        <v>11337 171St (41) Street, IL</v>
      </c>
      <c r="F1276">
        <v>684200</v>
      </c>
      <c r="G1276" s="6">
        <v>2</v>
      </c>
      <c r="H1276">
        <v>2.5</v>
      </c>
      <c r="I1276">
        <v>2250</v>
      </c>
      <c r="J1276" t="s">
        <v>14</v>
      </c>
      <c r="K1276">
        <v>44</v>
      </c>
    </row>
    <row r="1277" spans="1:11" x14ac:dyDescent="0.25">
      <c r="A1277">
        <v>1293</v>
      </c>
      <c r="B1277" t="s">
        <v>12</v>
      </c>
      <c r="C1277" t="s">
        <v>2245</v>
      </c>
      <c r="D1277" t="s">
        <v>3972</v>
      </c>
      <c r="E1277" t="str">
        <f t="shared" si="20"/>
        <v>3100 N Sheridan Road, IL</v>
      </c>
      <c r="F1277">
        <v>645000</v>
      </c>
      <c r="G1277" s="6">
        <v>3</v>
      </c>
      <c r="H1277">
        <v>2.5</v>
      </c>
      <c r="I1277">
        <v>2600</v>
      </c>
      <c r="J1277" t="s">
        <v>14</v>
      </c>
      <c r="K1277">
        <v>44</v>
      </c>
    </row>
    <row r="1278" spans="1:11" x14ac:dyDescent="0.25">
      <c r="A1278">
        <v>1294</v>
      </c>
      <c r="B1278" t="s">
        <v>12</v>
      </c>
      <c r="C1278" t="s">
        <v>2247</v>
      </c>
      <c r="D1278" t="s">
        <v>3973</v>
      </c>
      <c r="E1278" t="str">
        <f t="shared" si="20"/>
        <v>45 Charles Court, IL</v>
      </c>
      <c r="F1278">
        <v>549900</v>
      </c>
      <c r="G1278" s="6">
        <v>4</v>
      </c>
      <c r="H1278">
        <v>2.5</v>
      </c>
      <c r="I1278">
        <v>2733</v>
      </c>
      <c r="J1278" t="s">
        <v>14</v>
      </c>
      <c r="K1278">
        <v>44</v>
      </c>
    </row>
    <row r="1279" spans="1:11" x14ac:dyDescent="0.25">
      <c r="A1279">
        <v>1295</v>
      </c>
      <c r="B1279" t="s">
        <v>12</v>
      </c>
      <c r="C1279" t="s">
        <v>2249</v>
      </c>
      <c r="D1279" t="s">
        <v>3974</v>
      </c>
      <c r="E1279" t="str">
        <f t="shared" si="20"/>
        <v>3238 N Central Park Avenue, IL</v>
      </c>
      <c r="F1279">
        <v>499900</v>
      </c>
      <c r="G1279" s="6">
        <v>4</v>
      </c>
      <c r="H1279">
        <v>2.5</v>
      </c>
      <c r="I1279">
        <v>0</v>
      </c>
      <c r="J1279" t="s">
        <v>14</v>
      </c>
      <c r="K1279">
        <v>44</v>
      </c>
    </row>
    <row r="1280" spans="1:11" x14ac:dyDescent="0.25">
      <c r="A1280">
        <v>1296</v>
      </c>
      <c r="B1280" t="s">
        <v>12</v>
      </c>
      <c r="C1280" t="s">
        <v>2251</v>
      </c>
      <c r="D1280" t="s">
        <v>3975</v>
      </c>
      <c r="E1280" t="str">
        <f t="shared" si="20"/>
        <v>4432 Maple Avenue, IL</v>
      </c>
      <c r="F1280">
        <v>149000</v>
      </c>
      <c r="G1280" s="6">
        <v>3</v>
      </c>
      <c r="H1280">
        <v>2</v>
      </c>
      <c r="I1280">
        <v>960</v>
      </c>
      <c r="J1280" t="s">
        <v>14</v>
      </c>
      <c r="K1280">
        <v>44</v>
      </c>
    </row>
    <row r="1281" spans="1:11" x14ac:dyDescent="0.25">
      <c r="A1281">
        <v>1297</v>
      </c>
      <c r="B1281" t="s">
        <v>12</v>
      </c>
      <c r="C1281" t="s">
        <v>2253</v>
      </c>
      <c r="D1281" t="s">
        <v>3976</v>
      </c>
      <c r="E1281" t="str">
        <f t="shared" si="20"/>
        <v>1435 Saunders Road, IL</v>
      </c>
      <c r="F1281">
        <v>849900</v>
      </c>
      <c r="G1281" s="6">
        <v>5</v>
      </c>
      <c r="H1281">
        <v>3.5</v>
      </c>
      <c r="I1281">
        <v>3112</v>
      </c>
      <c r="J1281" t="s">
        <v>14</v>
      </c>
      <c r="K1281">
        <v>44</v>
      </c>
    </row>
    <row r="1282" spans="1:11" x14ac:dyDescent="0.25">
      <c r="A1282">
        <v>1298</v>
      </c>
      <c r="B1282" t="s">
        <v>12</v>
      </c>
      <c r="C1282" t="s">
        <v>2255</v>
      </c>
      <c r="D1282" t="s">
        <v>3977</v>
      </c>
      <c r="E1282" t="str">
        <f t="shared" si="20"/>
        <v>5238 Bloomsbury Lane, IL</v>
      </c>
      <c r="F1282">
        <v>194950</v>
      </c>
      <c r="G1282" s="6">
        <v>3</v>
      </c>
      <c r="H1282">
        <v>2</v>
      </c>
      <c r="I1282">
        <v>1801</v>
      </c>
      <c r="J1282" t="s">
        <v>14</v>
      </c>
      <c r="K1282">
        <v>44</v>
      </c>
    </row>
    <row r="1283" spans="1:11" x14ac:dyDescent="0.25">
      <c r="A1283">
        <v>1299</v>
      </c>
      <c r="B1283" t="s">
        <v>12</v>
      </c>
      <c r="C1283" t="s">
        <v>2257</v>
      </c>
      <c r="D1283" t="s">
        <v>3978</v>
      </c>
      <c r="E1283" t="str">
        <f t="shared" si="20"/>
        <v>25731 Olympic Drive, IL</v>
      </c>
      <c r="F1283">
        <v>59900</v>
      </c>
      <c r="G1283" s="6">
        <v>3</v>
      </c>
      <c r="H1283">
        <v>2.5</v>
      </c>
      <c r="I1283">
        <v>0</v>
      </c>
      <c r="J1283" t="s">
        <v>14</v>
      </c>
      <c r="K1283">
        <v>44</v>
      </c>
    </row>
    <row r="1284" spans="1:11" x14ac:dyDescent="0.25">
      <c r="A1284">
        <v>1300</v>
      </c>
      <c r="B1284" t="s">
        <v>12</v>
      </c>
      <c r="C1284" t="s">
        <v>2259</v>
      </c>
      <c r="D1284" t="s">
        <v>3979</v>
      </c>
      <c r="E1284" t="str">
        <f t="shared" si="20"/>
        <v>4033 N Mason Avenue, IL</v>
      </c>
      <c r="F1284">
        <v>579666</v>
      </c>
      <c r="G1284" s="6">
        <v>8</v>
      </c>
      <c r="H1284">
        <v>3</v>
      </c>
      <c r="I1284">
        <v>0</v>
      </c>
      <c r="J1284" t="s">
        <v>14</v>
      </c>
      <c r="K1284">
        <v>44</v>
      </c>
    </row>
    <row r="1285" spans="1:11" x14ac:dyDescent="0.25">
      <c r="A1285">
        <v>1301</v>
      </c>
      <c r="B1285" t="s">
        <v>12</v>
      </c>
      <c r="C1285" t="s">
        <v>2261</v>
      </c>
      <c r="D1285" t="s">
        <v>3980</v>
      </c>
      <c r="E1285" t="str">
        <f t="shared" si="20"/>
        <v>2223 W Wilson Avenue, IL</v>
      </c>
      <c r="F1285">
        <v>749900</v>
      </c>
      <c r="G1285" s="6">
        <v>3</v>
      </c>
      <c r="H1285">
        <v>3.5</v>
      </c>
      <c r="I1285">
        <v>0</v>
      </c>
      <c r="J1285" t="s">
        <v>14</v>
      </c>
      <c r="K1285">
        <v>44</v>
      </c>
    </row>
    <row r="1286" spans="1:11" x14ac:dyDescent="0.25">
      <c r="A1286">
        <v>1302</v>
      </c>
      <c r="B1286" t="s">
        <v>12</v>
      </c>
      <c r="C1286" t="s">
        <v>2263</v>
      </c>
      <c r="D1286" t="s">
        <v>3981</v>
      </c>
      <c r="E1286" t="str">
        <f t="shared" si="20"/>
        <v>1200 W Monroe Street, IL</v>
      </c>
      <c r="F1286">
        <v>455000</v>
      </c>
      <c r="G1286" s="6">
        <v>2</v>
      </c>
      <c r="H1286">
        <v>2</v>
      </c>
      <c r="I1286">
        <v>1300</v>
      </c>
      <c r="J1286" t="s">
        <v>14</v>
      </c>
      <c r="K1286">
        <v>44</v>
      </c>
    </row>
    <row r="1287" spans="1:11" x14ac:dyDescent="0.25">
      <c r="A1287">
        <v>1303</v>
      </c>
      <c r="B1287" t="s">
        <v>12</v>
      </c>
      <c r="C1287" t="s">
        <v>2265</v>
      </c>
      <c r="D1287" t="s">
        <v>3982</v>
      </c>
      <c r="E1287" t="str">
        <f t="shared" si="20"/>
        <v>2004 W Addison Street, IL</v>
      </c>
      <c r="F1287">
        <v>999999</v>
      </c>
      <c r="G1287" s="6">
        <v>4</v>
      </c>
      <c r="H1287">
        <v>3.5</v>
      </c>
      <c r="I1287">
        <v>3000</v>
      </c>
      <c r="J1287" t="s">
        <v>14</v>
      </c>
      <c r="K1287">
        <v>44</v>
      </c>
    </row>
    <row r="1288" spans="1:11" x14ac:dyDescent="0.25">
      <c r="A1288">
        <v>1304</v>
      </c>
      <c r="B1288" t="s">
        <v>12</v>
      </c>
      <c r="C1288" t="s">
        <v>2267</v>
      </c>
      <c r="D1288" t="s">
        <v>3983</v>
      </c>
      <c r="E1288" t="str">
        <f t="shared" si="20"/>
        <v>25253 W St Elizabeth Drive, IL</v>
      </c>
      <c r="F1288">
        <v>399900</v>
      </c>
      <c r="G1288" s="6">
        <v>3</v>
      </c>
      <c r="H1288">
        <v>3</v>
      </c>
      <c r="I1288">
        <v>1900</v>
      </c>
      <c r="J1288" t="s">
        <v>14</v>
      </c>
      <c r="K1288">
        <v>44</v>
      </c>
    </row>
    <row r="1289" spans="1:11" x14ac:dyDescent="0.25">
      <c r="A1289">
        <v>1305</v>
      </c>
      <c r="B1289" t="s">
        <v>12</v>
      </c>
      <c r="C1289" t="s">
        <v>2269</v>
      </c>
      <c r="D1289" t="s">
        <v>3984</v>
      </c>
      <c r="E1289" t="str">
        <f t="shared" si="20"/>
        <v>2415 W Pratt Boulevard W, IL</v>
      </c>
      <c r="F1289">
        <v>100000</v>
      </c>
      <c r="G1289">
        <v>0</v>
      </c>
      <c r="H1289">
        <v>0</v>
      </c>
      <c r="I1289">
        <v>0</v>
      </c>
      <c r="J1289" t="s">
        <v>14</v>
      </c>
      <c r="K1289">
        <v>44</v>
      </c>
    </row>
    <row r="1290" spans="1:11" x14ac:dyDescent="0.25">
      <c r="A1290">
        <v>1306</v>
      </c>
      <c r="B1290" t="s">
        <v>12</v>
      </c>
      <c r="C1290" t="s">
        <v>2271</v>
      </c>
      <c r="D1290" t="s">
        <v>3985</v>
      </c>
      <c r="E1290" t="str">
        <f t="shared" si="20"/>
        <v>3845 W 63Rd Place, IL</v>
      </c>
      <c r="F1290">
        <v>334900</v>
      </c>
      <c r="G1290" s="6">
        <v>5</v>
      </c>
      <c r="H1290">
        <v>2</v>
      </c>
      <c r="I1290">
        <v>2036</v>
      </c>
      <c r="J1290" t="s">
        <v>14</v>
      </c>
      <c r="K1290">
        <v>44</v>
      </c>
    </row>
    <row r="1291" spans="1:11" x14ac:dyDescent="0.25">
      <c r="A1291">
        <v>1307</v>
      </c>
      <c r="B1291" t="s">
        <v>12</v>
      </c>
      <c r="C1291" t="s">
        <v>2273</v>
      </c>
      <c r="D1291" t="s">
        <v>3986</v>
      </c>
      <c r="E1291" t="str">
        <f t="shared" si="20"/>
        <v>1485 Midway Lane, IL</v>
      </c>
      <c r="F1291">
        <v>1325000</v>
      </c>
      <c r="G1291" s="6">
        <v>4</v>
      </c>
      <c r="H1291">
        <v>3.5</v>
      </c>
      <c r="I1291">
        <v>4084</v>
      </c>
      <c r="J1291" t="s">
        <v>14</v>
      </c>
      <c r="K1291">
        <v>44</v>
      </c>
    </row>
    <row r="1292" spans="1:11" x14ac:dyDescent="0.25">
      <c r="A1292">
        <v>1308</v>
      </c>
      <c r="B1292" t="s">
        <v>12</v>
      </c>
      <c r="C1292" t="s">
        <v>2275</v>
      </c>
      <c r="D1292" t="s">
        <v>3987</v>
      </c>
      <c r="E1292" t="str">
        <f t="shared" si="20"/>
        <v>6425 S Cottage Grove Avenue S, IL</v>
      </c>
      <c r="F1292">
        <v>529000</v>
      </c>
      <c r="G1292">
        <v>0</v>
      </c>
      <c r="H1292">
        <v>0</v>
      </c>
      <c r="I1292">
        <v>0</v>
      </c>
      <c r="J1292" t="s">
        <v>14</v>
      </c>
      <c r="K1292">
        <v>44</v>
      </c>
    </row>
    <row r="1293" spans="1:11" x14ac:dyDescent="0.25">
      <c r="A1293">
        <v>1309</v>
      </c>
      <c r="B1293" t="s">
        <v>12</v>
      </c>
      <c r="C1293" t="s">
        <v>2277</v>
      </c>
      <c r="D1293" t="s">
        <v>3988</v>
      </c>
      <c r="E1293" t="str">
        <f t="shared" si="20"/>
        <v>11329 171St (Lot 42) Street, IL</v>
      </c>
      <c r="F1293">
        <v>621000</v>
      </c>
      <c r="G1293" s="6">
        <v>2</v>
      </c>
      <c r="H1293">
        <v>2.5</v>
      </c>
      <c r="I1293">
        <v>2100</v>
      </c>
      <c r="J1293" t="s">
        <v>14</v>
      </c>
      <c r="K1293">
        <v>44</v>
      </c>
    </row>
    <row r="1294" spans="1:11" x14ac:dyDescent="0.25">
      <c r="A1294">
        <v>1310</v>
      </c>
      <c r="B1294" t="s">
        <v>12</v>
      </c>
      <c r="C1294" t="s">
        <v>2279</v>
      </c>
      <c r="D1294" t="s">
        <v>3989</v>
      </c>
      <c r="E1294" t="str">
        <f t="shared" si="20"/>
        <v>2810 Cheyenne Drive, IL</v>
      </c>
      <c r="F1294">
        <v>315000</v>
      </c>
      <c r="G1294" s="6">
        <v>5</v>
      </c>
      <c r="H1294">
        <v>4.5</v>
      </c>
      <c r="I1294">
        <v>3685</v>
      </c>
      <c r="J1294" t="s">
        <v>14</v>
      </c>
      <c r="K1294">
        <v>44</v>
      </c>
    </row>
    <row r="1295" spans="1:11" x14ac:dyDescent="0.25">
      <c r="A1295">
        <v>1311</v>
      </c>
      <c r="B1295" t="s">
        <v>12</v>
      </c>
      <c r="C1295" t="s">
        <v>2281</v>
      </c>
      <c r="D1295" t="s">
        <v>3990</v>
      </c>
      <c r="E1295" t="str">
        <f t="shared" si="20"/>
        <v>14 N Peoria Street, IL</v>
      </c>
      <c r="F1295">
        <v>598000</v>
      </c>
      <c r="G1295" s="6">
        <v>3</v>
      </c>
      <c r="H1295">
        <v>2</v>
      </c>
      <c r="I1295">
        <v>1775</v>
      </c>
      <c r="J1295" t="s">
        <v>14</v>
      </c>
      <c r="K1295">
        <v>44</v>
      </c>
    </row>
    <row r="1296" spans="1:11" x14ac:dyDescent="0.25">
      <c r="A1296">
        <v>1312</v>
      </c>
      <c r="B1296" t="s">
        <v>12</v>
      </c>
      <c r="C1296" t="s">
        <v>2283</v>
      </c>
      <c r="D1296" t="s">
        <v>3991</v>
      </c>
      <c r="E1296" t="str">
        <f t="shared" si="20"/>
        <v>14632 Halsted Street, IL</v>
      </c>
      <c r="F1296">
        <v>57500</v>
      </c>
      <c r="G1296" s="6">
        <v>2</v>
      </c>
      <c r="H1296">
        <v>1</v>
      </c>
      <c r="I1296">
        <v>672</v>
      </c>
      <c r="J1296" t="s">
        <v>14</v>
      </c>
      <c r="K1296">
        <v>44</v>
      </c>
    </row>
    <row r="1297" spans="1:11" x14ac:dyDescent="0.25">
      <c r="A1297">
        <v>1313</v>
      </c>
      <c r="B1297" t="s">
        <v>12</v>
      </c>
      <c r="C1297" t="s">
        <v>2285</v>
      </c>
      <c r="D1297" t="s">
        <v>3992</v>
      </c>
      <c r="E1297" t="str">
        <f t="shared" si="20"/>
        <v>1212 Countryside Lane, IL</v>
      </c>
      <c r="F1297">
        <v>649900</v>
      </c>
      <c r="G1297" s="6">
        <v>5</v>
      </c>
      <c r="H1297">
        <v>5</v>
      </c>
      <c r="I1297">
        <v>3575</v>
      </c>
      <c r="J1297" t="s">
        <v>14</v>
      </c>
      <c r="K1297">
        <v>44</v>
      </c>
    </row>
    <row r="1298" spans="1:11" x14ac:dyDescent="0.25">
      <c r="A1298">
        <v>1314</v>
      </c>
      <c r="B1298" t="s">
        <v>12</v>
      </c>
      <c r="C1298" t="s">
        <v>2287</v>
      </c>
      <c r="D1298" t="s">
        <v>3993</v>
      </c>
      <c r="E1298" t="str">
        <f t="shared" si="20"/>
        <v>7952 S Carpenter Street, IL</v>
      </c>
      <c r="F1298">
        <v>374900</v>
      </c>
      <c r="G1298" s="6">
        <v>9</v>
      </c>
      <c r="H1298">
        <v>3</v>
      </c>
      <c r="I1298">
        <v>0</v>
      </c>
      <c r="J1298" t="s">
        <v>14</v>
      </c>
      <c r="K1298">
        <v>44</v>
      </c>
    </row>
    <row r="1299" spans="1:11" x14ac:dyDescent="0.25">
      <c r="A1299">
        <v>1315</v>
      </c>
      <c r="B1299" t="s">
        <v>12</v>
      </c>
      <c r="C1299" t="s">
        <v>2289</v>
      </c>
      <c r="D1299" t="s">
        <v>3994</v>
      </c>
      <c r="E1299" t="str">
        <f t="shared" si="20"/>
        <v>1024 N Milwaukee Avenue, IL</v>
      </c>
      <c r="F1299">
        <v>4500</v>
      </c>
      <c r="G1299">
        <v>0</v>
      </c>
      <c r="H1299">
        <v>0</v>
      </c>
      <c r="I1299">
        <v>0</v>
      </c>
      <c r="J1299" t="s">
        <v>14</v>
      </c>
      <c r="K1299">
        <v>44</v>
      </c>
    </row>
    <row r="1300" spans="1:11" x14ac:dyDescent="0.25">
      <c r="A1300">
        <v>1316</v>
      </c>
      <c r="B1300" t="s">
        <v>12</v>
      </c>
      <c r="C1300" t="s">
        <v>2291</v>
      </c>
      <c r="D1300" t="s">
        <v>3995</v>
      </c>
      <c r="E1300" t="str">
        <f t="shared" si="20"/>
        <v>6457 S Saint Lawrence Avenue, IL</v>
      </c>
      <c r="F1300">
        <v>560000</v>
      </c>
      <c r="G1300" s="6">
        <v>4</v>
      </c>
      <c r="H1300">
        <v>3.5</v>
      </c>
      <c r="I1300">
        <v>2155</v>
      </c>
      <c r="J1300" t="s">
        <v>14</v>
      </c>
      <c r="K1300">
        <v>44</v>
      </c>
    </row>
    <row r="1301" spans="1:11" x14ac:dyDescent="0.25">
      <c r="A1301">
        <v>1317</v>
      </c>
      <c r="B1301" t="s">
        <v>12</v>
      </c>
      <c r="C1301" t="s">
        <v>2293</v>
      </c>
      <c r="D1301" t="s">
        <v>3996</v>
      </c>
      <c r="E1301" t="str">
        <f t="shared" si="20"/>
        <v>115 Marengo Avenue, IL</v>
      </c>
      <c r="F1301">
        <v>190000</v>
      </c>
      <c r="G1301" s="6">
        <v>2</v>
      </c>
      <c r="H1301">
        <v>2</v>
      </c>
      <c r="I1301">
        <v>1061</v>
      </c>
      <c r="J1301" t="s">
        <v>14</v>
      </c>
      <c r="K1301">
        <v>44</v>
      </c>
    </row>
    <row r="1302" spans="1:11" x14ac:dyDescent="0.25">
      <c r="A1302">
        <v>1318</v>
      </c>
      <c r="B1302" t="s">
        <v>12</v>
      </c>
      <c r="C1302" t="s">
        <v>2295</v>
      </c>
      <c r="D1302" t="s">
        <v>3997</v>
      </c>
      <c r="E1302" t="str">
        <f t="shared" si="20"/>
        <v>1655 W Cortez Street, IL</v>
      </c>
      <c r="F1302">
        <v>549900</v>
      </c>
      <c r="G1302" s="6">
        <v>3</v>
      </c>
      <c r="H1302">
        <v>2</v>
      </c>
      <c r="I1302">
        <v>1550</v>
      </c>
      <c r="J1302" t="s">
        <v>14</v>
      </c>
      <c r="K1302">
        <v>44</v>
      </c>
    </row>
    <row r="1303" spans="1:11" x14ac:dyDescent="0.25">
      <c r="A1303">
        <v>1319</v>
      </c>
      <c r="B1303" t="s">
        <v>12</v>
      </c>
      <c r="C1303" t="s">
        <v>2297</v>
      </c>
      <c r="D1303" t="s">
        <v>3998</v>
      </c>
      <c r="E1303" t="str">
        <f t="shared" si="20"/>
        <v>2743 N Wolcott Avenue, IL</v>
      </c>
      <c r="F1303">
        <v>699900</v>
      </c>
      <c r="G1303" s="6">
        <v>4</v>
      </c>
      <c r="H1303">
        <v>3</v>
      </c>
      <c r="I1303">
        <v>2500</v>
      </c>
      <c r="J1303" t="s">
        <v>14</v>
      </c>
      <c r="K1303">
        <v>44</v>
      </c>
    </row>
    <row r="1304" spans="1:11" x14ac:dyDescent="0.25">
      <c r="A1304">
        <v>1320</v>
      </c>
      <c r="B1304" t="s">
        <v>12</v>
      </c>
      <c r="C1304" t="s">
        <v>2299</v>
      </c>
      <c r="D1304" t="s">
        <v>3999</v>
      </c>
      <c r="E1304" t="str">
        <f t="shared" si="20"/>
        <v>1022 S Oak Park Avenue, IL</v>
      </c>
      <c r="F1304">
        <v>389900</v>
      </c>
      <c r="G1304" s="6">
        <v>3</v>
      </c>
      <c r="H1304">
        <v>1.5</v>
      </c>
      <c r="I1304">
        <v>2500</v>
      </c>
      <c r="J1304" t="s">
        <v>14</v>
      </c>
      <c r="K1304">
        <v>44</v>
      </c>
    </row>
    <row r="1305" spans="1:11" x14ac:dyDescent="0.25">
      <c r="A1305">
        <v>1321</v>
      </c>
      <c r="B1305" t="s">
        <v>12</v>
      </c>
      <c r="C1305" t="s">
        <v>2301</v>
      </c>
      <c r="D1305" t="s">
        <v>4000</v>
      </c>
      <c r="E1305" t="str">
        <f t="shared" si="20"/>
        <v>320 Ash Grove Lane, IL</v>
      </c>
      <c r="F1305">
        <v>535000</v>
      </c>
      <c r="G1305" s="6">
        <v>6</v>
      </c>
      <c r="H1305">
        <v>3.5</v>
      </c>
      <c r="I1305">
        <v>3222</v>
      </c>
      <c r="J1305" t="s">
        <v>14</v>
      </c>
      <c r="K1305">
        <v>45</v>
      </c>
    </row>
    <row r="1306" spans="1:11" x14ac:dyDescent="0.25">
      <c r="A1306">
        <v>1322</v>
      </c>
      <c r="B1306" t="s">
        <v>12</v>
      </c>
      <c r="C1306" t="s">
        <v>2303</v>
      </c>
      <c r="D1306" t="s">
        <v>4001</v>
      </c>
      <c r="E1306" t="str">
        <f t="shared" si="20"/>
        <v>1455 Prairie Crossing Drive, IL</v>
      </c>
      <c r="F1306">
        <v>400000</v>
      </c>
      <c r="G1306" s="6">
        <v>5</v>
      </c>
      <c r="H1306">
        <v>2.5</v>
      </c>
      <c r="I1306">
        <v>2121</v>
      </c>
      <c r="J1306" t="s">
        <v>14</v>
      </c>
      <c r="K1306">
        <v>45</v>
      </c>
    </row>
    <row r="1307" spans="1:11" x14ac:dyDescent="0.25">
      <c r="A1307">
        <v>1323</v>
      </c>
      <c r="B1307" t="s">
        <v>12</v>
      </c>
      <c r="C1307" t="s">
        <v>2305</v>
      </c>
      <c r="D1307" t="s">
        <v>4002</v>
      </c>
      <c r="E1307" t="str">
        <f t="shared" si="20"/>
        <v>1 Longwood Drive, IL</v>
      </c>
      <c r="F1307">
        <v>320000</v>
      </c>
      <c r="G1307" s="6">
        <v>3</v>
      </c>
      <c r="H1307">
        <v>3</v>
      </c>
      <c r="I1307">
        <v>2127</v>
      </c>
      <c r="J1307" t="s">
        <v>14</v>
      </c>
      <c r="K1307">
        <v>45</v>
      </c>
    </row>
    <row r="1308" spans="1:11" x14ac:dyDescent="0.25">
      <c r="A1308">
        <v>1324</v>
      </c>
      <c r="B1308" t="s">
        <v>12</v>
      </c>
      <c r="C1308" t="s">
        <v>2307</v>
      </c>
      <c r="D1308" t="s">
        <v>4003</v>
      </c>
      <c r="E1308" t="str">
        <f t="shared" ref="E1308:E1371" si="21">_xlfn.CONCAT(D1308,", ","IL")</f>
        <v>1640 Maple Avenue, IL</v>
      </c>
      <c r="F1308">
        <v>235000</v>
      </c>
      <c r="G1308" s="6">
        <v>1</v>
      </c>
      <c r="H1308">
        <v>1</v>
      </c>
      <c r="I1308">
        <v>0</v>
      </c>
      <c r="J1308" t="s">
        <v>14</v>
      </c>
      <c r="K1308">
        <v>45</v>
      </c>
    </row>
    <row r="1309" spans="1:11" x14ac:dyDescent="0.25">
      <c r="A1309">
        <v>1325</v>
      </c>
      <c r="B1309" t="s">
        <v>12</v>
      </c>
      <c r="C1309" t="s">
        <v>2309</v>
      </c>
      <c r="D1309" t="s">
        <v>4004</v>
      </c>
      <c r="E1309" t="str">
        <f t="shared" si="21"/>
        <v>2640 Violet Street, IL</v>
      </c>
      <c r="F1309">
        <v>599000</v>
      </c>
      <c r="G1309" s="6">
        <v>3</v>
      </c>
      <c r="H1309">
        <v>3.5</v>
      </c>
      <c r="I1309">
        <v>1994</v>
      </c>
      <c r="J1309" t="s">
        <v>14</v>
      </c>
      <c r="K1309">
        <v>45</v>
      </c>
    </row>
    <row r="1310" spans="1:11" x14ac:dyDescent="0.25">
      <c r="A1310">
        <v>1326</v>
      </c>
      <c r="B1310" t="s">
        <v>12</v>
      </c>
      <c r="C1310" t="s">
        <v>2311</v>
      </c>
      <c r="D1310" t="s">
        <v>4005</v>
      </c>
      <c r="E1310" t="str">
        <f t="shared" si="21"/>
        <v>972 S Spring Road, IL</v>
      </c>
      <c r="F1310">
        <v>799000</v>
      </c>
      <c r="G1310" s="6">
        <v>4</v>
      </c>
      <c r="H1310">
        <v>4</v>
      </c>
      <c r="I1310">
        <v>3143</v>
      </c>
      <c r="J1310" t="s">
        <v>14</v>
      </c>
      <c r="K1310">
        <v>45</v>
      </c>
    </row>
    <row r="1311" spans="1:11" x14ac:dyDescent="0.25">
      <c r="A1311">
        <v>1327</v>
      </c>
      <c r="B1311" t="s">
        <v>12</v>
      </c>
      <c r="C1311" t="s">
        <v>2313</v>
      </c>
      <c r="D1311" t="s">
        <v>4006</v>
      </c>
      <c r="E1311" t="str">
        <f t="shared" si="21"/>
        <v>1258 W 61St Street, IL</v>
      </c>
      <c r="F1311">
        <v>159000</v>
      </c>
      <c r="G1311" s="6">
        <v>4</v>
      </c>
      <c r="H1311">
        <v>1.5</v>
      </c>
      <c r="I1311">
        <v>969</v>
      </c>
      <c r="J1311" t="s">
        <v>14</v>
      </c>
      <c r="K1311">
        <v>45</v>
      </c>
    </row>
    <row r="1312" spans="1:11" x14ac:dyDescent="0.25">
      <c r="A1312">
        <v>1328</v>
      </c>
      <c r="B1312" t="s">
        <v>12</v>
      </c>
      <c r="C1312" t="s">
        <v>2315</v>
      </c>
      <c r="D1312" t="s">
        <v>4007</v>
      </c>
      <c r="E1312" t="str">
        <f t="shared" si="21"/>
        <v>820 Waterview Circle, IL</v>
      </c>
      <c r="F1312">
        <v>200000</v>
      </c>
      <c r="G1312" s="6">
        <v>2</v>
      </c>
      <c r="H1312">
        <v>2</v>
      </c>
      <c r="I1312">
        <v>1124</v>
      </c>
      <c r="J1312" t="s">
        <v>14</v>
      </c>
      <c r="K1312">
        <v>45</v>
      </c>
    </row>
    <row r="1313" spans="1:11" x14ac:dyDescent="0.25">
      <c r="A1313">
        <v>1329</v>
      </c>
      <c r="B1313" t="s">
        <v>12</v>
      </c>
      <c r="C1313" t="s">
        <v>2317</v>
      </c>
      <c r="D1313" t="s">
        <v>4008</v>
      </c>
      <c r="E1313" t="str">
        <f t="shared" si="21"/>
        <v>530 Maywood Lane, IL</v>
      </c>
      <c r="F1313">
        <v>309000</v>
      </c>
      <c r="G1313" s="6">
        <v>4</v>
      </c>
      <c r="H1313">
        <v>2</v>
      </c>
      <c r="I1313">
        <v>2050</v>
      </c>
      <c r="J1313" t="s">
        <v>14</v>
      </c>
      <c r="K1313">
        <v>45</v>
      </c>
    </row>
    <row r="1314" spans="1:11" x14ac:dyDescent="0.25">
      <c r="A1314">
        <v>1330</v>
      </c>
      <c r="B1314" t="s">
        <v>12</v>
      </c>
      <c r="C1314" t="s">
        <v>2319</v>
      </c>
      <c r="D1314" t="s">
        <v>4009</v>
      </c>
      <c r="E1314" t="str">
        <f t="shared" si="21"/>
        <v>262 W Wimbolton Drive, IL</v>
      </c>
      <c r="F1314">
        <v>275000</v>
      </c>
      <c r="G1314" s="6">
        <v>3</v>
      </c>
      <c r="H1314">
        <v>2.5</v>
      </c>
      <c r="I1314">
        <v>1750</v>
      </c>
      <c r="J1314" t="s">
        <v>14</v>
      </c>
      <c r="K1314">
        <v>45</v>
      </c>
    </row>
    <row r="1315" spans="1:11" x14ac:dyDescent="0.25">
      <c r="A1315">
        <v>1331</v>
      </c>
      <c r="B1315" t="s">
        <v>12</v>
      </c>
      <c r="C1315" t="s">
        <v>2321</v>
      </c>
      <c r="D1315" t="s">
        <v>4010</v>
      </c>
      <c r="E1315" t="str">
        <f t="shared" si="21"/>
        <v>2546 W 115Th Street, IL</v>
      </c>
      <c r="F1315">
        <v>230000</v>
      </c>
      <c r="G1315" s="6">
        <v>4</v>
      </c>
      <c r="H1315">
        <v>2</v>
      </c>
      <c r="I1315">
        <v>1476</v>
      </c>
      <c r="J1315" t="s">
        <v>14</v>
      </c>
      <c r="K1315">
        <v>45</v>
      </c>
    </row>
    <row r="1316" spans="1:11" x14ac:dyDescent="0.25">
      <c r="A1316">
        <v>1332</v>
      </c>
      <c r="B1316" t="s">
        <v>12</v>
      </c>
      <c r="C1316" t="s">
        <v>2323</v>
      </c>
      <c r="D1316" t="s">
        <v>4011</v>
      </c>
      <c r="E1316" t="str">
        <f t="shared" si="21"/>
        <v>2308 W Granville Avenue, IL</v>
      </c>
      <c r="F1316">
        <v>174900</v>
      </c>
      <c r="G1316" s="6">
        <v>2</v>
      </c>
      <c r="H1316">
        <v>1</v>
      </c>
      <c r="I1316">
        <v>1000</v>
      </c>
      <c r="J1316" t="s">
        <v>14</v>
      </c>
      <c r="K1316">
        <v>45</v>
      </c>
    </row>
    <row r="1317" spans="1:11" x14ac:dyDescent="0.25">
      <c r="A1317">
        <v>1333</v>
      </c>
      <c r="B1317" t="s">
        <v>12</v>
      </c>
      <c r="C1317" t="s">
        <v>2325</v>
      </c>
      <c r="D1317" t="s">
        <v>4012</v>
      </c>
      <c r="E1317" t="str">
        <f t="shared" si="21"/>
        <v>330 S Michigan Avenue, IL</v>
      </c>
      <c r="F1317">
        <v>329000</v>
      </c>
      <c r="G1317" s="6">
        <v>2</v>
      </c>
      <c r="H1317">
        <v>2</v>
      </c>
      <c r="I1317">
        <v>0</v>
      </c>
      <c r="J1317" t="s">
        <v>14</v>
      </c>
      <c r="K1317">
        <v>45</v>
      </c>
    </row>
    <row r="1318" spans="1:11" x14ac:dyDescent="0.25">
      <c r="A1318">
        <v>1334</v>
      </c>
      <c r="B1318" t="s">
        <v>12</v>
      </c>
      <c r="C1318" t="s">
        <v>2327</v>
      </c>
      <c r="D1318" t="s">
        <v>4013</v>
      </c>
      <c r="E1318" t="str">
        <f t="shared" si="21"/>
        <v>1035 W Huron Street, IL</v>
      </c>
      <c r="F1318">
        <v>499900</v>
      </c>
      <c r="G1318" s="6">
        <v>2</v>
      </c>
      <c r="H1318">
        <v>2</v>
      </c>
      <c r="I1318">
        <v>1736</v>
      </c>
      <c r="J1318" t="s">
        <v>14</v>
      </c>
      <c r="K1318">
        <v>45</v>
      </c>
    </row>
    <row r="1319" spans="1:11" x14ac:dyDescent="0.25">
      <c r="A1319">
        <v>1335</v>
      </c>
      <c r="B1319" t="s">
        <v>12</v>
      </c>
      <c r="C1319" t="s">
        <v>2329</v>
      </c>
      <c r="D1319" t="s">
        <v>4014</v>
      </c>
      <c r="E1319" t="str">
        <f t="shared" si="21"/>
        <v>321 60Th Court, IL</v>
      </c>
      <c r="F1319">
        <v>2500000</v>
      </c>
      <c r="G1319" s="6">
        <v>4</v>
      </c>
      <c r="H1319">
        <v>6.5</v>
      </c>
      <c r="I1319">
        <v>5774</v>
      </c>
      <c r="J1319" t="s">
        <v>14</v>
      </c>
      <c r="K1319">
        <v>45</v>
      </c>
    </row>
    <row r="1320" spans="1:11" x14ac:dyDescent="0.25">
      <c r="A1320">
        <v>1336</v>
      </c>
      <c r="B1320" t="s">
        <v>12</v>
      </c>
      <c r="C1320" t="s">
        <v>2331</v>
      </c>
      <c r="D1320" t="s">
        <v>4015</v>
      </c>
      <c r="E1320" t="str">
        <f t="shared" si="21"/>
        <v>7427-29 W Addison Street, IL</v>
      </c>
      <c r="F1320">
        <v>1350000</v>
      </c>
      <c r="G1320" s="6">
        <v>0</v>
      </c>
      <c r="H1320">
        <v>7</v>
      </c>
      <c r="I1320">
        <v>0</v>
      </c>
      <c r="J1320" t="s">
        <v>14</v>
      </c>
      <c r="K1320">
        <v>45</v>
      </c>
    </row>
    <row r="1321" spans="1:11" x14ac:dyDescent="0.25">
      <c r="A1321">
        <v>1337</v>
      </c>
      <c r="B1321" t="s">
        <v>12</v>
      </c>
      <c r="C1321" t="s">
        <v>2333</v>
      </c>
      <c r="D1321" t="s">
        <v>4016</v>
      </c>
      <c r="E1321" t="str">
        <f t="shared" si="21"/>
        <v>7926 S Carpenter Street, IL</v>
      </c>
      <c r="F1321">
        <v>374900</v>
      </c>
      <c r="G1321" s="6">
        <v>9</v>
      </c>
      <c r="H1321">
        <v>3</v>
      </c>
      <c r="I1321">
        <v>0</v>
      </c>
      <c r="J1321" t="s">
        <v>14</v>
      </c>
      <c r="K1321">
        <v>45</v>
      </c>
    </row>
    <row r="1322" spans="1:11" x14ac:dyDescent="0.25">
      <c r="A1322">
        <v>1338</v>
      </c>
      <c r="B1322" t="s">
        <v>12</v>
      </c>
      <c r="C1322" t="s">
        <v>2334</v>
      </c>
      <c r="D1322" t="s">
        <v>4017</v>
      </c>
      <c r="E1322" t="str">
        <f t="shared" si="21"/>
        <v>1751 W Augusta Boulevard, IL</v>
      </c>
      <c r="F1322">
        <v>425000</v>
      </c>
      <c r="G1322" s="6">
        <v>3</v>
      </c>
      <c r="H1322">
        <v>2</v>
      </c>
      <c r="I1322">
        <v>1350</v>
      </c>
      <c r="J1322" t="s">
        <v>14</v>
      </c>
      <c r="K1322">
        <v>45</v>
      </c>
    </row>
    <row r="1323" spans="1:11" x14ac:dyDescent="0.25">
      <c r="A1323">
        <v>1339</v>
      </c>
      <c r="B1323" t="s">
        <v>12</v>
      </c>
      <c r="C1323" t="s">
        <v>2336</v>
      </c>
      <c r="D1323" t="s">
        <v>4018</v>
      </c>
      <c r="E1323" t="str">
        <f t="shared" si="21"/>
        <v>2122 Shermer Road, IL</v>
      </c>
      <c r="F1323">
        <v>689000</v>
      </c>
      <c r="G1323" s="6">
        <v>3</v>
      </c>
      <c r="H1323">
        <v>2.5</v>
      </c>
      <c r="I1323">
        <v>2250</v>
      </c>
      <c r="J1323" t="s">
        <v>14</v>
      </c>
      <c r="K1323">
        <v>45</v>
      </c>
    </row>
    <row r="1324" spans="1:11" x14ac:dyDescent="0.25">
      <c r="A1324">
        <v>1340</v>
      </c>
      <c r="B1324" t="s">
        <v>12</v>
      </c>
      <c r="C1324" t="s">
        <v>2338</v>
      </c>
      <c r="D1324" t="s">
        <v>4019</v>
      </c>
      <c r="E1324" t="str">
        <f t="shared" si="21"/>
        <v>1122 N Mozart Street, IL</v>
      </c>
      <c r="F1324">
        <v>589900</v>
      </c>
      <c r="G1324" s="6">
        <v>3</v>
      </c>
      <c r="H1324">
        <v>2</v>
      </c>
      <c r="I1324">
        <v>0</v>
      </c>
      <c r="J1324" t="s">
        <v>14</v>
      </c>
      <c r="K1324">
        <v>45</v>
      </c>
    </row>
    <row r="1325" spans="1:11" x14ac:dyDescent="0.25">
      <c r="A1325">
        <v>1341</v>
      </c>
      <c r="B1325" t="s">
        <v>12</v>
      </c>
      <c r="C1325" t="s">
        <v>2340</v>
      </c>
      <c r="D1325" t="s">
        <v>4020</v>
      </c>
      <c r="E1325" t="str">
        <f t="shared" si="21"/>
        <v>2923 Sierra Drive, IL</v>
      </c>
      <c r="F1325">
        <v>159900</v>
      </c>
      <c r="G1325" s="6">
        <v>3</v>
      </c>
      <c r="H1325">
        <v>2</v>
      </c>
      <c r="I1325">
        <v>1416</v>
      </c>
      <c r="J1325" t="s">
        <v>14</v>
      </c>
      <c r="K1325">
        <v>45</v>
      </c>
    </row>
    <row r="1326" spans="1:11" x14ac:dyDescent="0.25">
      <c r="A1326">
        <v>1342</v>
      </c>
      <c r="B1326" t="s">
        <v>12</v>
      </c>
      <c r="C1326" t="s">
        <v>2342</v>
      </c>
      <c r="D1326" t="s">
        <v>4021</v>
      </c>
      <c r="E1326" t="str">
        <f t="shared" si="21"/>
        <v>1077 Melody Road, IL</v>
      </c>
      <c r="F1326">
        <v>1499000</v>
      </c>
      <c r="G1326" s="6">
        <v>6</v>
      </c>
      <c r="H1326">
        <v>5.5</v>
      </c>
      <c r="I1326">
        <v>6744</v>
      </c>
      <c r="J1326" t="s">
        <v>14</v>
      </c>
      <c r="K1326">
        <v>45</v>
      </c>
    </row>
    <row r="1327" spans="1:11" x14ac:dyDescent="0.25">
      <c r="A1327">
        <v>1343</v>
      </c>
      <c r="B1327" t="s">
        <v>12</v>
      </c>
      <c r="C1327" t="s">
        <v>2344</v>
      </c>
      <c r="D1327" t="s">
        <v>4022</v>
      </c>
      <c r="E1327" t="str">
        <f t="shared" si="21"/>
        <v>16018 Golfview Drive, IL</v>
      </c>
      <c r="F1327">
        <v>289900</v>
      </c>
      <c r="G1327" s="6">
        <v>3</v>
      </c>
      <c r="H1327">
        <v>2</v>
      </c>
      <c r="I1327">
        <v>1850</v>
      </c>
      <c r="J1327" t="s">
        <v>14</v>
      </c>
      <c r="K1327">
        <v>45</v>
      </c>
    </row>
    <row r="1328" spans="1:11" x14ac:dyDescent="0.25">
      <c r="A1328">
        <v>1344</v>
      </c>
      <c r="B1328" t="s">
        <v>12</v>
      </c>
      <c r="C1328" t="s">
        <v>2346</v>
      </c>
      <c r="D1328" t="s">
        <v>4023</v>
      </c>
      <c r="E1328" t="str">
        <f t="shared" si="21"/>
        <v>1127 Baccarrat Court, IL</v>
      </c>
      <c r="F1328">
        <v>250000</v>
      </c>
      <c r="G1328" s="6">
        <v>2</v>
      </c>
      <c r="H1328">
        <v>1.5</v>
      </c>
      <c r="I1328">
        <v>0</v>
      </c>
      <c r="J1328" t="s">
        <v>14</v>
      </c>
      <c r="K1328">
        <v>45</v>
      </c>
    </row>
    <row r="1329" spans="1:11" x14ac:dyDescent="0.25">
      <c r="A1329">
        <v>1345</v>
      </c>
      <c r="B1329" t="s">
        <v>12</v>
      </c>
      <c r="C1329" t="s">
        <v>2348</v>
      </c>
      <c r="D1329" t="s">
        <v>4024</v>
      </c>
      <c r="E1329" t="str">
        <f t="shared" si="21"/>
        <v>4224 New England Avenue, IL</v>
      </c>
      <c r="F1329">
        <v>359900</v>
      </c>
      <c r="G1329" s="6">
        <v>4</v>
      </c>
      <c r="H1329">
        <v>2</v>
      </c>
      <c r="I1329">
        <v>1483</v>
      </c>
      <c r="J1329" t="s">
        <v>14</v>
      </c>
      <c r="K1329">
        <v>45</v>
      </c>
    </row>
    <row r="1330" spans="1:11" x14ac:dyDescent="0.25">
      <c r="A1330">
        <v>1346</v>
      </c>
      <c r="B1330" t="s">
        <v>12</v>
      </c>
      <c r="C1330" t="s">
        <v>2350</v>
      </c>
      <c r="D1330" t="s">
        <v>4025</v>
      </c>
      <c r="E1330" t="str">
        <f t="shared" si="21"/>
        <v>3125 N Monitor Avenue, IL</v>
      </c>
      <c r="F1330">
        <v>448900</v>
      </c>
      <c r="G1330" s="6">
        <v>6</v>
      </c>
      <c r="H1330">
        <v>3</v>
      </c>
      <c r="I1330">
        <v>2500</v>
      </c>
      <c r="J1330" t="s">
        <v>14</v>
      </c>
      <c r="K1330">
        <v>45</v>
      </c>
    </row>
    <row r="1331" spans="1:11" x14ac:dyDescent="0.25">
      <c r="A1331">
        <v>1347</v>
      </c>
      <c r="B1331" t="s">
        <v>12</v>
      </c>
      <c r="C1331" t="s">
        <v>2352</v>
      </c>
      <c r="D1331" t="s">
        <v>4026</v>
      </c>
      <c r="E1331" t="str">
        <f t="shared" si="21"/>
        <v>6035 W Patterson Avenue, IL</v>
      </c>
      <c r="F1331">
        <v>499500</v>
      </c>
      <c r="G1331" s="6">
        <v>5</v>
      </c>
      <c r="H1331">
        <v>2.5</v>
      </c>
      <c r="I1331">
        <v>3186</v>
      </c>
      <c r="J1331" t="s">
        <v>14</v>
      </c>
      <c r="K1331">
        <v>45</v>
      </c>
    </row>
    <row r="1332" spans="1:11" x14ac:dyDescent="0.25">
      <c r="A1332">
        <v>1348</v>
      </c>
      <c r="B1332" t="s">
        <v>12</v>
      </c>
      <c r="C1332" t="s">
        <v>2354</v>
      </c>
      <c r="D1332" t="s">
        <v>4027</v>
      </c>
      <c r="E1332" t="str">
        <f t="shared" si="21"/>
        <v>7901 W Barry Avenue, IL</v>
      </c>
      <c r="F1332">
        <v>349990</v>
      </c>
      <c r="G1332" s="6">
        <v>3</v>
      </c>
      <c r="H1332">
        <v>1</v>
      </c>
      <c r="I1332">
        <v>1000</v>
      </c>
      <c r="J1332" t="s">
        <v>14</v>
      </c>
      <c r="K1332">
        <v>45</v>
      </c>
    </row>
    <row r="1333" spans="1:11" x14ac:dyDescent="0.25">
      <c r="A1333">
        <v>1349</v>
      </c>
      <c r="B1333" t="s">
        <v>12</v>
      </c>
      <c r="C1333" t="s">
        <v>2356</v>
      </c>
      <c r="D1333" t="s">
        <v>4028</v>
      </c>
      <c r="E1333" t="str">
        <f t="shared" si="21"/>
        <v>3511 Laurel Lane, IL</v>
      </c>
      <c r="F1333">
        <v>299900</v>
      </c>
      <c r="G1333" s="6">
        <v>5</v>
      </c>
      <c r="H1333">
        <v>2</v>
      </c>
      <c r="I1333">
        <v>1933</v>
      </c>
      <c r="J1333" t="s">
        <v>14</v>
      </c>
      <c r="K1333">
        <v>45</v>
      </c>
    </row>
    <row r="1334" spans="1:11" x14ac:dyDescent="0.25">
      <c r="A1334">
        <v>1350</v>
      </c>
      <c r="B1334" t="s">
        <v>12</v>
      </c>
      <c r="C1334" t="s">
        <v>2358</v>
      </c>
      <c r="D1334" t="s">
        <v>4029</v>
      </c>
      <c r="E1334" t="str">
        <f t="shared" si="21"/>
        <v>Lot 4 Sangamon Oaks, IL</v>
      </c>
      <c r="F1334">
        <v>95000</v>
      </c>
      <c r="G1334">
        <v>0</v>
      </c>
      <c r="H1334">
        <v>0</v>
      </c>
      <c r="I1334">
        <v>0</v>
      </c>
      <c r="J1334" t="s">
        <v>14</v>
      </c>
      <c r="K1334">
        <v>45</v>
      </c>
    </row>
    <row r="1335" spans="1:11" x14ac:dyDescent="0.25">
      <c r="A1335">
        <v>1351</v>
      </c>
      <c r="B1335" t="s">
        <v>12</v>
      </c>
      <c r="C1335" t="s">
        <v>2360</v>
      </c>
      <c r="D1335" t="s">
        <v>4030</v>
      </c>
      <c r="E1335" t="str">
        <f t="shared" si="21"/>
        <v>735 E 155Th Place, IL</v>
      </c>
      <c r="F1335">
        <v>139900</v>
      </c>
      <c r="G1335" s="6">
        <v>3</v>
      </c>
      <c r="H1335">
        <v>1</v>
      </c>
      <c r="I1335">
        <v>1020</v>
      </c>
      <c r="J1335" t="s">
        <v>14</v>
      </c>
      <c r="K1335">
        <v>46</v>
      </c>
    </row>
    <row r="1336" spans="1:11" x14ac:dyDescent="0.25">
      <c r="A1336">
        <v>1352</v>
      </c>
      <c r="B1336" t="s">
        <v>12</v>
      </c>
      <c r="C1336" t="s">
        <v>2362</v>
      </c>
      <c r="D1336" t="s">
        <v>4031</v>
      </c>
      <c r="E1336" t="str">
        <f t="shared" si="21"/>
        <v>555 W Cornelia Avenue, IL</v>
      </c>
      <c r="F1336">
        <v>169900</v>
      </c>
      <c r="G1336" s="6">
        <v>1</v>
      </c>
      <c r="H1336">
        <v>1</v>
      </c>
      <c r="I1336">
        <v>0</v>
      </c>
      <c r="J1336" t="s">
        <v>14</v>
      </c>
      <c r="K1336">
        <v>46</v>
      </c>
    </row>
    <row r="1337" spans="1:11" x14ac:dyDescent="0.25">
      <c r="A1337">
        <v>1353</v>
      </c>
      <c r="B1337" t="s">
        <v>12</v>
      </c>
      <c r="C1337" t="s">
        <v>2364</v>
      </c>
      <c r="D1337" t="s">
        <v>4032</v>
      </c>
      <c r="E1337" t="str">
        <f t="shared" si="21"/>
        <v>11721 S Yale Avenue, IL</v>
      </c>
      <c r="F1337">
        <v>75000</v>
      </c>
      <c r="G1337" s="6">
        <v>2</v>
      </c>
      <c r="H1337">
        <v>1</v>
      </c>
      <c r="I1337">
        <v>945</v>
      </c>
      <c r="J1337" t="s">
        <v>14</v>
      </c>
      <c r="K1337">
        <v>46</v>
      </c>
    </row>
    <row r="1338" spans="1:11" x14ac:dyDescent="0.25">
      <c r="A1338">
        <v>1354</v>
      </c>
      <c r="B1338" t="s">
        <v>12</v>
      </c>
      <c r="C1338" t="s">
        <v>2366</v>
      </c>
      <c r="D1338" t="s">
        <v>4033</v>
      </c>
      <c r="E1338" t="str">
        <f t="shared" si="21"/>
        <v>2465 Stonegate Road, IL</v>
      </c>
      <c r="F1338">
        <v>275000</v>
      </c>
      <c r="G1338" s="6">
        <v>3</v>
      </c>
      <c r="H1338">
        <v>2</v>
      </c>
      <c r="I1338">
        <v>1697</v>
      </c>
      <c r="J1338" t="s">
        <v>14</v>
      </c>
      <c r="K1338">
        <v>46</v>
      </c>
    </row>
    <row r="1339" spans="1:11" x14ac:dyDescent="0.25">
      <c r="A1339">
        <v>1355</v>
      </c>
      <c r="B1339" t="s">
        <v>12</v>
      </c>
      <c r="C1339" t="s">
        <v>2368</v>
      </c>
      <c r="D1339" t="s">
        <v>4034</v>
      </c>
      <c r="E1339" t="str">
        <f t="shared" si="21"/>
        <v>1307 E Illinois Street, IL</v>
      </c>
      <c r="F1339">
        <v>320000</v>
      </c>
      <c r="G1339" s="6">
        <v>3</v>
      </c>
      <c r="H1339">
        <v>1</v>
      </c>
      <c r="I1339">
        <v>1507</v>
      </c>
      <c r="J1339" t="s">
        <v>14</v>
      </c>
      <c r="K1339">
        <v>46</v>
      </c>
    </row>
    <row r="1340" spans="1:11" x14ac:dyDescent="0.25">
      <c r="A1340">
        <v>1356</v>
      </c>
      <c r="B1340" t="s">
        <v>12</v>
      </c>
      <c r="C1340" t="s">
        <v>2370</v>
      </c>
      <c r="D1340" t="s">
        <v>4035</v>
      </c>
      <c r="E1340" t="str">
        <f t="shared" si="21"/>
        <v>513 E 3Rd Street, IL</v>
      </c>
      <c r="F1340">
        <v>70000</v>
      </c>
      <c r="G1340" s="6">
        <v>3</v>
      </c>
      <c r="H1340">
        <v>1</v>
      </c>
      <c r="I1340">
        <v>1554</v>
      </c>
      <c r="J1340" t="s">
        <v>14</v>
      </c>
      <c r="K1340">
        <v>46</v>
      </c>
    </row>
    <row r="1341" spans="1:11" x14ac:dyDescent="0.25">
      <c r="A1341">
        <v>1357</v>
      </c>
      <c r="B1341" t="s">
        <v>12</v>
      </c>
      <c r="C1341" t="s">
        <v>2372</v>
      </c>
      <c r="D1341" t="s">
        <v>4036</v>
      </c>
      <c r="E1341" t="str">
        <f t="shared" si="21"/>
        <v>3122 Secretariat Drive, IL</v>
      </c>
      <c r="F1341">
        <v>399900</v>
      </c>
      <c r="G1341" s="6">
        <v>4</v>
      </c>
      <c r="H1341">
        <v>2.5</v>
      </c>
      <c r="I1341">
        <v>2556</v>
      </c>
      <c r="J1341" t="s">
        <v>14</v>
      </c>
      <c r="K1341">
        <v>46</v>
      </c>
    </row>
    <row r="1342" spans="1:11" x14ac:dyDescent="0.25">
      <c r="A1342">
        <v>1358</v>
      </c>
      <c r="B1342" t="s">
        <v>12</v>
      </c>
      <c r="C1342" t="s">
        <v>2374</v>
      </c>
      <c r="D1342" t="s">
        <v>4037</v>
      </c>
      <c r="E1342" t="str">
        <f t="shared" si="21"/>
        <v>717 Austin Avenue, IL</v>
      </c>
      <c r="F1342">
        <v>469900</v>
      </c>
      <c r="G1342" s="6">
        <v>3</v>
      </c>
      <c r="H1342">
        <v>2</v>
      </c>
      <c r="I1342">
        <v>1464</v>
      </c>
      <c r="J1342" t="s">
        <v>14</v>
      </c>
      <c r="K1342">
        <v>46</v>
      </c>
    </row>
    <row r="1343" spans="1:11" x14ac:dyDescent="0.25">
      <c r="A1343">
        <v>1359</v>
      </c>
      <c r="B1343" t="s">
        <v>12</v>
      </c>
      <c r="C1343" t="s">
        <v>2376</v>
      </c>
      <c r="D1343" t="s">
        <v>4038</v>
      </c>
      <c r="E1343" t="str">
        <f t="shared" si="21"/>
        <v>15509 Lakeview Drive, IL</v>
      </c>
      <c r="F1343">
        <v>419900</v>
      </c>
      <c r="G1343" s="6">
        <v>6</v>
      </c>
      <c r="H1343">
        <v>3</v>
      </c>
      <c r="I1343">
        <v>5224</v>
      </c>
      <c r="J1343" t="s">
        <v>14</v>
      </c>
      <c r="K1343">
        <v>46</v>
      </c>
    </row>
    <row r="1344" spans="1:11" x14ac:dyDescent="0.25">
      <c r="A1344">
        <v>1360</v>
      </c>
      <c r="B1344" t="s">
        <v>12</v>
      </c>
      <c r="C1344" t="s">
        <v>2378</v>
      </c>
      <c r="D1344" t="s">
        <v>4039</v>
      </c>
      <c r="E1344" t="str">
        <f t="shared" si="21"/>
        <v>1059 Walker Court, IL</v>
      </c>
      <c r="F1344">
        <v>293000</v>
      </c>
      <c r="G1344" s="6">
        <v>3</v>
      </c>
      <c r="H1344">
        <v>2.5</v>
      </c>
      <c r="I1344">
        <v>2306</v>
      </c>
      <c r="J1344" t="s">
        <v>14</v>
      </c>
      <c r="K1344">
        <v>46</v>
      </c>
    </row>
    <row r="1345" spans="1:11" x14ac:dyDescent="0.25">
      <c r="A1345">
        <v>1361</v>
      </c>
      <c r="B1345" t="s">
        <v>12</v>
      </c>
      <c r="C1345" t="s">
        <v>2380</v>
      </c>
      <c r="D1345" t="s">
        <v>4040</v>
      </c>
      <c r="E1345" t="str">
        <f t="shared" si="21"/>
        <v>4529 S Drexel Boulevard, IL</v>
      </c>
      <c r="F1345">
        <v>99500</v>
      </c>
      <c r="G1345" s="6">
        <v>1</v>
      </c>
      <c r="H1345">
        <v>1</v>
      </c>
      <c r="I1345">
        <v>0</v>
      </c>
      <c r="J1345" t="s">
        <v>14</v>
      </c>
      <c r="K1345">
        <v>46</v>
      </c>
    </row>
    <row r="1346" spans="1:11" x14ac:dyDescent="0.25">
      <c r="A1346">
        <v>1362</v>
      </c>
      <c r="B1346" t="s">
        <v>12</v>
      </c>
      <c r="C1346" t="s">
        <v>2382</v>
      </c>
      <c r="D1346" t="s">
        <v>4041</v>
      </c>
      <c r="E1346" t="str">
        <f t="shared" si="21"/>
        <v>22 Birch Drive, IL</v>
      </c>
      <c r="F1346">
        <v>4900</v>
      </c>
      <c r="G1346">
        <v>0</v>
      </c>
      <c r="H1346">
        <v>0</v>
      </c>
      <c r="I1346">
        <v>0</v>
      </c>
      <c r="J1346" t="s">
        <v>14</v>
      </c>
      <c r="K1346">
        <v>46</v>
      </c>
    </row>
    <row r="1347" spans="1:11" x14ac:dyDescent="0.25">
      <c r="A1347">
        <v>1363</v>
      </c>
      <c r="B1347" t="s">
        <v>12</v>
      </c>
      <c r="C1347" t="s">
        <v>2384</v>
      </c>
      <c r="D1347" t="s">
        <v>4042</v>
      </c>
      <c r="E1347" t="str">
        <f t="shared" si="21"/>
        <v>1605 Lynnwood Street, IL</v>
      </c>
      <c r="F1347">
        <v>99900</v>
      </c>
      <c r="G1347" s="6">
        <v>2</v>
      </c>
      <c r="H1347">
        <v>1.5</v>
      </c>
      <c r="I1347">
        <v>1140</v>
      </c>
      <c r="J1347" t="s">
        <v>14</v>
      </c>
      <c r="K1347">
        <v>46</v>
      </c>
    </row>
    <row r="1348" spans="1:11" x14ac:dyDescent="0.25">
      <c r="A1348">
        <v>1364</v>
      </c>
      <c r="B1348" t="s">
        <v>12</v>
      </c>
      <c r="C1348" t="s">
        <v>2386</v>
      </c>
      <c r="D1348" t="s">
        <v>4043</v>
      </c>
      <c r="E1348" t="str">
        <f t="shared" si="21"/>
        <v>834 N Austin Boulevard, IL</v>
      </c>
      <c r="F1348">
        <v>259900</v>
      </c>
      <c r="G1348" s="6">
        <v>3</v>
      </c>
      <c r="H1348">
        <v>1.5</v>
      </c>
      <c r="I1348">
        <v>1500</v>
      </c>
      <c r="J1348" t="s">
        <v>14</v>
      </c>
      <c r="K1348">
        <v>46</v>
      </c>
    </row>
    <row r="1349" spans="1:11" x14ac:dyDescent="0.25">
      <c r="A1349">
        <v>1365</v>
      </c>
      <c r="B1349" t="s">
        <v>12</v>
      </c>
      <c r="C1349" t="s">
        <v>2388</v>
      </c>
      <c r="D1349" t="s">
        <v>4044</v>
      </c>
      <c r="E1349" t="str">
        <f t="shared" si="21"/>
        <v>1846 Willowbrook Drive, IL</v>
      </c>
      <c r="F1349">
        <v>415000</v>
      </c>
      <c r="G1349" s="6">
        <v>4</v>
      </c>
      <c r="H1349">
        <v>2.5</v>
      </c>
      <c r="I1349">
        <v>2750</v>
      </c>
      <c r="J1349" t="s">
        <v>14</v>
      </c>
      <c r="K1349">
        <v>46</v>
      </c>
    </row>
    <row r="1350" spans="1:11" x14ac:dyDescent="0.25">
      <c r="A1350">
        <v>1366</v>
      </c>
      <c r="B1350" t="s">
        <v>12</v>
      </c>
      <c r="C1350" t="s">
        <v>2390</v>
      </c>
      <c r="D1350" t="s">
        <v>4045</v>
      </c>
      <c r="E1350" t="str">
        <f t="shared" si="21"/>
        <v>2761 Brisbane Drive, IL</v>
      </c>
      <c r="F1350">
        <v>285000</v>
      </c>
      <c r="G1350" s="6">
        <v>3</v>
      </c>
      <c r="H1350">
        <v>2</v>
      </c>
      <c r="I1350">
        <v>1300</v>
      </c>
      <c r="J1350" t="s">
        <v>14</v>
      </c>
      <c r="K1350">
        <v>46</v>
      </c>
    </row>
    <row r="1351" spans="1:11" x14ac:dyDescent="0.25">
      <c r="A1351">
        <v>1367</v>
      </c>
      <c r="B1351" t="s">
        <v>12</v>
      </c>
      <c r="C1351" t="s">
        <v>2392</v>
      </c>
      <c r="D1351" t="s">
        <v>4046</v>
      </c>
      <c r="E1351" t="str">
        <f t="shared" si="21"/>
        <v>11210 S Stewart Avenue, IL</v>
      </c>
      <c r="F1351">
        <v>239900</v>
      </c>
      <c r="G1351" s="6">
        <v>3</v>
      </c>
      <c r="H1351">
        <v>2.5</v>
      </c>
      <c r="I1351">
        <v>1140</v>
      </c>
      <c r="J1351" t="s">
        <v>14</v>
      </c>
      <c r="K1351">
        <v>46</v>
      </c>
    </row>
    <row r="1352" spans="1:11" x14ac:dyDescent="0.25">
      <c r="A1352">
        <v>1368</v>
      </c>
      <c r="B1352" t="s">
        <v>12</v>
      </c>
      <c r="C1352" t="s">
        <v>2394</v>
      </c>
      <c r="D1352" t="s">
        <v>4047</v>
      </c>
      <c r="E1352" t="str">
        <f t="shared" si="21"/>
        <v>694 Purple Sage Drive, IL</v>
      </c>
      <c r="F1352">
        <v>284000</v>
      </c>
      <c r="G1352" s="6">
        <v>4</v>
      </c>
      <c r="H1352">
        <v>3.5</v>
      </c>
      <c r="I1352">
        <v>3300</v>
      </c>
      <c r="J1352" t="s">
        <v>14</v>
      </c>
      <c r="K1352">
        <v>46</v>
      </c>
    </row>
    <row r="1353" spans="1:11" x14ac:dyDescent="0.25">
      <c r="A1353">
        <v>1369</v>
      </c>
      <c r="B1353" t="s">
        <v>12</v>
      </c>
      <c r="C1353" t="s">
        <v>2396</v>
      </c>
      <c r="D1353" t="s">
        <v>4048</v>
      </c>
      <c r="E1353" t="str">
        <f t="shared" si="21"/>
        <v>39421 Kinsley Lane, IL</v>
      </c>
      <c r="F1353">
        <v>379900</v>
      </c>
      <c r="G1353" s="6">
        <v>4</v>
      </c>
      <c r="H1353">
        <v>2.5</v>
      </c>
      <c r="I1353">
        <v>2901</v>
      </c>
      <c r="J1353" t="s">
        <v>14</v>
      </c>
      <c r="K1353">
        <v>46</v>
      </c>
    </row>
    <row r="1354" spans="1:11" x14ac:dyDescent="0.25">
      <c r="A1354">
        <v>1370</v>
      </c>
      <c r="B1354" t="s">
        <v>12</v>
      </c>
      <c r="C1354" t="s">
        <v>2398</v>
      </c>
      <c r="D1354" t="s">
        <v>4049</v>
      </c>
      <c r="E1354" t="str">
        <f t="shared" si="21"/>
        <v>30 S Wulff Street, IL</v>
      </c>
      <c r="F1354">
        <v>360000</v>
      </c>
      <c r="G1354" s="6">
        <v>4</v>
      </c>
      <c r="H1354">
        <v>2.5</v>
      </c>
      <c r="I1354">
        <v>2275</v>
      </c>
      <c r="J1354" t="s">
        <v>14</v>
      </c>
      <c r="K1354">
        <v>46</v>
      </c>
    </row>
    <row r="1355" spans="1:11" x14ac:dyDescent="0.25">
      <c r="A1355">
        <v>1371</v>
      </c>
      <c r="B1355" t="s">
        <v>12</v>
      </c>
      <c r="C1355" t="s">
        <v>2400</v>
      </c>
      <c r="D1355" t="s">
        <v>4050</v>
      </c>
      <c r="E1355" t="str">
        <f t="shared" si="21"/>
        <v>1873 Grandview Place, IL</v>
      </c>
      <c r="F1355">
        <v>210000</v>
      </c>
      <c r="G1355" s="6">
        <v>2</v>
      </c>
      <c r="H1355">
        <v>2.5</v>
      </c>
      <c r="I1355">
        <v>1590</v>
      </c>
      <c r="J1355" t="s">
        <v>14</v>
      </c>
      <c r="K1355">
        <v>46</v>
      </c>
    </row>
    <row r="1356" spans="1:11" x14ac:dyDescent="0.25">
      <c r="A1356">
        <v>1372</v>
      </c>
      <c r="B1356" t="s">
        <v>12</v>
      </c>
      <c r="C1356" t="s">
        <v>2402</v>
      </c>
      <c r="D1356" t="s">
        <v>4051</v>
      </c>
      <c r="E1356" t="str">
        <f t="shared" si="21"/>
        <v>17632 Lincoln Avenue, IL</v>
      </c>
      <c r="F1356">
        <v>149900</v>
      </c>
      <c r="G1356" s="6">
        <v>2</v>
      </c>
      <c r="H1356">
        <v>1</v>
      </c>
      <c r="I1356">
        <v>949</v>
      </c>
      <c r="J1356" t="s">
        <v>14</v>
      </c>
      <c r="K1356">
        <v>46</v>
      </c>
    </row>
    <row r="1357" spans="1:11" x14ac:dyDescent="0.25">
      <c r="A1357">
        <v>1373</v>
      </c>
      <c r="B1357" t="s">
        <v>12</v>
      </c>
      <c r="C1357" t="s">
        <v>2404</v>
      </c>
      <c r="D1357" t="s">
        <v>4052</v>
      </c>
      <c r="E1357" t="str">
        <f t="shared" si="21"/>
        <v>2052 W North Avenue, IL</v>
      </c>
      <c r="F1357">
        <v>445000</v>
      </c>
      <c r="G1357" s="6">
        <v>2</v>
      </c>
      <c r="H1357">
        <v>2.5</v>
      </c>
      <c r="I1357">
        <v>1450</v>
      </c>
      <c r="J1357" t="s">
        <v>14</v>
      </c>
      <c r="K1357">
        <v>46</v>
      </c>
    </row>
    <row r="1358" spans="1:11" x14ac:dyDescent="0.25">
      <c r="A1358">
        <v>1374</v>
      </c>
      <c r="B1358" t="s">
        <v>12</v>
      </c>
      <c r="C1358" t="s">
        <v>2406</v>
      </c>
      <c r="D1358" t="s">
        <v>4053</v>
      </c>
      <c r="E1358" t="str">
        <f t="shared" si="21"/>
        <v>3201 N Ravenswood Avenue, IL</v>
      </c>
      <c r="F1358">
        <v>369900</v>
      </c>
      <c r="G1358" s="6">
        <v>2</v>
      </c>
      <c r="H1358">
        <v>1.5</v>
      </c>
      <c r="I1358">
        <v>1000</v>
      </c>
      <c r="J1358" t="s">
        <v>14</v>
      </c>
      <c r="K1358">
        <v>46</v>
      </c>
    </row>
    <row r="1359" spans="1:11" x14ac:dyDescent="0.25">
      <c r="A1359">
        <v>1375</v>
      </c>
      <c r="B1359" t="s">
        <v>12</v>
      </c>
      <c r="C1359" t="s">
        <v>2408</v>
      </c>
      <c r="D1359" t="s">
        <v>4054</v>
      </c>
      <c r="E1359" t="str">
        <f t="shared" si="21"/>
        <v>114 Dewhurst Street, IL</v>
      </c>
      <c r="F1359">
        <v>47500</v>
      </c>
      <c r="G1359" s="6">
        <v>4</v>
      </c>
      <c r="H1359">
        <v>2.5</v>
      </c>
      <c r="I1359">
        <v>1807</v>
      </c>
      <c r="J1359" t="s">
        <v>14</v>
      </c>
      <c r="K1359">
        <v>46</v>
      </c>
    </row>
    <row r="1360" spans="1:11" x14ac:dyDescent="0.25">
      <c r="A1360">
        <v>1376</v>
      </c>
      <c r="B1360" t="s">
        <v>12</v>
      </c>
      <c r="C1360" t="s">
        <v>2410</v>
      </c>
      <c r="D1360" t="s">
        <v>4055</v>
      </c>
      <c r="E1360" t="str">
        <f t="shared" si="21"/>
        <v>633 Sullivan Lane, IL</v>
      </c>
      <c r="F1360">
        <v>349900</v>
      </c>
      <c r="G1360" s="6">
        <v>4</v>
      </c>
      <c r="H1360">
        <v>2.5</v>
      </c>
      <c r="I1360">
        <v>3618</v>
      </c>
      <c r="J1360" t="s">
        <v>14</v>
      </c>
      <c r="K1360">
        <v>46</v>
      </c>
    </row>
    <row r="1361" spans="1:11" x14ac:dyDescent="0.25">
      <c r="A1361">
        <v>1377</v>
      </c>
      <c r="B1361" t="s">
        <v>12</v>
      </c>
      <c r="C1361" t="s">
        <v>2412</v>
      </c>
      <c r="D1361" t="s">
        <v>4056</v>
      </c>
      <c r="E1361" t="str">
        <f t="shared" si="21"/>
        <v>3260 S Butternut Road, IL</v>
      </c>
      <c r="F1361">
        <v>199900</v>
      </c>
      <c r="G1361" s="6">
        <v>2</v>
      </c>
      <c r="H1361">
        <v>1</v>
      </c>
      <c r="I1361">
        <v>0</v>
      </c>
      <c r="J1361" t="s">
        <v>14</v>
      </c>
      <c r="K1361">
        <v>46</v>
      </c>
    </row>
    <row r="1362" spans="1:11" x14ac:dyDescent="0.25">
      <c r="A1362">
        <v>1378</v>
      </c>
      <c r="B1362" t="s">
        <v>12</v>
      </c>
      <c r="C1362" t="s">
        <v>2413</v>
      </c>
      <c r="D1362" t="s">
        <v>4057</v>
      </c>
      <c r="E1362" t="str">
        <f t="shared" si="21"/>
        <v>7954 S Loomis Boulevard, IL</v>
      </c>
      <c r="F1362">
        <v>380000</v>
      </c>
      <c r="G1362" s="6">
        <v>7</v>
      </c>
      <c r="H1362">
        <v>3</v>
      </c>
      <c r="I1362">
        <v>0</v>
      </c>
      <c r="J1362" t="s">
        <v>14</v>
      </c>
      <c r="K1362">
        <v>46</v>
      </c>
    </row>
    <row r="1363" spans="1:11" x14ac:dyDescent="0.25">
      <c r="A1363">
        <v>1379</v>
      </c>
      <c r="B1363" t="s">
        <v>12</v>
      </c>
      <c r="C1363" t="s">
        <v>2415</v>
      </c>
      <c r="D1363" t="s">
        <v>4058</v>
      </c>
      <c r="E1363" t="str">
        <f t="shared" si="21"/>
        <v>542 S La Londe Avenue, IL</v>
      </c>
      <c r="F1363">
        <v>345000</v>
      </c>
      <c r="G1363" s="6">
        <v>3</v>
      </c>
      <c r="H1363">
        <v>2.5</v>
      </c>
      <c r="I1363">
        <v>1286</v>
      </c>
      <c r="J1363" t="s">
        <v>14</v>
      </c>
      <c r="K1363">
        <v>46</v>
      </c>
    </row>
    <row r="1364" spans="1:11" x14ac:dyDescent="0.25">
      <c r="A1364">
        <v>1380</v>
      </c>
      <c r="B1364" t="s">
        <v>12</v>
      </c>
      <c r="C1364" t="s">
        <v>2417</v>
      </c>
      <c r="D1364" t="s">
        <v>4059</v>
      </c>
      <c r="E1364" t="str">
        <f t="shared" si="21"/>
        <v>310 W Greenbriar Road, IL</v>
      </c>
      <c r="F1364">
        <v>149900</v>
      </c>
      <c r="G1364" s="6">
        <v>2</v>
      </c>
      <c r="H1364">
        <v>2</v>
      </c>
      <c r="I1364">
        <v>0</v>
      </c>
      <c r="J1364" t="s">
        <v>14</v>
      </c>
      <c r="K1364">
        <v>46</v>
      </c>
    </row>
    <row r="1365" spans="1:11" x14ac:dyDescent="0.25">
      <c r="A1365">
        <v>1381</v>
      </c>
      <c r="B1365" t="s">
        <v>12</v>
      </c>
      <c r="C1365" t="s">
        <v>2419</v>
      </c>
      <c r="D1365" t="s">
        <v>4060</v>
      </c>
      <c r="E1365" t="str">
        <f t="shared" si="21"/>
        <v>9034 S Commercial Avenue, IL</v>
      </c>
      <c r="F1365">
        <v>489000</v>
      </c>
      <c r="G1365">
        <v>0</v>
      </c>
      <c r="H1365">
        <v>0</v>
      </c>
      <c r="I1365">
        <v>0</v>
      </c>
      <c r="J1365" t="s">
        <v>14</v>
      </c>
      <c r="K1365">
        <v>47</v>
      </c>
    </row>
    <row r="1366" spans="1:11" x14ac:dyDescent="0.25">
      <c r="A1366">
        <v>1382</v>
      </c>
      <c r="B1366" t="s">
        <v>12</v>
      </c>
      <c r="C1366" t="s">
        <v>2421</v>
      </c>
      <c r="D1366" t="s">
        <v>4061</v>
      </c>
      <c r="E1366" t="str">
        <f t="shared" si="21"/>
        <v>21 E Huron Street, IL</v>
      </c>
      <c r="F1366">
        <v>725000</v>
      </c>
      <c r="G1366" s="6">
        <v>2</v>
      </c>
      <c r="H1366">
        <v>2</v>
      </c>
      <c r="I1366">
        <v>1446</v>
      </c>
      <c r="J1366" t="s">
        <v>14</v>
      </c>
      <c r="K1366">
        <v>47</v>
      </c>
    </row>
    <row r="1367" spans="1:11" x14ac:dyDescent="0.25">
      <c r="A1367">
        <v>1383</v>
      </c>
      <c r="B1367" t="s">
        <v>12</v>
      </c>
      <c r="C1367" t="s">
        <v>2423</v>
      </c>
      <c r="D1367" t="s">
        <v>4062</v>
      </c>
      <c r="E1367" t="str">
        <f t="shared" si="21"/>
        <v>8506 S Vernon Avenue, IL</v>
      </c>
      <c r="F1367">
        <v>319900</v>
      </c>
      <c r="G1367" s="6">
        <v>5</v>
      </c>
      <c r="H1367">
        <v>2.5</v>
      </c>
      <c r="I1367">
        <v>2562</v>
      </c>
      <c r="J1367" t="s">
        <v>14</v>
      </c>
      <c r="K1367">
        <v>47</v>
      </c>
    </row>
    <row r="1368" spans="1:11" x14ac:dyDescent="0.25">
      <c r="A1368">
        <v>1384</v>
      </c>
      <c r="B1368" t="s">
        <v>12</v>
      </c>
      <c r="C1368" t="s">
        <v>2425</v>
      </c>
      <c r="D1368" t="s">
        <v>4063</v>
      </c>
      <c r="E1368" t="str">
        <f t="shared" si="21"/>
        <v>11853 Presley Circle, IL</v>
      </c>
      <c r="F1368">
        <v>399000</v>
      </c>
      <c r="G1368" s="6">
        <v>5</v>
      </c>
      <c r="H1368">
        <v>2.5</v>
      </c>
      <c r="I1368">
        <v>1982</v>
      </c>
      <c r="J1368" t="s">
        <v>14</v>
      </c>
      <c r="K1368">
        <v>47</v>
      </c>
    </row>
    <row r="1369" spans="1:11" x14ac:dyDescent="0.25">
      <c r="A1369">
        <v>1385</v>
      </c>
      <c r="B1369" t="s">
        <v>12</v>
      </c>
      <c r="C1369" t="s">
        <v>2427</v>
      </c>
      <c r="D1369" t="s">
        <v>4064</v>
      </c>
      <c r="E1369" t="str">
        <f t="shared" si="21"/>
        <v>8634 S Manistee Avenue, IL</v>
      </c>
      <c r="F1369">
        <v>39900</v>
      </c>
      <c r="G1369" s="6">
        <v>5</v>
      </c>
      <c r="H1369">
        <v>2</v>
      </c>
      <c r="I1369">
        <v>0</v>
      </c>
      <c r="J1369" t="s">
        <v>14</v>
      </c>
      <c r="K1369">
        <v>47</v>
      </c>
    </row>
    <row r="1370" spans="1:11" x14ac:dyDescent="0.25">
      <c r="A1370">
        <v>1386</v>
      </c>
      <c r="B1370" t="s">
        <v>12</v>
      </c>
      <c r="C1370" t="s">
        <v>2429</v>
      </c>
      <c r="D1370" t="s">
        <v>4065</v>
      </c>
      <c r="E1370" t="str">
        <f t="shared" si="21"/>
        <v>6151 W Henderson Street, IL</v>
      </c>
      <c r="F1370">
        <v>679900</v>
      </c>
      <c r="G1370" s="6">
        <v>5</v>
      </c>
      <c r="H1370">
        <v>3.5</v>
      </c>
      <c r="I1370">
        <v>3525</v>
      </c>
      <c r="J1370" t="s">
        <v>14</v>
      </c>
      <c r="K1370">
        <v>47</v>
      </c>
    </row>
    <row r="1371" spans="1:11" x14ac:dyDescent="0.25">
      <c r="A1371">
        <v>1387</v>
      </c>
      <c r="B1371" t="s">
        <v>12</v>
      </c>
      <c r="C1371" t="s">
        <v>2431</v>
      </c>
      <c r="D1371" t="s">
        <v>4066</v>
      </c>
      <c r="E1371" t="str">
        <f t="shared" si="21"/>
        <v>10537 S State Street, IL</v>
      </c>
      <c r="F1371">
        <v>99000</v>
      </c>
      <c r="G1371" s="6">
        <v>5</v>
      </c>
      <c r="H1371">
        <v>2</v>
      </c>
      <c r="I1371">
        <v>0</v>
      </c>
      <c r="J1371" t="s">
        <v>14</v>
      </c>
      <c r="K1371">
        <v>47</v>
      </c>
    </row>
    <row r="1372" spans="1:11" x14ac:dyDescent="0.25">
      <c r="A1372">
        <v>1388</v>
      </c>
      <c r="B1372" t="s">
        <v>12</v>
      </c>
      <c r="C1372" t="s">
        <v>2433</v>
      </c>
      <c r="D1372" t="s">
        <v>4067</v>
      </c>
      <c r="E1372" t="str">
        <f t="shared" ref="E1372:E1435" si="22">_xlfn.CONCAT(D1372,", ","IL")</f>
        <v>1305 Norley Avenue, IL</v>
      </c>
      <c r="F1372">
        <v>210000</v>
      </c>
      <c r="G1372" s="6">
        <v>2</v>
      </c>
      <c r="H1372">
        <v>1</v>
      </c>
      <c r="I1372">
        <v>1106</v>
      </c>
      <c r="J1372" t="s">
        <v>14</v>
      </c>
      <c r="K1372">
        <v>47</v>
      </c>
    </row>
    <row r="1373" spans="1:11" x14ac:dyDescent="0.25">
      <c r="A1373">
        <v>1389</v>
      </c>
      <c r="B1373" t="s">
        <v>12</v>
      </c>
      <c r="C1373" t="s">
        <v>2435</v>
      </c>
      <c r="D1373" t="s">
        <v>4068</v>
      </c>
      <c r="E1373" t="str">
        <f t="shared" si="22"/>
        <v>415 Windsor Terrace, IL</v>
      </c>
      <c r="F1373">
        <v>1120000</v>
      </c>
      <c r="G1373" s="6">
        <v>4</v>
      </c>
      <c r="H1373">
        <v>3.5</v>
      </c>
      <c r="I1373">
        <v>3282</v>
      </c>
      <c r="J1373" t="s">
        <v>14</v>
      </c>
      <c r="K1373">
        <v>47</v>
      </c>
    </row>
    <row r="1374" spans="1:11" x14ac:dyDescent="0.25">
      <c r="A1374">
        <v>1390</v>
      </c>
      <c r="B1374" t="s">
        <v>12</v>
      </c>
      <c r="C1374" t="s">
        <v>2437</v>
      </c>
      <c r="D1374" t="s">
        <v>4069</v>
      </c>
      <c r="E1374" t="str">
        <f t="shared" si="22"/>
        <v>3427 W School Street, IL</v>
      </c>
      <c r="F1374">
        <v>459000</v>
      </c>
      <c r="G1374" s="6">
        <v>4</v>
      </c>
      <c r="H1374">
        <v>3</v>
      </c>
      <c r="I1374">
        <v>2500</v>
      </c>
      <c r="J1374" t="s">
        <v>14</v>
      </c>
      <c r="K1374">
        <v>47</v>
      </c>
    </row>
    <row r="1375" spans="1:11" x14ac:dyDescent="0.25">
      <c r="A1375">
        <v>1391</v>
      </c>
      <c r="B1375" t="s">
        <v>12</v>
      </c>
      <c r="C1375" t="s">
        <v>2439</v>
      </c>
      <c r="D1375" t="s">
        <v>4070</v>
      </c>
      <c r="E1375" t="str">
        <f t="shared" si="22"/>
        <v>6135 N Moody Avenue, IL</v>
      </c>
      <c r="F1375">
        <v>347900</v>
      </c>
      <c r="G1375" s="6">
        <v>5</v>
      </c>
      <c r="H1375">
        <v>2.5</v>
      </c>
      <c r="I1375">
        <v>0</v>
      </c>
      <c r="J1375" t="s">
        <v>14</v>
      </c>
      <c r="K1375">
        <v>47</v>
      </c>
    </row>
    <row r="1376" spans="1:11" x14ac:dyDescent="0.25">
      <c r="A1376">
        <v>1392</v>
      </c>
      <c r="B1376" t="s">
        <v>12</v>
      </c>
      <c r="C1376" t="s">
        <v>2441</v>
      </c>
      <c r="D1376" t="s">
        <v>4071</v>
      </c>
      <c r="E1376" t="str">
        <f t="shared" si="22"/>
        <v>2555 W 69Th Street, IL</v>
      </c>
      <c r="F1376">
        <v>130000</v>
      </c>
      <c r="G1376">
        <v>0</v>
      </c>
      <c r="H1376">
        <v>0</v>
      </c>
      <c r="I1376">
        <v>0</v>
      </c>
      <c r="J1376" t="s">
        <v>14</v>
      </c>
      <c r="K1376">
        <v>47</v>
      </c>
    </row>
    <row r="1377" spans="1:11" x14ac:dyDescent="0.25">
      <c r="A1377">
        <v>1393</v>
      </c>
      <c r="B1377" t="s">
        <v>12</v>
      </c>
      <c r="C1377" t="s">
        <v>2443</v>
      </c>
      <c r="D1377" t="s">
        <v>4072</v>
      </c>
      <c r="E1377" t="str">
        <f t="shared" si="22"/>
        <v>3809 N Osceola Avenue, IL</v>
      </c>
      <c r="F1377">
        <v>400000</v>
      </c>
      <c r="G1377" s="6">
        <v>5</v>
      </c>
      <c r="H1377">
        <v>2</v>
      </c>
      <c r="I1377">
        <v>2100</v>
      </c>
      <c r="J1377" t="s">
        <v>14</v>
      </c>
      <c r="K1377">
        <v>47</v>
      </c>
    </row>
    <row r="1378" spans="1:11" x14ac:dyDescent="0.25">
      <c r="A1378">
        <v>1394</v>
      </c>
      <c r="B1378" t="s">
        <v>12</v>
      </c>
      <c r="C1378" t="s">
        <v>2445</v>
      </c>
      <c r="D1378" t="s">
        <v>4073</v>
      </c>
      <c r="E1378" t="str">
        <f t="shared" si="22"/>
        <v>1487 Shagbark Drive, IL</v>
      </c>
      <c r="F1378">
        <v>259900</v>
      </c>
      <c r="G1378" s="6">
        <v>3</v>
      </c>
      <c r="H1378">
        <v>2.5</v>
      </c>
      <c r="I1378">
        <v>1625</v>
      </c>
      <c r="J1378" t="s">
        <v>14</v>
      </c>
      <c r="K1378">
        <v>47</v>
      </c>
    </row>
    <row r="1379" spans="1:11" x14ac:dyDescent="0.25">
      <c r="A1379">
        <v>1395</v>
      </c>
      <c r="B1379" t="s">
        <v>12</v>
      </c>
      <c r="C1379" t="s">
        <v>2447</v>
      </c>
      <c r="D1379" t="s">
        <v>4074</v>
      </c>
      <c r="E1379" t="str">
        <f t="shared" si="22"/>
        <v>610 W Millers Road, IL</v>
      </c>
      <c r="F1379">
        <v>385000</v>
      </c>
      <c r="G1379" s="6">
        <v>3</v>
      </c>
      <c r="H1379">
        <v>2</v>
      </c>
      <c r="I1379">
        <v>1441</v>
      </c>
      <c r="J1379" t="s">
        <v>14</v>
      </c>
      <c r="K1379">
        <v>47</v>
      </c>
    </row>
    <row r="1380" spans="1:11" x14ac:dyDescent="0.25">
      <c r="A1380">
        <v>1396</v>
      </c>
      <c r="B1380" t="s">
        <v>12</v>
      </c>
      <c r="C1380" t="s">
        <v>2449</v>
      </c>
      <c r="D1380" t="s">
        <v>4075</v>
      </c>
      <c r="E1380" t="str">
        <f t="shared" si="22"/>
        <v>955 Penny Lane, IL</v>
      </c>
      <c r="F1380">
        <v>159000</v>
      </c>
      <c r="G1380" s="6">
        <v>2</v>
      </c>
      <c r="H1380">
        <v>2</v>
      </c>
      <c r="I1380">
        <v>1368</v>
      </c>
      <c r="J1380" t="s">
        <v>14</v>
      </c>
      <c r="K1380">
        <v>47</v>
      </c>
    </row>
    <row r="1381" spans="1:11" x14ac:dyDescent="0.25">
      <c r="A1381">
        <v>1397</v>
      </c>
      <c r="B1381" t="s">
        <v>12</v>
      </c>
      <c r="C1381" t="s">
        <v>2451</v>
      </c>
      <c r="D1381" t="s">
        <v>4076</v>
      </c>
      <c r="E1381" t="str">
        <f t="shared" si="22"/>
        <v>1151 W 101St Street, IL</v>
      </c>
      <c r="F1381">
        <v>175000</v>
      </c>
      <c r="G1381" s="6">
        <v>4</v>
      </c>
      <c r="H1381">
        <v>1.5</v>
      </c>
      <c r="I1381">
        <v>1800</v>
      </c>
      <c r="J1381" t="s">
        <v>14</v>
      </c>
      <c r="K1381">
        <v>47</v>
      </c>
    </row>
    <row r="1382" spans="1:11" x14ac:dyDescent="0.25">
      <c r="A1382">
        <v>1398</v>
      </c>
      <c r="B1382" t="s">
        <v>12</v>
      </c>
      <c r="C1382" t="s">
        <v>2453</v>
      </c>
      <c r="D1382" t="s">
        <v>4077</v>
      </c>
      <c r="E1382" t="str">
        <f t="shared" si="22"/>
        <v>9231 Kenton Avenue, IL</v>
      </c>
      <c r="F1382">
        <v>449900</v>
      </c>
      <c r="G1382" s="6">
        <v>3</v>
      </c>
      <c r="H1382">
        <v>2</v>
      </c>
      <c r="I1382">
        <v>1291</v>
      </c>
      <c r="J1382" t="s">
        <v>14</v>
      </c>
      <c r="K1382">
        <v>47</v>
      </c>
    </row>
    <row r="1383" spans="1:11" x14ac:dyDescent="0.25">
      <c r="A1383">
        <v>1399</v>
      </c>
      <c r="B1383" t="s">
        <v>12</v>
      </c>
      <c r="C1383" t="s">
        <v>2455</v>
      </c>
      <c r="D1383" t="s">
        <v>4078</v>
      </c>
      <c r="E1383" t="str">
        <f t="shared" si="22"/>
        <v>4307 Gayle Drive, IL</v>
      </c>
      <c r="F1383">
        <v>374000</v>
      </c>
      <c r="G1383" s="6">
        <v>4</v>
      </c>
      <c r="H1383">
        <v>2.5</v>
      </c>
      <c r="I1383">
        <v>2368</v>
      </c>
      <c r="J1383" t="s">
        <v>14</v>
      </c>
      <c r="K1383">
        <v>47</v>
      </c>
    </row>
    <row r="1384" spans="1:11" x14ac:dyDescent="0.25">
      <c r="A1384">
        <v>1400</v>
      </c>
      <c r="B1384" t="s">
        <v>12</v>
      </c>
      <c r="C1384" t="s">
        <v>2457</v>
      </c>
      <c r="D1384" t="s">
        <v>4079</v>
      </c>
      <c r="E1384" t="str">
        <f t="shared" si="22"/>
        <v>226 58Th Place, IL</v>
      </c>
      <c r="F1384">
        <v>645000</v>
      </c>
      <c r="G1384" s="6">
        <v>4</v>
      </c>
      <c r="H1384">
        <v>2.5</v>
      </c>
      <c r="I1384">
        <v>2808</v>
      </c>
      <c r="J1384" t="s">
        <v>14</v>
      </c>
      <c r="K1384">
        <v>47</v>
      </c>
    </row>
    <row r="1385" spans="1:11" x14ac:dyDescent="0.25">
      <c r="A1385">
        <v>1401</v>
      </c>
      <c r="B1385" t="s">
        <v>12</v>
      </c>
      <c r="C1385" t="s">
        <v>2459</v>
      </c>
      <c r="D1385" t="s">
        <v>4080</v>
      </c>
      <c r="E1385" t="str">
        <f t="shared" si="22"/>
        <v>6819 180Th Court, IL</v>
      </c>
      <c r="F1385">
        <v>429900</v>
      </c>
      <c r="G1385" s="6">
        <v>5</v>
      </c>
      <c r="H1385">
        <v>2.5</v>
      </c>
      <c r="I1385">
        <v>2398</v>
      </c>
      <c r="J1385" t="s">
        <v>14</v>
      </c>
      <c r="K1385">
        <v>47</v>
      </c>
    </row>
    <row r="1386" spans="1:11" x14ac:dyDescent="0.25">
      <c r="A1386">
        <v>1402</v>
      </c>
      <c r="B1386" t="s">
        <v>12</v>
      </c>
      <c r="C1386" t="s">
        <v>2461</v>
      </c>
      <c r="D1386" t="s">
        <v>4081</v>
      </c>
      <c r="E1386" t="str">
        <f t="shared" si="22"/>
        <v>15224 Waterman Court, IL</v>
      </c>
      <c r="F1386">
        <v>220000</v>
      </c>
      <c r="G1386" s="6">
        <v>4</v>
      </c>
      <c r="H1386">
        <v>2.5</v>
      </c>
      <c r="I1386">
        <v>1462</v>
      </c>
      <c r="J1386" t="s">
        <v>14</v>
      </c>
      <c r="K1386">
        <v>47</v>
      </c>
    </row>
    <row r="1387" spans="1:11" x14ac:dyDescent="0.25">
      <c r="A1387">
        <v>1403</v>
      </c>
      <c r="B1387" t="s">
        <v>12</v>
      </c>
      <c r="C1387" t="s">
        <v>2463</v>
      </c>
      <c r="D1387" t="s">
        <v>4082</v>
      </c>
      <c r="E1387" t="str">
        <f t="shared" si="22"/>
        <v>2241 W Nichols Road, IL</v>
      </c>
      <c r="F1387">
        <v>125000</v>
      </c>
      <c r="G1387" s="6">
        <v>2</v>
      </c>
      <c r="H1387">
        <v>1.5</v>
      </c>
      <c r="I1387">
        <v>950</v>
      </c>
      <c r="J1387" t="s">
        <v>14</v>
      </c>
      <c r="K1387">
        <v>47</v>
      </c>
    </row>
    <row r="1388" spans="1:11" x14ac:dyDescent="0.25">
      <c r="A1388">
        <v>1404</v>
      </c>
      <c r="B1388" t="s">
        <v>12</v>
      </c>
      <c r="C1388" t="s">
        <v>2465</v>
      </c>
      <c r="D1388" t="s">
        <v>4083</v>
      </c>
      <c r="E1388" t="str">
        <f t="shared" si="22"/>
        <v>8145 S Kingston Avenue, IL</v>
      </c>
      <c r="F1388">
        <v>231000</v>
      </c>
      <c r="G1388" s="6">
        <v>4</v>
      </c>
      <c r="H1388">
        <v>2.5</v>
      </c>
      <c r="I1388">
        <v>1350</v>
      </c>
      <c r="J1388" t="s">
        <v>14</v>
      </c>
      <c r="K1388">
        <v>47</v>
      </c>
    </row>
    <row r="1389" spans="1:11" x14ac:dyDescent="0.25">
      <c r="A1389">
        <v>1405</v>
      </c>
      <c r="B1389" t="s">
        <v>12</v>
      </c>
      <c r="C1389" t="s">
        <v>2467</v>
      </c>
      <c r="D1389" t="s">
        <v>4084</v>
      </c>
      <c r="E1389" t="str">
        <f t="shared" si="22"/>
        <v>1960 N Lincoln Park West, IL</v>
      </c>
      <c r="F1389">
        <v>339000</v>
      </c>
      <c r="G1389" s="6">
        <v>1</v>
      </c>
      <c r="H1389">
        <v>1</v>
      </c>
      <c r="I1389">
        <v>0</v>
      </c>
      <c r="J1389" t="s">
        <v>14</v>
      </c>
      <c r="K1389">
        <v>47</v>
      </c>
    </row>
    <row r="1390" spans="1:11" x14ac:dyDescent="0.25">
      <c r="A1390">
        <v>1406</v>
      </c>
      <c r="B1390" t="s">
        <v>12</v>
      </c>
      <c r="C1390" t="s">
        <v>2469</v>
      </c>
      <c r="D1390" t="s">
        <v>4085</v>
      </c>
      <c r="E1390" t="str">
        <f t="shared" si="22"/>
        <v>25W201 39Th Street, IL</v>
      </c>
      <c r="F1390">
        <v>440000</v>
      </c>
      <c r="G1390" s="6">
        <v>4</v>
      </c>
      <c r="H1390">
        <v>2.5</v>
      </c>
      <c r="I1390">
        <v>2136</v>
      </c>
      <c r="J1390" t="s">
        <v>14</v>
      </c>
      <c r="K1390">
        <v>47</v>
      </c>
    </row>
    <row r="1391" spans="1:11" x14ac:dyDescent="0.25">
      <c r="A1391">
        <v>1407</v>
      </c>
      <c r="B1391" t="s">
        <v>12</v>
      </c>
      <c r="C1391" t="s">
        <v>2471</v>
      </c>
      <c r="D1391" t="s">
        <v>4086</v>
      </c>
      <c r="E1391" t="str">
        <f t="shared" si="22"/>
        <v>2814 W North Avenue, IL</v>
      </c>
      <c r="F1391">
        <v>525000</v>
      </c>
      <c r="G1391" s="6">
        <v>3</v>
      </c>
      <c r="H1391">
        <v>2.5</v>
      </c>
      <c r="I1391">
        <v>2100</v>
      </c>
      <c r="J1391" t="s">
        <v>14</v>
      </c>
      <c r="K1391">
        <v>47</v>
      </c>
    </row>
    <row r="1392" spans="1:11" x14ac:dyDescent="0.25">
      <c r="A1392">
        <v>1408</v>
      </c>
      <c r="B1392" t="s">
        <v>12</v>
      </c>
      <c r="C1392" t="s">
        <v>2473</v>
      </c>
      <c r="D1392" t="s">
        <v>4087</v>
      </c>
      <c r="E1392" t="str">
        <f t="shared" si="22"/>
        <v>8036 S South Shore Drive, IL</v>
      </c>
      <c r="F1392">
        <v>270000</v>
      </c>
      <c r="G1392" s="6">
        <v>5</v>
      </c>
      <c r="H1392">
        <v>3</v>
      </c>
      <c r="I1392">
        <v>0</v>
      </c>
      <c r="J1392" t="s">
        <v>14</v>
      </c>
      <c r="K1392">
        <v>47</v>
      </c>
    </row>
    <row r="1393" spans="1:11" x14ac:dyDescent="0.25">
      <c r="A1393">
        <v>1409</v>
      </c>
      <c r="B1393" t="s">
        <v>12</v>
      </c>
      <c r="C1393" t="s">
        <v>2475</v>
      </c>
      <c r="D1393" t="s">
        <v>4088</v>
      </c>
      <c r="E1393" t="str">
        <f t="shared" si="22"/>
        <v>365 New Avenue, IL</v>
      </c>
      <c r="F1393">
        <v>219990</v>
      </c>
      <c r="G1393" s="6">
        <v>2</v>
      </c>
      <c r="H1393">
        <v>1</v>
      </c>
      <c r="I1393">
        <v>1056</v>
      </c>
      <c r="J1393" t="s">
        <v>14</v>
      </c>
      <c r="K1393">
        <v>47</v>
      </c>
    </row>
    <row r="1394" spans="1:11" x14ac:dyDescent="0.25">
      <c r="A1394">
        <v>1410</v>
      </c>
      <c r="B1394" t="s">
        <v>12</v>
      </c>
      <c r="C1394" t="s">
        <v>2477</v>
      </c>
      <c r="D1394" t="s">
        <v>4089</v>
      </c>
      <c r="E1394" t="str">
        <f t="shared" si="22"/>
        <v>1511 Golfview Drive, IL</v>
      </c>
      <c r="F1394">
        <v>199905</v>
      </c>
      <c r="G1394" s="6">
        <v>3</v>
      </c>
      <c r="H1394">
        <v>2.5</v>
      </c>
      <c r="I1394">
        <v>1332</v>
      </c>
      <c r="J1394" t="s">
        <v>14</v>
      </c>
      <c r="K1394">
        <v>47</v>
      </c>
    </row>
    <row r="1395" spans="1:11" x14ac:dyDescent="0.25">
      <c r="A1395">
        <v>1411</v>
      </c>
      <c r="B1395" t="s">
        <v>12</v>
      </c>
      <c r="C1395" t="s">
        <v>2479</v>
      </c>
      <c r="D1395" t="s">
        <v>4090</v>
      </c>
      <c r="E1395" t="str">
        <f t="shared" si="22"/>
        <v>4448 S Sawyer Avenue, IL</v>
      </c>
      <c r="F1395">
        <v>349900</v>
      </c>
      <c r="G1395" s="6">
        <v>8</v>
      </c>
      <c r="H1395">
        <v>3</v>
      </c>
      <c r="I1395">
        <v>0</v>
      </c>
      <c r="J1395" t="s">
        <v>14</v>
      </c>
      <c r="K1395">
        <v>48</v>
      </c>
    </row>
    <row r="1396" spans="1:11" x14ac:dyDescent="0.25">
      <c r="A1396">
        <v>1412</v>
      </c>
      <c r="B1396" t="s">
        <v>12</v>
      </c>
      <c r="C1396" t="s">
        <v>2481</v>
      </c>
      <c r="D1396" t="s">
        <v>4091</v>
      </c>
      <c r="E1396" t="str">
        <f t="shared" si="22"/>
        <v>1659 Benzie Circle, IL</v>
      </c>
      <c r="F1396">
        <v>349900</v>
      </c>
      <c r="G1396" s="6">
        <v>2</v>
      </c>
      <c r="H1396">
        <v>2.5</v>
      </c>
      <c r="I1396">
        <v>1800</v>
      </c>
      <c r="J1396" t="s">
        <v>14</v>
      </c>
      <c r="K1396">
        <v>48</v>
      </c>
    </row>
    <row r="1397" spans="1:11" x14ac:dyDescent="0.25">
      <c r="A1397">
        <v>1413</v>
      </c>
      <c r="B1397" t="s">
        <v>12</v>
      </c>
      <c r="C1397" t="s">
        <v>2483</v>
      </c>
      <c r="D1397" t="s">
        <v>4092</v>
      </c>
      <c r="E1397" t="str">
        <f t="shared" si="22"/>
        <v>1826 S Millard Avenue, IL</v>
      </c>
      <c r="F1397" t="s">
        <v>11</v>
      </c>
      <c r="G1397" s="6">
        <v>6</v>
      </c>
      <c r="H1397">
        <v>3</v>
      </c>
      <c r="I1397">
        <v>0</v>
      </c>
      <c r="J1397" t="s">
        <v>14</v>
      </c>
      <c r="K1397">
        <v>48</v>
      </c>
    </row>
    <row r="1398" spans="1:11" x14ac:dyDescent="0.25">
      <c r="A1398">
        <v>1414</v>
      </c>
      <c r="B1398" t="s">
        <v>12</v>
      </c>
      <c r="C1398" t="s">
        <v>2485</v>
      </c>
      <c r="D1398" t="s">
        <v>4093</v>
      </c>
      <c r="E1398" t="str">
        <f t="shared" si="22"/>
        <v>2808 W Barry Avenue, IL</v>
      </c>
      <c r="F1398">
        <v>119900</v>
      </c>
      <c r="G1398" s="6">
        <v>1</v>
      </c>
      <c r="H1398">
        <v>1</v>
      </c>
      <c r="I1398">
        <v>1300</v>
      </c>
      <c r="J1398" t="s">
        <v>14</v>
      </c>
      <c r="K1398">
        <v>48</v>
      </c>
    </row>
    <row r="1399" spans="1:11" x14ac:dyDescent="0.25">
      <c r="A1399">
        <v>1415</v>
      </c>
      <c r="B1399" t="s">
        <v>12</v>
      </c>
      <c r="C1399" t="s">
        <v>2487</v>
      </c>
      <c r="D1399" t="s">
        <v>4094</v>
      </c>
      <c r="E1399" t="str">
        <f t="shared" si="22"/>
        <v>107 Driscoll Lane, IL</v>
      </c>
      <c r="F1399">
        <v>309997</v>
      </c>
      <c r="G1399" s="6">
        <v>3</v>
      </c>
      <c r="H1399">
        <v>2.5</v>
      </c>
      <c r="I1399">
        <v>1980</v>
      </c>
      <c r="J1399" t="s">
        <v>14</v>
      </c>
      <c r="K1399">
        <v>48</v>
      </c>
    </row>
    <row r="1400" spans="1:11" x14ac:dyDescent="0.25">
      <c r="A1400">
        <v>1416</v>
      </c>
      <c r="B1400" t="s">
        <v>12</v>
      </c>
      <c r="C1400" t="s">
        <v>2489</v>
      </c>
      <c r="D1400" t="s">
        <v>4095</v>
      </c>
      <c r="E1400" t="str">
        <f t="shared" si="22"/>
        <v>9524 S Hamilton Avenue, IL</v>
      </c>
      <c r="F1400">
        <v>399000</v>
      </c>
      <c r="G1400" s="6">
        <v>3</v>
      </c>
      <c r="H1400">
        <v>2</v>
      </c>
      <c r="I1400">
        <v>1880</v>
      </c>
      <c r="J1400" t="s">
        <v>14</v>
      </c>
      <c r="K1400">
        <v>48</v>
      </c>
    </row>
    <row r="1401" spans="1:11" x14ac:dyDescent="0.25">
      <c r="A1401">
        <v>1417</v>
      </c>
      <c r="B1401" t="s">
        <v>12</v>
      </c>
      <c r="C1401" t="s">
        <v>2491</v>
      </c>
      <c r="D1401" t="s">
        <v>4096</v>
      </c>
      <c r="E1401" t="str">
        <f t="shared" si="22"/>
        <v>36W186 River Grange Road, IL</v>
      </c>
      <c r="F1401">
        <v>525000</v>
      </c>
      <c r="G1401" s="6">
        <v>3</v>
      </c>
      <c r="H1401">
        <v>2.5</v>
      </c>
      <c r="I1401">
        <v>2442</v>
      </c>
      <c r="J1401" t="s">
        <v>14</v>
      </c>
      <c r="K1401">
        <v>48</v>
      </c>
    </row>
    <row r="1402" spans="1:11" x14ac:dyDescent="0.25">
      <c r="A1402">
        <v>1418</v>
      </c>
      <c r="B1402" t="s">
        <v>12</v>
      </c>
      <c r="C1402" t="s">
        <v>2493</v>
      </c>
      <c r="D1402" t="s">
        <v>4097</v>
      </c>
      <c r="E1402" t="str">
        <f t="shared" si="22"/>
        <v>657 N Hickory Street, IL</v>
      </c>
      <c r="F1402">
        <v>193000</v>
      </c>
      <c r="G1402" s="6">
        <v>4</v>
      </c>
      <c r="H1402">
        <v>1</v>
      </c>
      <c r="I1402">
        <v>1680</v>
      </c>
      <c r="J1402" t="s">
        <v>14</v>
      </c>
      <c r="K1402">
        <v>48</v>
      </c>
    </row>
    <row r="1403" spans="1:11" x14ac:dyDescent="0.25">
      <c r="A1403">
        <v>1419</v>
      </c>
      <c r="B1403" t="s">
        <v>12</v>
      </c>
      <c r="C1403" t="s">
        <v>2495</v>
      </c>
      <c r="D1403" t="s">
        <v>4098</v>
      </c>
      <c r="E1403" t="str">
        <f t="shared" si="22"/>
        <v>1804 Joanne Lane, IL</v>
      </c>
      <c r="F1403">
        <v>89950</v>
      </c>
      <c r="G1403" s="6">
        <v>3</v>
      </c>
      <c r="H1403">
        <v>1</v>
      </c>
      <c r="I1403">
        <v>1110</v>
      </c>
      <c r="J1403" t="s">
        <v>14</v>
      </c>
      <c r="K1403">
        <v>48</v>
      </c>
    </row>
    <row r="1404" spans="1:11" x14ac:dyDescent="0.25">
      <c r="A1404">
        <v>1420</v>
      </c>
      <c r="B1404" t="s">
        <v>12</v>
      </c>
      <c r="C1404" t="s">
        <v>2497</v>
      </c>
      <c r="D1404" t="s">
        <v>4099</v>
      </c>
      <c r="E1404" t="str">
        <f t="shared" si="22"/>
        <v>17391 Lakeshore Road, IL</v>
      </c>
      <c r="F1404">
        <v>185000</v>
      </c>
      <c r="G1404" s="6">
        <v>3</v>
      </c>
      <c r="H1404">
        <v>2</v>
      </c>
      <c r="I1404">
        <v>900</v>
      </c>
      <c r="J1404" t="s">
        <v>14</v>
      </c>
      <c r="K1404">
        <v>48</v>
      </c>
    </row>
    <row r="1405" spans="1:11" x14ac:dyDescent="0.25">
      <c r="A1405">
        <v>1421</v>
      </c>
      <c r="B1405" t="s">
        <v>12</v>
      </c>
      <c r="C1405" t="s">
        <v>2499</v>
      </c>
      <c r="D1405" t="s">
        <v>4100</v>
      </c>
      <c r="E1405" t="str">
        <f t="shared" si="22"/>
        <v>4010 Monroe Street, IL</v>
      </c>
      <c r="F1405">
        <v>90000</v>
      </c>
      <c r="G1405" s="6">
        <v>2</v>
      </c>
      <c r="H1405">
        <v>1</v>
      </c>
      <c r="I1405">
        <v>900</v>
      </c>
      <c r="J1405" t="s">
        <v>14</v>
      </c>
      <c r="K1405">
        <v>48</v>
      </c>
    </row>
    <row r="1406" spans="1:11" x14ac:dyDescent="0.25">
      <c r="A1406">
        <v>1422</v>
      </c>
      <c r="B1406" t="s">
        <v>12</v>
      </c>
      <c r="C1406" t="s">
        <v>2501</v>
      </c>
      <c r="D1406" t="s">
        <v>4101</v>
      </c>
      <c r="E1406" t="str">
        <f t="shared" si="22"/>
        <v>1200 Oregon Street, IL</v>
      </c>
      <c r="F1406">
        <v>190000</v>
      </c>
      <c r="G1406" s="6">
        <v>2</v>
      </c>
      <c r="H1406">
        <v>1</v>
      </c>
      <c r="I1406">
        <v>876</v>
      </c>
      <c r="J1406" t="s">
        <v>14</v>
      </c>
      <c r="K1406">
        <v>48</v>
      </c>
    </row>
    <row r="1407" spans="1:11" x14ac:dyDescent="0.25">
      <c r="A1407">
        <v>1423</v>
      </c>
      <c r="B1407" t="s">
        <v>12</v>
      </c>
      <c r="C1407" t="s">
        <v>2503</v>
      </c>
      <c r="D1407" t="s">
        <v>4102</v>
      </c>
      <c r="E1407" t="str">
        <f t="shared" si="22"/>
        <v>1306 Larkspur Lane, IL</v>
      </c>
      <c r="F1407">
        <v>87500</v>
      </c>
      <c r="G1407" s="6">
        <v>3</v>
      </c>
      <c r="H1407">
        <v>1</v>
      </c>
      <c r="I1407">
        <v>1312</v>
      </c>
      <c r="J1407" t="s">
        <v>14</v>
      </c>
      <c r="K1407">
        <v>48</v>
      </c>
    </row>
    <row r="1408" spans="1:11" x14ac:dyDescent="0.25">
      <c r="A1408">
        <v>1424</v>
      </c>
      <c r="B1408" t="s">
        <v>12</v>
      </c>
      <c r="C1408" t="s">
        <v>2505</v>
      </c>
      <c r="D1408" t="s">
        <v>4103</v>
      </c>
      <c r="E1408" t="str">
        <f t="shared" si="22"/>
        <v>1900 Light Road, IL</v>
      </c>
      <c r="F1408">
        <v>139000</v>
      </c>
      <c r="G1408" s="6">
        <v>2</v>
      </c>
      <c r="H1408">
        <v>1</v>
      </c>
      <c r="I1408">
        <v>964</v>
      </c>
      <c r="J1408" t="s">
        <v>14</v>
      </c>
      <c r="K1408">
        <v>48</v>
      </c>
    </row>
    <row r="1409" spans="1:11" x14ac:dyDescent="0.25">
      <c r="A1409">
        <v>1425</v>
      </c>
      <c r="B1409" t="s">
        <v>12</v>
      </c>
      <c r="C1409" t="s">
        <v>2507</v>
      </c>
      <c r="D1409" t="s">
        <v>4104</v>
      </c>
      <c r="E1409" t="str">
        <f t="shared" si="22"/>
        <v>3913 W 14Th Street, IL</v>
      </c>
      <c r="F1409">
        <v>219900</v>
      </c>
      <c r="G1409" s="6">
        <v>0</v>
      </c>
      <c r="H1409">
        <v>5.5</v>
      </c>
      <c r="I1409">
        <v>0</v>
      </c>
      <c r="J1409" t="s">
        <v>14</v>
      </c>
      <c r="K1409">
        <v>48</v>
      </c>
    </row>
    <row r="1410" spans="1:11" x14ac:dyDescent="0.25">
      <c r="A1410">
        <v>1426</v>
      </c>
      <c r="B1410" t="s">
        <v>12</v>
      </c>
      <c r="C1410" t="s">
        <v>2509</v>
      </c>
      <c r="D1410" t="s">
        <v>4105</v>
      </c>
      <c r="E1410" t="str">
        <f t="shared" si="22"/>
        <v>4226 N Milwaukee Avenue, IL</v>
      </c>
      <c r="F1410">
        <v>349000</v>
      </c>
      <c r="G1410">
        <v>0</v>
      </c>
      <c r="H1410">
        <v>0</v>
      </c>
      <c r="I1410">
        <v>0</v>
      </c>
      <c r="J1410" t="s">
        <v>14</v>
      </c>
      <c r="K1410">
        <v>48</v>
      </c>
    </row>
    <row r="1411" spans="1:11" x14ac:dyDescent="0.25">
      <c r="A1411">
        <v>1427</v>
      </c>
      <c r="B1411" t="s">
        <v>12</v>
      </c>
      <c r="C1411" t="s">
        <v>2511</v>
      </c>
      <c r="D1411" t="s">
        <v>4106</v>
      </c>
      <c r="E1411" t="str">
        <f t="shared" si="22"/>
        <v>8026 S Troy Street, IL</v>
      </c>
      <c r="F1411">
        <v>274900</v>
      </c>
      <c r="G1411" s="6">
        <v>5</v>
      </c>
      <c r="H1411">
        <v>2</v>
      </c>
      <c r="I1411">
        <v>1500</v>
      </c>
      <c r="J1411" t="s">
        <v>14</v>
      </c>
      <c r="K1411">
        <v>48</v>
      </c>
    </row>
    <row r="1412" spans="1:11" x14ac:dyDescent="0.25">
      <c r="A1412">
        <v>1428</v>
      </c>
      <c r="B1412" t="s">
        <v>12</v>
      </c>
      <c r="C1412" t="s">
        <v>2513</v>
      </c>
      <c r="D1412" t="s">
        <v>4107</v>
      </c>
      <c r="E1412" t="str">
        <f t="shared" si="22"/>
        <v>14131 S Dearborn Street, IL</v>
      </c>
      <c r="F1412">
        <v>65000</v>
      </c>
      <c r="G1412" s="6">
        <v>3</v>
      </c>
      <c r="H1412">
        <v>1</v>
      </c>
      <c r="I1412">
        <v>1260</v>
      </c>
      <c r="J1412" t="s">
        <v>14</v>
      </c>
      <c r="K1412">
        <v>48</v>
      </c>
    </row>
    <row r="1413" spans="1:11" x14ac:dyDescent="0.25">
      <c r="A1413">
        <v>1429</v>
      </c>
      <c r="B1413" t="s">
        <v>12</v>
      </c>
      <c r="C1413" t="s">
        <v>2515</v>
      </c>
      <c r="D1413" t="s">
        <v>4108</v>
      </c>
      <c r="E1413" t="str">
        <f t="shared" si="22"/>
        <v>2406 E Washington Street, IL</v>
      </c>
      <c r="F1413">
        <v>82500</v>
      </c>
      <c r="G1413" s="6">
        <v>3</v>
      </c>
      <c r="H1413">
        <v>1</v>
      </c>
      <c r="I1413">
        <v>925</v>
      </c>
      <c r="J1413" t="s">
        <v>14</v>
      </c>
      <c r="K1413">
        <v>48</v>
      </c>
    </row>
    <row r="1414" spans="1:11" x14ac:dyDescent="0.25">
      <c r="A1414">
        <v>1430</v>
      </c>
      <c r="B1414" t="s">
        <v>12</v>
      </c>
      <c r="C1414" t="s">
        <v>2517</v>
      </c>
      <c r="D1414" t="s">
        <v>4109</v>
      </c>
      <c r="E1414" t="str">
        <f t="shared" si="22"/>
        <v>7421 Birch Drive, IL</v>
      </c>
      <c r="F1414">
        <v>154900</v>
      </c>
      <c r="G1414" s="6">
        <v>2</v>
      </c>
      <c r="H1414">
        <v>1</v>
      </c>
      <c r="I1414">
        <v>700</v>
      </c>
      <c r="J1414" t="s">
        <v>14</v>
      </c>
      <c r="K1414">
        <v>48</v>
      </c>
    </row>
    <row r="1415" spans="1:11" x14ac:dyDescent="0.25">
      <c r="A1415">
        <v>1431</v>
      </c>
      <c r="B1415" t="s">
        <v>12</v>
      </c>
      <c r="C1415" t="s">
        <v>2519</v>
      </c>
      <c r="D1415" t="s">
        <v>4110</v>
      </c>
      <c r="E1415" t="str">
        <f t="shared" si="22"/>
        <v>464 Windridge Drive, IL</v>
      </c>
      <c r="F1415">
        <v>280000</v>
      </c>
      <c r="G1415" s="6">
        <v>3</v>
      </c>
      <c r="H1415">
        <v>2</v>
      </c>
      <c r="I1415">
        <v>7841</v>
      </c>
      <c r="J1415" t="s">
        <v>14</v>
      </c>
      <c r="K1415">
        <v>48</v>
      </c>
    </row>
    <row r="1416" spans="1:11" x14ac:dyDescent="0.25">
      <c r="A1416">
        <v>1432</v>
      </c>
      <c r="B1416" t="s">
        <v>12</v>
      </c>
      <c r="C1416" t="s">
        <v>2521</v>
      </c>
      <c r="D1416" t="s">
        <v>4111</v>
      </c>
      <c r="E1416" t="str">
        <f t="shared" si="22"/>
        <v>610 N Damen Avenue, IL</v>
      </c>
      <c r="F1416">
        <v>850000</v>
      </c>
      <c r="G1416" s="6">
        <v>3</v>
      </c>
      <c r="H1416">
        <v>3.5</v>
      </c>
      <c r="I1416">
        <v>2000</v>
      </c>
      <c r="J1416" t="s">
        <v>14</v>
      </c>
      <c r="K1416">
        <v>48</v>
      </c>
    </row>
    <row r="1417" spans="1:11" x14ac:dyDescent="0.25">
      <c r="A1417">
        <v>1433</v>
      </c>
      <c r="B1417" t="s">
        <v>12</v>
      </c>
      <c r="C1417" t="s">
        <v>2523</v>
      </c>
      <c r="D1417" t="s">
        <v>4112</v>
      </c>
      <c r="E1417" t="str">
        <f t="shared" si="22"/>
        <v>1150 Herbert Breclaw Drive, IL</v>
      </c>
      <c r="F1417">
        <v>194900</v>
      </c>
      <c r="G1417" s="6">
        <v>3</v>
      </c>
      <c r="H1417">
        <v>2</v>
      </c>
      <c r="I1417">
        <v>1500</v>
      </c>
      <c r="J1417" t="s">
        <v>14</v>
      </c>
      <c r="K1417">
        <v>48</v>
      </c>
    </row>
    <row r="1418" spans="1:11" x14ac:dyDescent="0.25">
      <c r="A1418">
        <v>1434</v>
      </c>
      <c r="B1418" t="s">
        <v>12</v>
      </c>
      <c r="C1418" t="s">
        <v>2525</v>
      </c>
      <c r="D1418" t="s">
        <v>4113</v>
      </c>
      <c r="E1418" t="str">
        <f t="shared" si="22"/>
        <v>308 S Sunrise Drive, IL</v>
      </c>
      <c r="F1418">
        <v>78500</v>
      </c>
      <c r="G1418" s="6">
        <v>3</v>
      </c>
      <c r="H1418">
        <v>1</v>
      </c>
      <c r="I1418">
        <v>925</v>
      </c>
      <c r="J1418" t="s">
        <v>14</v>
      </c>
      <c r="K1418">
        <v>48</v>
      </c>
    </row>
    <row r="1419" spans="1:11" x14ac:dyDescent="0.25">
      <c r="A1419">
        <v>1435</v>
      </c>
      <c r="B1419" t="s">
        <v>12</v>
      </c>
      <c r="C1419" t="s">
        <v>2527</v>
      </c>
      <c r="D1419" t="s">
        <v>4114</v>
      </c>
      <c r="E1419" t="str">
        <f t="shared" si="22"/>
        <v>2627 S Keeler Avenue, IL</v>
      </c>
      <c r="F1419">
        <v>315000</v>
      </c>
      <c r="G1419" s="6">
        <v>7</v>
      </c>
      <c r="H1419">
        <v>4</v>
      </c>
      <c r="I1419">
        <v>0</v>
      </c>
      <c r="J1419" t="s">
        <v>14</v>
      </c>
      <c r="K1419">
        <v>48</v>
      </c>
    </row>
    <row r="1420" spans="1:11" x14ac:dyDescent="0.25">
      <c r="A1420">
        <v>1436</v>
      </c>
      <c r="B1420" t="s">
        <v>12</v>
      </c>
      <c r="C1420" t="s">
        <v>2529</v>
      </c>
      <c r="D1420" t="s">
        <v>4115</v>
      </c>
      <c r="E1420" t="str">
        <f t="shared" si="22"/>
        <v>18649 Swan Drive, IL</v>
      </c>
      <c r="F1420">
        <v>474900</v>
      </c>
      <c r="G1420" s="6">
        <v>3</v>
      </c>
      <c r="H1420">
        <v>3.5</v>
      </c>
      <c r="I1420">
        <v>2522</v>
      </c>
      <c r="J1420" t="s">
        <v>14</v>
      </c>
      <c r="K1420">
        <v>48</v>
      </c>
    </row>
    <row r="1421" spans="1:11" x14ac:dyDescent="0.25">
      <c r="A1421">
        <v>1437</v>
      </c>
      <c r="B1421" t="s">
        <v>12</v>
      </c>
      <c r="C1421" t="s">
        <v>2531</v>
      </c>
      <c r="D1421" t="s">
        <v>4116</v>
      </c>
      <c r="E1421" t="str">
        <f t="shared" si="22"/>
        <v>228 E 141St Place, IL</v>
      </c>
      <c r="F1421">
        <v>75000</v>
      </c>
      <c r="G1421" s="6">
        <v>2</v>
      </c>
      <c r="H1421">
        <v>1</v>
      </c>
      <c r="I1421">
        <v>960</v>
      </c>
      <c r="J1421" t="s">
        <v>14</v>
      </c>
      <c r="K1421">
        <v>48</v>
      </c>
    </row>
    <row r="1422" spans="1:11" x14ac:dyDescent="0.25">
      <c r="A1422">
        <v>1438</v>
      </c>
      <c r="B1422" t="s">
        <v>12</v>
      </c>
      <c r="C1422" t="s">
        <v>2533</v>
      </c>
      <c r="D1422" t="s">
        <v>4117</v>
      </c>
      <c r="E1422" t="str">
        <f t="shared" si="22"/>
        <v>507 N Niles Avenue, IL</v>
      </c>
      <c r="F1422">
        <v>144000</v>
      </c>
      <c r="G1422" s="6">
        <v>2</v>
      </c>
      <c r="H1422">
        <v>1</v>
      </c>
      <c r="I1422">
        <v>960</v>
      </c>
      <c r="J1422" t="s">
        <v>14</v>
      </c>
      <c r="K1422">
        <v>48</v>
      </c>
    </row>
    <row r="1423" spans="1:11" x14ac:dyDescent="0.25">
      <c r="A1423">
        <v>1439</v>
      </c>
      <c r="B1423" t="s">
        <v>12</v>
      </c>
      <c r="C1423" t="s">
        <v>2535</v>
      </c>
      <c r="D1423" t="s">
        <v>2986</v>
      </c>
      <c r="E1423" t="str">
        <f t="shared" si="22"/>
        <v>5415 N Sheridan Road, IL</v>
      </c>
      <c r="F1423">
        <v>145000</v>
      </c>
      <c r="G1423" s="6">
        <v>1</v>
      </c>
      <c r="H1423">
        <v>1</v>
      </c>
      <c r="I1423">
        <v>700</v>
      </c>
      <c r="J1423" t="s">
        <v>14</v>
      </c>
      <c r="K1423">
        <v>48</v>
      </c>
    </row>
    <row r="1424" spans="1:11" x14ac:dyDescent="0.25">
      <c r="A1424">
        <v>1440</v>
      </c>
      <c r="B1424" t="s">
        <v>12</v>
      </c>
      <c r="C1424" t="s">
        <v>2537</v>
      </c>
      <c r="D1424" t="s">
        <v>4118</v>
      </c>
      <c r="E1424" t="str">
        <f t="shared" si="22"/>
        <v>1404 Bluegrass Lane, IL</v>
      </c>
      <c r="F1424">
        <v>189000</v>
      </c>
      <c r="G1424" s="6">
        <v>3</v>
      </c>
      <c r="H1424">
        <v>2.5</v>
      </c>
      <c r="I1424">
        <v>700</v>
      </c>
      <c r="J1424" t="s">
        <v>14</v>
      </c>
      <c r="K1424">
        <v>48</v>
      </c>
    </row>
    <row r="1425" spans="1:11" x14ac:dyDescent="0.25">
      <c r="A1425">
        <v>1441</v>
      </c>
      <c r="B1425" t="s">
        <v>12</v>
      </c>
      <c r="C1425" t="s">
        <v>2539</v>
      </c>
      <c r="D1425" t="s">
        <v>4119</v>
      </c>
      <c r="E1425" t="str">
        <f t="shared" si="22"/>
        <v>2508 N Mason Avenue, IL</v>
      </c>
      <c r="F1425">
        <v>385000</v>
      </c>
      <c r="G1425" s="6">
        <v>5</v>
      </c>
      <c r="H1425">
        <v>3</v>
      </c>
      <c r="I1425">
        <v>2300</v>
      </c>
      <c r="J1425" t="s">
        <v>14</v>
      </c>
      <c r="K1425">
        <v>49</v>
      </c>
    </row>
    <row r="1426" spans="1:11" x14ac:dyDescent="0.25">
      <c r="A1426">
        <v>1442</v>
      </c>
      <c r="B1426" t="s">
        <v>12</v>
      </c>
      <c r="C1426" t="s">
        <v>2541</v>
      </c>
      <c r="D1426" t="s">
        <v>4120</v>
      </c>
      <c r="E1426" t="str">
        <f t="shared" si="22"/>
        <v>300 Park Avenue, IL</v>
      </c>
      <c r="F1426">
        <v>115000</v>
      </c>
      <c r="G1426" s="6">
        <v>3</v>
      </c>
      <c r="H1426">
        <v>2.5</v>
      </c>
      <c r="I1426">
        <v>1200</v>
      </c>
      <c r="J1426" t="s">
        <v>14</v>
      </c>
      <c r="K1426">
        <v>49</v>
      </c>
    </row>
    <row r="1427" spans="1:11" x14ac:dyDescent="0.25">
      <c r="A1427">
        <v>1443</v>
      </c>
      <c r="B1427" t="s">
        <v>12</v>
      </c>
      <c r="C1427" t="s">
        <v>2543</v>
      </c>
      <c r="D1427" t="s">
        <v>4121</v>
      </c>
      <c r="E1427" t="str">
        <f t="shared" si="22"/>
        <v>1219 W 108Th Place, IL</v>
      </c>
      <c r="F1427">
        <v>219900</v>
      </c>
      <c r="G1427" s="6">
        <v>3</v>
      </c>
      <c r="H1427">
        <v>2</v>
      </c>
      <c r="I1427">
        <v>1500</v>
      </c>
      <c r="J1427" t="s">
        <v>14</v>
      </c>
      <c r="K1427">
        <v>49</v>
      </c>
    </row>
    <row r="1428" spans="1:11" x14ac:dyDescent="0.25">
      <c r="A1428">
        <v>1444</v>
      </c>
      <c r="B1428" t="s">
        <v>12</v>
      </c>
      <c r="C1428" t="s">
        <v>2545</v>
      </c>
      <c r="D1428" t="s">
        <v>4122</v>
      </c>
      <c r="E1428" t="str">
        <f t="shared" si="22"/>
        <v>1960 Huntington Boulevard, IL</v>
      </c>
      <c r="F1428">
        <v>199900</v>
      </c>
      <c r="G1428" s="6">
        <v>2</v>
      </c>
      <c r="H1428">
        <v>1.5</v>
      </c>
      <c r="I1428">
        <v>1000</v>
      </c>
      <c r="J1428" t="s">
        <v>14</v>
      </c>
      <c r="K1428">
        <v>49</v>
      </c>
    </row>
    <row r="1429" spans="1:11" x14ac:dyDescent="0.25">
      <c r="A1429">
        <v>1445</v>
      </c>
      <c r="B1429" t="s">
        <v>12</v>
      </c>
      <c r="C1429" t="s">
        <v>2547</v>
      </c>
      <c r="D1429" t="s">
        <v>4123</v>
      </c>
      <c r="E1429" t="str">
        <f t="shared" si="22"/>
        <v>4800 S Lorel Avenue, IL</v>
      </c>
      <c r="F1429">
        <v>119900</v>
      </c>
      <c r="G1429">
        <v>0</v>
      </c>
      <c r="H1429">
        <v>0</v>
      </c>
      <c r="I1429">
        <v>0</v>
      </c>
      <c r="J1429" t="s">
        <v>14</v>
      </c>
      <c r="K1429">
        <v>49</v>
      </c>
    </row>
    <row r="1430" spans="1:11" x14ac:dyDescent="0.25">
      <c r="A1430">
        <v>1446</v>
      </c>
      <c r="B1430" t="s">
        <v>12</v>
      </c>
      <c r="C1430" t="s">
        <v>2549</v>
      </c>
      <c r="D1430" t="s">
        <v>4124</v>
      </c>
      <c r="E1430" t="str">
        <f t="shared" si="22"/>
        <v>910 Hollywood Avenue, IL</v>
      </c>
      <c r="F1430">
        <v>449000</v>
      </c>
      <c r="G1430" s="6">
        <v>4</v>
      </c>
      <c r="H1430">
        <v>3</v>
      </c>
      <c r="I1430">
        <v>1800</v>
      </c>
      <c r="J1430" t="s">
        <v>14</v>
      </c>
      <c r="K1430">
        <v>49</v>
      </c>
    </row>
    <row r="1431" spans="1:11" x14ac:dyDescent="0.25">
      <c r="A1431">
        <v>1447</v>
      </c>
      <c r="B1431" t="s">
        <v>12</v>
      </c>
      <c r="C1431" t="s">
        <v>2551</v>
      </c>
      <c r="D1431" t="s">
        <v>4125</v>
      </c>
      <c r="E1431" t="str">
        <f t="shared" si="22"/>
        <v>717 Prairie Drive, IL</v>
      </c>
      <c r="F1431">
        <v>304900</v>
      </c>
      <c r="G1431" s="6">
        <v>2</v>
      </c>
      <c r="H1431">
        <v>2</v>
      </c>
      <c r="I1431">
        <v>1465</v>
      </c>
      <c r="J1431" t="s">
        <v>14</v>
      </c>
      <c r="K1431">
        <v>49</v>
      </c>
    </row>
    <row r="1432" spans="1:11" x14ac:dyDescent="0.25">
      <c r="A1432">
        <v>1448</v>
      </c>
      <c r="B1432" t="s">
        <v>12</v>
      </c>
      <c r="C1432" t="s">
        <v>2553</v>
      </c>
      <c r="D1432" t="s">
        <v>4126</v>
      </c>
      <c r="E1432" t="str">
        <f t="shared" si="22"/>
        <v>1907 Clarence Avenue, IL</v>
      </c>
      <c r="F1432">
        <v>375000</v>
      </c>
      <c r="G1432" s="6">
        <v>6</v>
      </c>
      <c r="H1432">
        <v>2</v>
      </c>
      <c r="I1432">
        <v>0</v>
      </c>
      <c r="J1432" t="s">
        <v>14</v>
      </c>
      <c r="K1432">
        <v>49</v>
      </c>
    </row>
    <row r="1433" spans="1:11" x14ac:dyDescent="0.25">
      <c r="A1433">
        <v>1449</v>
      </c>
      <c r="B1433" t="s">
        <v>12</v>
      </c>
      <c r="C1433" t="s">
        <v>2555</v>
      </c>
      <c r="D1433" t="s">
        <v>4127</v>
      </c>
      <c r="E1433" t="str">
        <f t="shared" si="22"/>
        <v>645 Jefferson Avenue, IL</v>
      </c>
      <c r="F1433">
        <v>235000</v>
      </c>
      <c r="G1433" s="6">
        <v>3</v>
      </c>
      <c r="H1433">
        <v>1</v>
      </c>
      <c r="I1433">
        <v>975</v>
      </c>
      <c r="J1433" t="s">
        <v>14</v>
      </c>
      <c r="K1433">
        <v>49</v>
      </c>
    </row>
    <row r="1434" spans="1:11" x14ac:dyDescent="0.25">
      <c r="A1434">
        <v>1450</v>
      </c>
      <c r="B1434" t="s">
        <v>12</v>
      </c>
      <c r="C1434" t="s">
        <v>2557</v>
      </c>
      <c r="D1434" t="s">
        <v>4128</v>
      </c>
      <c r="E1434" t="str">
        <f t="shared" si="22"/>
        <v>616 S 17Th Avenue, IL</v>
      </c>
      <c r="F1434">
        <v>150000</v>
      </c>
      <c r="G1434" s="6">
        <v>4</v>
      </c>
      <c r="H1434">
        <v>1.5</v>
      </c>
      <c r="I1434">
        <v>1624</v>
      </c>
      <c r="J1434" t="s">
        <v>14</v>
      </c>
      <c r="K1434">
        <v>49</v>
      </c>
    </row>
    <row r="1435" spans="1:11" x14ac:dyDescent="0.25">
      <c r="A1435">
        <v>1451</v>
      </c>
      <c r="B1435" t="s">
        <v>12</v>
      </c>
      <c r="C1435" t="s">
        <v>2559</v>
      </c>
      <c r="D1435" t="s">
        <v>4129</v>
      </c>
      <c r="E1435" t="str">
        <f t="shared" si="22"/>
        <v>68 Isabella Drive, IL</v>
      </c>
      <c r="F1435">
        <v>112000</v>
      </c>
      <c r="G1435" s="6">
        <v>3</v>
      </c>
      <c r="H1435">
        <v>1</v>
      </c>
      <c r="I1435">
        <v>1950</v>
      </c>
      <c r="J1435" t="s">
        <v>14</v>
      </c>
      <c r="K1435">
        <v>49</v>
      </c>
    </row>
    <row r="1436" spans="1:11" x14ac:dyDescent="0.25">
      <c r="A1436">
        <v>1452</v>
      </c>
      <c r="B1436" t="s">
        <v>12</v>
      </c>
      <c r="C1436" t="s">
        <v>2561</v>
      </c>
      <c r="D1436" t="s">
        <v>4130</v>
      </c>
      <c r="E1436" t="str">
        <f t="shared" ref="E1436:E1499" si="23">_xlfn.CONCAT(D1436,", ","IL")</f>
        <v>269 Seabury Road, IL</v>
      </c>
      <c r="F1436">
        <v>265000</v>
      </c>
      <c r="G1436" s="6">
        <v>3</v>
      </c>
      <c r="H1436">
        <v>2.5</v>
      </c>
      <c r="I1436">
        <v>1690</v>
      </c>
      <c r="J1436" t="s">
        <v>14</v>
      </c>
      <c r="K1436">
        <v>49</v>
      </c>
    </row>
    <row r="1437" spans="1:11" x14ac:dyDescent="0.25">
      <c r="A1437">
        <v>1453</v>
      </c>
      <c r="B1437" t="s">
        <v>12</v>
      </c>
      <c r="C1437" t="s">
        <v>2563</v>
      </c>
      <c r="D1437" t="s">
        <v>4131</v>
      </c>
      <c r="E1437" t="str">
        <f t="shared" si="23"/>
        <v>621 6Th Avenue, IL</v>
      </c>
      <c r="F1437">
        <v>122900</v>
      </c>
      <c r="G1437" s="6">
        <v>4</v>
      </c>
      <c r="H1437">
        <v>2.5</v>
      </c>
      <c r="I1437">
        <v>1616</v>
      </c>
      <c r="J1437" t="s">
        <v>14</v>
      </c>
      <c r="K1437">
        <v>49</v>
      </c>
    </row>
    <row r="1438" spans="1:11" x14ac:dyDescent="0.25">
      <c r="A1438">
        <v>1454</v>
      </c>
      <c r="B1438" t="s">
        <v>12</v>
      </c>
      <c r="C1438" t="s">
        <v>2565</v>
      </c>
      <c r="D1438" t="s">
        <v>4132</v>
      </c>
      <c r="E1438" t="str">
        <f t="shared" si="23"/>
        <v>8450 Lot A Willow Springs Road, IL</v>
      </c>
      <c r="F1438">
        <v>300000</v>
      </c>
      <c r="G1438">
        <v>0</v>
      </c>
      <c r="H1438">
        <v>0</v>
      </c>
      <c r="I1438">
        <v>0</v>
      </c>
      <c r="J1438" t="s">
        <v>14</v>
      </c>
      <c r="K1438">
        <v>49</v>
      </c>
    </row>
    <row r="1439" spans="1:11" x14ac:dyDescent="0.25">
      <c r="A1439">
        <v>1455</v>
      </c>
      <c r="B1439" t="s">
        <v>12</v>
      </c>
      <c r="C1439" t="s">
        <v>2566</v>
      </c>
      <c r="D1439" t="s">
        <v>4133</v>
      </c>
      <c r="E1439" t="str">
        <f t="shared" si="23"/>
        <v>8818 S Corcoran Road, IL</v>
      </c>
      <c r="F1439">
        <v>187000</v>
      </c>
      <c r="G1439" s="6">
        <v>3</v>
      </c>
      <c r="H1439">
        <v>1</v>
      </c>
      <c r="I1439">
        <v>871</v>
      </c>
      <c r="J1439" t="s">
        <v>14</v>
      </c>
      <c r="K1439">
        <v>49</v>
      </c>
    </row>
    <row r="1440" spans="1:11" x14ac:dyDescent="0.25">
      <c r="A1440">
        <v>1456</v>
      </c>
      <c r="B1440" t="s">
        <v>12</v>
      </c>
      <c r="C1440" t="s">
        <v>2568</v>
      </c>
      <c r="D1440" t="s">
        <v>4134</v>
      </c>
      <c r="E1440" t="str">
        <f t="shared" si="23"/>
        <v>261 E Drury Lane, IL</v>
      </c>
      <c r="F1440">
        <v>549900</v>
      </c>
      <c r="G1440" s="6">
        <v>4</v>
      </c>
      <c r="H1440">
        <v>2.5</v>
      </c>
      <c r="I1440">
        <v>2257</v>
      </c>
      <c r="J1440" t="s">
        <v>14</v>
      </c>
      <c r="K1440">
        <v>49</v>
      </c>
    </row>
    <row r="1441" spans="1:11" x14ac:dyDescent="0.25">
      <c r="A1441">
        <v>1457</v>
      </c>
      <c r="B1441" t="s">
        <v>12</v>
      </c>
      <c r="C1441" t="s">
        <v>2570</v>
      </c>
      <c r="D1441" t="s">
        <v>4135</v>
      </c>
      <c r="E1441" t="str">
        <f t="shared" si="23"/>
        <v>5633 Murray Drive, IL</v>
      </c>
      <c r="F1441">
        <v>305000</v>
      </c>
      <c r="G1441" s="6">
        <v>3</v>
      </c>
      <c r="H1441">
        <v>2</v>
      </c>
      <c r="I1441">
        <v>1890</v>
      </c>
      <c r="J1441" t="s">
        <v>14</v>
      </c>
      <c r="K1441">
        <v>49</v>
      </c>
    </row>
    <row r="1442" spans="1:11" x14ac:dyDescent="0.25">
      <c r="A1442">
        <v>1458</v>
      </c>
      <c r="B1442" t="s">
        <v>12</v>
      </c>
      <c r="C1442" t="s">
        <v>2572</v>
      </c>
      <c r="D1442" t="s">
        <v>4136</v>
      </c>
      <c r="E1442" t="str">
        <f t="shared" si="23"/>
        <v>8425 S Essex Avenue, IL</v>
      </c>
      <c r="F1442">
        <v>329900</v>
      </c>
      <c r="G1442" s="6">
        <v>3</v>
      </c>
      <c r="H1442">
        <v>3</v>
      </c>
      <c r="I1442">
        <v>4687</v>
      </c>
      <c r="J1442" t="s">
        <v>14</v>
      </c>
      <c r="K1442">
        <v>49</v>
      </c>
    </row>
    <row r="1443" spans="1:11" x14ac:dyDescent="0.25">
      <c r="A1443">
        <v>1459</v>
      </c>
      <c r="B1443" t="s">
        <v>12</v>
      </c>
      <c r="C1443" t="s">
        <v>2574</v>
      </c>
      <c r="D1443" t="s">
        <v>4137</v>
      </c>
      <c r="E1443" t="str">
        <f t="shared" si="23"/>
        <v>10845 S 84Th Avenue, IL</v>
      </c>
      <c r="F1443">
        <v>189900</v>
      </c>
      <c r="G1443" s="6">
        <v>2</v>
      </c>
      <c r="H1443">
        <v>2</v>
      </c>
      <c r="I1443">
        <v>1500</v>
      </c>
      <c r="J1443" t="s">
        <v>14</v>
      </c>
      <c r="K1443">
        <v>49</v>
      </c>
    </row>
    <row r="1444" spans="1:11" x14ac:dyDescent="0.25">
      <c r="A1444">
        <v>1460</v>
      </c>
      <c r="B1444" t="s">
        <v>12</v>
      </c>
      <c r="C1444" t="s">
        <v>2576</v>
      </c>
      <c r="D1444" t="s">
        <v>4138</v>
      </c>
      <c r="E1444" t="str">
        <f t="shared" si="23"/>
        <v>233 Dawson Avenue, IL</v>
      </c>
      <c r="F1444">
        <v>163900</v>
      </c>
      <c r="G1444" s="6">
        <v>4</v>
      </c>
      <c r="H1444">
        <v>1</v>
      </c>
      <c r="I1444">
        <v>1942</v>
      </c>
      <c r="J1444" t="s">
        <v>14</v>
      </c>
      <c r="K1444">
        <v>49</v>
      </c>
    </row>
    <row r="1445" spans="1:11" x14ac:dyDescent="0.25">
      <c r="A1445">
        <v>1461</v>
      </c>
      <c r="B1445" t="s">
        <v>12</v>
      </c>
      <c r="C1445" t="s">
        <v>2578</v>
      </c>
      <c r="D1445" t="s">
        <v>4139</v>
      </c>
      <c r="E1445" t="str">
        <f t="shared" si="23"/>
        <v>56 Ellendale Road, IL</v>
      </c>
      <c r="F1445">
        <v>550000</v>
      </c>
      <c r="G1445" s="6">
        <v>4</v>
      </c>
      <c r="H1445">
        <v>2.5</v>
      </c>
      <c r="I1445">
        <v>2386</v>
      </c>
      <c r="J1445" t="s">
        <v>14</v>
      </c>
      <c r="K1445">
        <v>49</v>
      </c>
    </row>
    <row r="1446" spans="1:11" x14ac:dyDescent="0.25">
      <c r="A1446">
        <v>1462</v>
      </c>
      <c r="B1446" t="s">
        <v>12</v>
      </c>
      <c r="C1446" t="s">
        <v>2580</v>
      </c>
      <c r="D1446" t="s">
        <v>4140</v>
      </c>
      <c r="E1446" t="str">
        <f t="shared" si="23"/>
        <v>550 W Fulton Street, IL</v>
      </c>
      <c r="F1446">
        <v>750000</v>
      </c>
      <c r="G1446" s="6">
        <v>3</v>
      </c>
      <c r="H1446">
        <v>2.5</v>
      </c>
      <c r="I1446">
        <v>1780</v>
      </c>
      <c r="J1446" t="s">
        <v>14</v>
      </c>
      <c r="K1446">
        <v>49</v>
      </c>
    </row>
    <row r="1447" spans="1:11" x14ac:dyDescent="0.25">
      <c r="A1447">
        <v>1463</v>
      </c>
      <c r="B1447" t="s">
        <v>12</v>
      </c>
      <c r="C1447" t="s">
        <v>2582</v>
      </c>
      <c r="D1447" t="s">
        <v>4141</v>
      </c>
      <c r="E1447" t="str">
        <f t="shared" si="23"/>
        <v>84 Meadow Hill Road, IL</v>
      </c>
      <c r="F1447">
        <v>1675000</v>
      </c>
      <c r="G1447" s="6">
        <v>5</v>
      </c>
      <c r="H1447">
        <v>6.5</v>
      </c>
      <c r="I1447">
        <v>11929</v>
      </c>
      <c r="J1447" t="s">
        <v>14</v>
      </c>
      <c r="K1447">
        <v>49</v>
      </c>
    </row>
    <row r="1448" spans="1:11" x14ac:dyDescent="0.25">
      <c r="A1448">
        <v>1464</v>
      </c>
      <c r="B1448" t="s">
        <v>12</v>
      </c>
      <c r="C1448" t="s">
        <v>2584</v>
      </c>
      <c r="D1448" t="s">
        <v>4142</v>
      </c>
      <c r="E1448" t="str">
        <f t="shared" si="23"/>
        <v>217 Malibu Drive, IL</v>
      </c>
      <c r="F1448">
        <v>300000</v>
      </c>
      <c r="G1448" s="6">
        <v>3</v>
      </c>
      <c r="H1448">
        <v>2</v>
      </c>
      <c r="I1448">
        <v>1165</v>
      </c>
      <c r="J1448" t="s">
        <v>14</v>
      </c>
      <c r="K1448">
        <v>49</v>
      </c>
    </row>
    <row r="1449" spans="1:11" x14ac:dyDescent="0.25">
      <c r="A1449">
        <v>1465</v>
      </c>
      <c r="B1449" t="s">
        <v>12</v>
      </c>
      <c r="C1449" t="s">
        <v>2586</v>
      </c>
      <c r="D1449" t="s">
        <v>4143</v>
      </c>
      <c r="E1449" t="str">
        <f t="shared" si="23"/>
        <v>1533 N Mohawk Street, IL</v>
      </c>
      <c r="F1449">
        <v>515000</v>
      </c>
      <c r="G1449" s="6">
        <v>2</v>
      </c>
      <c r="H1449">
        <v>2</v>
      </c>
      <c r="I1449">
        <v>0</v>
      </c>
      <c r="J1449" t="s">
        <v>14</v>
      </c>
      <c r="K1449">
        <v>49</v>
      </c>
    </row>
    <row r="1450" spans="1:11" x14ac:dyDescent="0.25">
      <c r="A1450">
        <v>1466</v>
      </c>
      <c r="B1450" t="s">
        <v>12</v>
      </c>
      <c r="C1450" t="s">
        <v>2588</v>
      </c>
      <c r="D1450" t="s">
        <v>4144</v>
      </c>
      <c r="E1450" t="str">
        <f t="shared" si="23"/>
        <v>735 Sandpiper Court, IL</v>
      </c>
      <c r="F1450">
        <v>59500</v>
      </c>
      <c r="G1450" s="6">
        <v>3</v>
      </c>
      <c r="H1450">
        <v>1.5</v>
      </c>
      <c r="I1450">
        <v>978</v>
      </c>
      <c r="J1450" t="s">
        <v>14</v>
      </c>
      <c r="K1450">
        <v>49</v>
      </c>
    </row>
    <row r="1451" spans="1:11" x14ac:dyDescent="0.25">
      <c r="A1451">
        <v>1467</v>
      </c>
      <c r="B1451" t="s">
        <v>12</v>
      </c>
      <c r="C1451" t="s">
        <v>2590</v>
      </c>
      <c r="D1451" t="s">
        <v>4145</v>
      </c>
      <c r="E1451" t="str">
        <f t="shared" si="23"/>
        <v>5820 Oakwood Drive, IL</v>
      </c>
      <c r="F1451">
        <v>185000</v>
      </c>
      <c r="G1451" s="6">
        <v>2</v>
      </c>
      <c r="H1451">
        <v>1</v>
      </c>
      <c r="I1451">
        <v>980</v>
      </c>
      <c r="J1451" t="s">
        <v>14</v>
      </c>
      <c r="K1451">
        <v>49</v>
      </c>
    </row>
    <row r="1452" spans="1:11" x14ac:dyDescent="0.25">
      <c r="A1452">
        <v>1468</v>
      </c>
      <c r="B1452" t="s">
        <v>12</v>
      </c>
      <c r="C1452" t="s">
        <v>2592</v>
      </c>
      <c r="D1452" t="s">
        <v>4146</v>
      </c>
      <c r="E1452" t="str">
        <f t="shared" si="23"/>
        <v>4700 N Harlem Avenue, IL</v>
      </c>
      <c r="F1452">
        <v>334900</v>
      </c>
      <c r="G1452" s="6">
        <v>2</v>
      </c>
      <c r="H1452">
        <v>2</v>
      </c>
      <c r="I1452">
        <v>1400</v>
      </c>
      <c r="J1452" t="s">
        <v>14</v>
      </c>
      <c r="K1452">
        <v>49</v>
      </c>
    </row>
    <row r="1453" spans="1:11" x14ac:dyDescent="0.25">
      <c r="A1453">
        <v>1469</v>
      </c>
      <c r="B1453" t="s">
        <v>12</v>
      </c>
      <c r="C1453" t="s">
        <v>2594</v>
      </c>
      <c r="D1453" t="s">
        <v>4147</v>
      </c>
      <c r="E1453" t="str">
        <f t="shared" si="23"/>
        <v>7801 S Kilpatrick Avenue, IL</v>
      </c>
      <c r="F1453">
        <v>349900</v>
      </c>
      <c r="G1453" s="6">
        <v>3</v>
      </c>
      <c r="H1453">
        <v>1</v>
      </c>
      <c r="I1453">
        <v>1350</v>
      </c>
      <c r="J1453" t="s">
        <v>14</v>
      </c>
      <c r="K1453">
        <v>49</v>
      </c>
    </row>
    <row r="1454" spans="1:11" x14ac:dyDescent="0.25">
      <c r="A1454">
        <v>1470</v>
      </c>
      <c r="B1454" t="s">
        <v>12</v>
      </c>
      <c r="C1454" t="s">
        <v>2596</v>
      </c>
      <c r="D1454" t="s">
        <v>4148</v>
      </c>
      <c r="E1454" t="str">
        <f t="shared" si="23"/>
        <v>520 Park Road, IL</v>
      </c>
      <c r="F1454">
        <v>239900</v>
      </c>
      <c r="G1454" s="6">
        <v>3</v>
      </c>
      <c r="H1454">
        <v>2</v>
      </c>
      <c r="I1454">
        <v>1440</v>
      </c>
      <c r="J1454" t="s">
        <v>14</v>
      </c>
      <c r="K1454">
        <v>49</v>
      </c>
    </row>
    <row r="1455" spans="1:11" x14ac:dyDescent="0.25">
      <c r="A1455">
        <v>1471</v>
      </c>
      <c r="B1455" t="s">
        <v>12</v>
      </c>
      <c r="C1455" t="s">
        <v>2598</v>
      </c>
      <c r="D1455" t="s">
        <v>4149</v>
      </c>
      <c r="E1455" t="str">
        <f t="shared" si="23"/>
        <v>61 Dinosaur Road, IL</v>
      </c>
      <c r="F1455">
        <v>98000</v>
      </c>
      <c r="G1455" s="6">
        <v>2</v>
      </c>
      <c r="H1455">
        <v>1</v>
      </c>
      <c r="I1455">
        <v>650</v>
      </c>
      <c r="J1455" t="s">
        <v>14</v>
      </c>
      <c r="K1455">
        <v>50</v>
      </c>
    </row>
    <row r="1456" spans="1:11" x14ac:dyDescent="0.25">
      <c r="A1456">
        <v>1472</v>
      </c>
      <c r="B1456" t="s">
        <v>12</v>
      </c>
      <c r="C1456" t="s">
        <v>2600</v>
      </c>
      <c r="D1456" t="s">
        <v>4150</v>
      </c>
      <c r="E1456" t="str">
        <f t="shared" si="23"/>
        <v>13331 S Calumet Avenue, IL</v>
      </c>
      <c r="F1456">
        <v>35000</v>
      </c>
      <c r="G1456" s="6">
        <v>3</v>
      </c>
      <c r="H1456">
        <v>2</v>
      </c>
      <c r="I1456">
        <v>1705</v>
      </c>
      <c r="J1456" t="s">
        <v>14</v>
      </c>
      <c r="K1456">
        <v>50</v>
      </c>
    </row>
    <row r="1457" spans="1:11" x14ac:dyDescent="0.25">
      <c r="A1457">
        <v>1473</v>
      </c>
      <c r="B1457" t="s">
        <v>12</v>
      </c>
      <c r="C1457" t="s">
        <v>2602</v>
      </c>
      <c r="D1457" t="s">
        <v>4151</v>
      </c>
      <c r="E1457" t="str">
        <f t="shared" si="23"/>
        <v>527 Trading Post Trail, IL</v>
      </c>
      <c r="F1457">
        <v>210000</v>
      </c>
      <c r="G1457" s="6">
        <v>3</v>
      </c>
      <c r="H1457">
        <v>3</v>
      </c>
      <c r="I1457">
        <v>1301</v>
      </c>
      <c r="J1457" t="s">
        <v>14</v>
      </c>
      <c r="K1457">
        <v>50</v>
      </c>
    </row>
    <row r="1458" spans="1:11" x14ac:dyDescent="0.25">
      <c r="A1458">
        <v>1474</v>
      </c>
      <c r="B1458" t="s">
        <v>12</v>
      </c>
      <c r="C1458" t="s">
        <v>2604</v>
      </c>
      <c r="D1458" t="s">
        <v>4152</v>
      </c>
      <c r="E1458" t="str">
        <f t="shared" si="23"/>
        <v>1264 Columbia Street, IL</v>
      </c>
      <c r="F1458">
        <v>249900</v>
      </c>
      <c r="G1458" s="6">
        <v>3</v>
      </c>
      <c r="H1458">
        <v>2.5</v>
      </c>
      <c r="I1458">
        <v>2570</v>
      </c>
      <c r="J1458" t="s">
        <v>14</v>
      </c>
      <c r="K1458">
        <v>50</v>
      </c>
    </row>
    <row r="1459" spans="1:11" x14ac:dyDescent="0.25">
      <c r="A1459">
        <v>1475</v>
      </c>
      <c r="B1459" t="s">
        <v>12</v>
      </c>
      <c r="C1459" t="s">
        <v>2606</v>
      </c>
      <c r="D1459" t="s">
        <v>4153</v>
      </c>
      <c r="E1459" t="str">
        <f t="shared" si="23"/>
        <v>1000 E 53Rd Street, IL</v>
      </c>
      <c r="F1459">
        <v>207800</v>
      </c>
      <c r="G1459" s="6">
        <v>2</v>
      </c>
      <c r="H1459">
        <v>1</v>
      </c>
      <c r="I1459">
        <v>1100</v>
      </c>
      <c r="J1459" t="s">
        <v>14</v>
      </c>
      <c r="K1459">
        <v>50</v>
      </c>
    </row>
    <row r="1460" spans="1:11" x14ac:dyDescent="0.25">
      <c r="A1460">
        <v>1476</v>
      </c>
      <c r="B1460" t="s">
        <v>12</v>
      </c>
      <c r="C1460" t="s">
        <v>2608</v>
      </c>
      <c r="D1460" t="s">
        <v>4154</v>
      </c>
      <c r="E1460" t="str">
        <f t="shared" si="23"/>
        <v>3311 Loras Drive, IL</v>
      </c>
      <c r="F1460">
        <v>9500</v>
      </c>
      <c r="G1460">
        <v>0</v>
      </c>
      <c r="H1460">
        <v>0</v>
      </c>
      <c r="I1460">
        <v>0</v>
      </c>
      <c r="J1460" t="s">
        <v>14</v>
      </c>
      <c r="K1460">
        <v>50</v>
      </c>
    </row>
    <row r="1461" spans="1:11" x14ac:dyDescent="0.25">
      <c r="A1461">
        <v>1477</v>
      </c>
      <c r="B1461" t="s">
        <v>12</v>
      </c>
      <c r="C1461" t="s">
        <v>2610</v>
      </c>
      <c r="D1461" t="s">
        <v>4155</v>
      </c>
      <c r="E1461" t="str">
        <f t="shared" si="23"/>
        <v>3396 Katherine Drive, IL</v>
      </c>
      <c r="F1461">
        <v>9500</v>
      </c>
      <c r="G1461">
        <v>0</v>
      </c>
      <c r="H1461">
        <v>0</v>
      </c>
      <c r="I1461">
        <v>0</v>
      </c>
      <c r="J1461" t="s">
        <v>14</v>
      </c>
      <c r="K1461">
        <v>50</v>
      </c>
    </row>
    <row r="1462" spans="1:11" x14ac:dyDescent="0.25">
      <c r="A1462">
        <v>1478</v>
      </c>
      <c r="B1462" t="s">
        <v>12</v>
      </c>
      <c r="C1462" t="s">
        <v>2611</v>
      </c>
      <c r="D1462" t="s">
        <v>4156</v>
      </c>
      <c r="E1462" t="str">
        <f t="shared" si="23"/>
        <v>3390 Katherine Drive, IL</v>
      </c>
      <c r="F1462">
        <v>9500</v>
      </c>
      <c r="G1462">
        <v>0</v>
      </c>
      <c r="H1462">
        <v>0</v>
      </c>
      <c r="I1462">
        <v>0</v>
      </c>
      <c r="J1462" t="s">
        <v>14</v>
      </c>
      <c r="K1462">
        <v>50</v>
      </c>
    </row>
    <row r="1463" spans="1:11" x14ac:dyDescent="0.25">
      <c r="A1463">
        <v>1479</v>
      </c>
      <c r="B1463" t="s">
        <v>12</v>
      </c>
      <c r="C1463" t="s">
        <v>2612</v>
      </c>
      <c r="D1463" t="s">
        <v>4157</v>
      </c>
      <c r="E1463" t="str">
        <f t="shared" si="23"/>
        <v>3386 Katherine Drive, IL</v>
      </c>
      <c r="F1463">
        <v>9500</v>
      </c>
      <c r="G1463">
        <v>0</v>
      </c>
      <c r="H1463">
        <v>0</v>
      </c>
      <c r="I1463">
        <v>0</v>
      </c>
      <c r="J1463" t="s">
        <v>14</v>
      </c>
      <c r="K1463">
        <v>50</v>
      </c>
    </row>
    <row r="1464" spans="1:11" x14ac:dyDescent="0.25">
      <c r="A1464">
        <v>1480</v>
      </c>
      <c r="B1464" t="s">
        <v>12</v>
      </c>
      <c r="C1464" t="s">
        <v>2613</v>
      </c>
      <c r="D1464" t="s">
        <v>4158</v>
      </c>
      <c r="E1464" t="str">
        <f t="shared" si="23"/>
        <v>1081 Shimer Drive, IL</v>
      </c>
      <c r="F1464">
        <v>10500</v>
      </c>
      <c r="G1464">
        <v>0</v>
      </c>
      <c r="H1464">
        <v>0</v>
      </c>
      <c r="I1464">
        <v>0</v>
      </c>
      <c r="J1464" t="s">
        <v>14</v>
      </c>
      <c r="K1464">
        <v>50</v>
      </c>
    </row>
    <row r="1465" spans="1:11" x14ac:dyDescent="0.25">
      <c r="A1465">
        <v>1481</v>
      </c>
      <c r="B1465" t="s">
        <v>12</v>
      </c>
      <c r="C1465" t="s">
        <v>2615</v>
      </c>
      <c r="D1465" t="s">
        <v>4159</v>
      </c>
      <c r="E1465" t="str">
        <f t="shared" si="23"/>
        <v>1060 Shimer Drive, IL</v>
      </c>
      <c r="F1465">
        <v>10500</v>
      </c>
      <c r="G1465">
        <v>0</v>
      </c>
      <c r="H1465">
        <v>0</v>
      </c>
      <c r="I1465">
        <v>0</v>
      </c>
      <c r="J1465" t="s">
        <v>14</v>
      </c>
      <c r="K1465">
        <v>50</v>
      </c>
    </row>
    <row r="1466" spans="1:11" x14ac:dyDescent="0.25">
      <c r="A1466">
        <v>1482</v>
      </c>
      <c r="B1466" t="s">
        <v>12</v>
      </c>
      <c r="C1466" t="s">
        <v>2616</v>
      </c>
      <c r="D1466" t="s">
        <v>4160</v>
      </c>
      <c r="E1466" t="str">
        <f t="shared" si="23"/>
        <v>1051 Shimer Drive, IL</v>
      </c>
      <c r="F1466">
        <v>10500</v>
      </c>
      <c r="G1466">
        <v>0</v>
      </c>
      <c r="H1466">
        <v>0</v>
      </c>
      <c r="I1466">
        <v>0</v>
      </c>
      <c r="J1466" t="s">
        <v>14</v>
      </c>
      <c r="K1466">
        <v>50</v>
      </c>
    </row>
    <row r="1467" spans="1:11" x14ac:dyDescent="0.25">
      <c r="A1467">
        <v>1483</v>
      </c>
      <c r="B1467" t="s">
        <v>12</v>
      </c>
      <c r="C1467" t="s">
        <v>2617</v>
      </c>
      <c r="D1467" t="s">
        <v>4161</v>
      </c>
      <c r="E1467" t="str">
        <f t="shared" si="23"/>
        <v>1050 Shimer Drive, IL</v>
      </c>
      <c r="F1467">
        <v>10500</v>
      </c>
      <c r="G1467">
        <v>0</v>
      </c>
      <c r="H1467">
        <v>0</v>
      </c>
      <c r="I1467">
        <v>0</v>
      </c>
      <c r="J1467" t="s">
        <v>14</v>
      </c>
      <c r="K1467">
        <v>50</v>
      </c>
    </row>
    <row r="1468" spans="1:11" x14ac:dyDescent="0.25">
      <c r="A1468">
        <v>1484</v>
      </c>
      <c r="B1468" t="s">
        <v>12</v>
      </c>
      <c r="C1468" t="s">
        <v>2618</v>
      </c>
      <c r="D1468" t="s">
        <v>4162</v>
      </c>
      <c r="E1468" t="str">
        <f t="shared" si="23"/>
        <v>1040 Shimer Drive, IL</v>
      </c>
      <c r="F1468">
        <v>10500</v>
      </c>
      <c r="G1468">
        <v>0</v>
      </c>
      <c r="H1468">
        <v>0</v>
      </c>
      <c r="I1468">
        <v>0</v>
      </c>
      <c r="J1468" t="s">
        <v>14</v>
      </c>
      <c r="K1468">
        <v>50</v>
      </c>
    </row>
    <row r="1469" spans="1:11" x14ac:dyDescent="0.25">
      <c r="A1469">
        <v>1485</v>
      </c>
      <c r="B1469" t="s">
        <v>12</v>
      </c>
      <c r="C1469" t="s">
        <v>2619</v>
      </c>
      <c r="D1469" t="s">
        <v>4163</v>
      </c>
      <c r="E1469" t="str">
        <f t="shared" si="23"/>
        <v>1021 Shimer Drive, IL</v>
      </c>
      <c r="F1469">
        <v>10500</v>
      </c>
      <c r="G1469">
        <v>0</v>
      </c>
      <c r="H1469">
        <v>0</v>
      </c>
      <c r="I1469">
        <v>0</v>
      </c>
      <c r="J1469" t="s">
        <v>14</v>
      </c>
      <c r="K1469">
        <v>50</v>
      </c>
    </row>
    <row r="1470" spans="1:11" x14ac:dyDescent="0.25">
      <c r="A1470">
        <v>1486</v>
      </c>
      <c r="B1470" t="s">
        <v>12</v>
      </c>
      <c r="C1470" t="s">
        <v>2620</v>
      </c>
      <c r="D1470" t="s">
        <v>4164</v>
      </c>
      <c r="E1470" t="str">
        <f t="shared" si="23"/>
        <v>1011 Shimer Drive, IL</v>
      </c>
      <c r="F1470">
        <v>9500</v>
      </c>
      <c r="G1470">
        <v>0</v>
      </c>
      <c r="H1470">
        <v>0</v>
      </c>
      <c r="I1470">
        <v>0</v>
      </c>
      <c r="J1470" t="s">
        <v>14</v>
      </c>
      <c r="K1470">
        <v>50</v>
      </c>
    </row>
    <row r="1471" spans="1:11" x14ac:dyDescent="0.25">
      <c r="A1471">
        <v>1487</v>
      </c>
      <c r="B1471" t="s">
        <v>12</v>
      </c>
      <c r="C1471" t="s">
        <v>2621</v>
      </c>
      <c r="D1471" t="s">
        <v>4165</v>
      </c>
      <c r="E1471" t="str">
        <f t="shared" si="23"/>
        <v>1001 Shimer Drive, IL</v>
      </c>
      <c r="F1471">
        <v>10500</v>
      </c>
      <c r="G1471">
        <v>0</v>
      </c>
      <c r="H1471">
        <v>0</v>
      </c>
      <c r="I1471">
        <v>0</v>
      </c>
      <c r="J1471" t="s">
        <v>14</v>
      </c>
      <c r="K1471">
        <v>50</v>
      </c>
    </row>
    <row r="1472" spans="1:11" x14ac:dyDescent="0.25">
      <c r="A1472">
        <v>1488</v>
      </c>
      <c r="B1472" t="s">
        <v>12</v>
      </c>
      <c r="C1472" t="s">
        <v>2622</v>
      </c>
      <c r="D1472" t="s">
        <v>4166</v>
      </c>
      <c r="E1472" t="str">
        <f t="shared" si="23"/>
        <v>997 Shimer Drive, IL</v>
      </c>
      <c r="F1472">
        <v>9500</v>
      </c>
      <c r="G1472">
        <v>0</v>
      </c>
      <c r="H1472">
        <v>0</v>
      </c>
      <c r="I1472">
        <v>0</v>
      </c>
      <c r="J1472" t="s">
        <v>14</v>
      </c>
      <c r="K1472">
        <v>50</v>
      </c>
    </row>
    <row r="1473" spans="1:11" x14ac:dyDescent="0.25">
      <c r="A1473">
        <v>1489</v>
      </c>
      <c r="B1473" t="s">
        <v>12</v>
      </c>
      <c r="C1473" t="s">
        <v>2623</v>
      </c>
      <c r="D1473" t="s">
        <v>4167</v>
      </c>
      <c r="E1473" t="str">
        <f t="shared" si="23"/>
        <v>537 Turner Avenue, IL</v>
      </c>
      <c r="F1473">
        <v>484900</v>
      </c>
      <c r="G1473" s="6">
        <v>4</v>
      </c>
      <c r="H1473">
        <v>2.5</v>
      </c>
      <c r="I1473">
        <v>0</v>
      </c>
      <c r="J1473" t="s">
        <v>14</v>
      </c>
      <c r="K1473">
        <v>50</v>
      </c>
    </row>
    <row r="1474" spans="1:11" x14ac:dyDescent="0.25">
      <c r="A1474">
        <v>1490</v>
      </c>
      <c r="B1474" t="s">
        <v>12</v>
      </c>
      <c r="C1474" t="s">
        <v>2625</v>
      </c>
      <c r="D1474" t="s">
        <v>4168</v>
      </c>
      <c r="E1474" t="str">
        <f t="shared" si="23"/>
        <v>3533 N Fremont Street, IL</v>
      </c>
      <c r="F1474">
        <v>1125000</v>
      </c>
      <c r="G1474" s="6">
        <v>4</v>
      </c>
      <c r="H1474">
        <v>2.5</v>
      </c>
      <c r="I1474">
        <v>2400</v>
      </c>
      <c r="J1474" t="s">
        <v>14</v>
      </c>
      <c r="K1474">
        <v>50</v>
      </c>
    </row>
    <row r="1475" spans="1:11" x14ac:dyDescent="0.25">
      <c r="A1475">
        <v>1491</v>
      </c>
      <c r="B1475" t="s">
        <v>12</v>
      </c>
      <c r="C1475" t="s">
        <v>2627</v>
      </c>
      <c r="D1475" t="s">
        <v>4168</v>
      </c>
      <c r="E1475" t="str">
        <f t="shared" si="23"/>
        <v>3533 N Fremont Street, IL</v>
      </c>
      <c r="F1475">
        <v>1225000</v>
      </c>
      <c r="G1475" s="6">
        <v>3</v>
      </c>
      <c r="H1475">
        <v>2.5</v>
      </c>
      <c r="I1475">
        <v>2400</v>
      </c>
      <c r="J1475" t="s">
        <v>14</v>
      </c>
      <c r="K1475">
        <v>50</v>
      </c>
    </row>
    <row r="1476" spans="1:11" x14ac:dyDescent="0.25">
      <c r="A1476">
        <v>1492</v>
      </c>
      <c r="B1476" t="s">
        <v>12</v>
      </c>
      <c r="C1476" t="s">
        <v>2629</v>
      </c>
      <c r="D1476" t="s">
        <v>4169</v>
      </c>
      <c r="E1476" t="str">
        <f t="shared" si="23"/>
        <v>2709 W Lawrence Avenue, IL</v>
      </c>
      <c r="F1476">
        <v>189500</v>
      </c>
      <c r="G1476">
        <v>0</v>
      </c>
      <c r="H1476">
        <v>0</v>
      </c>
      <c r="I1476">
        <v>0</v>
      </c>
      <c r="J1476" t="s">
        <v>14</v>
      </c>
      <c r="K1476">
        <v>50</v>
      </c>
    </row>
    <row r="1477" spans="1:11" x14ac:dyDescent="0.25">
      <c r="A1477">
        <v>1493</v>
      </c>
      <c r="B1477" t="s">
        <v>12</v>
      </c>
      <c r="C1477" t="s">
        <v>2631</v>
      </c>
      <c r="D1477" t="s">
        <v>4170</v>
      </c>
      <c r="E1477" t="str">
        <f t="shared" si="23"/>
        <v>4729 N Kildare Avenue, IL</v>
      </c>
      <c r="F1477">
        <v>569000</v>
      </c>
      <c r="G1477" s="6">
        <v>4</v>
      </c>
      <c r="H1477">
        <v>2.5</v>
      </c>
      <c r="I1477">
        <v>0</v>
      </c>
      <c r="J1477" t="s">
        <v>14</v>
      </c>
      <c r="K1477">
        <v>50</v>
      </c>
    </row>
    <row r="1478" spans="1:11" x14ac:dyDescent="0.25">
      <c r="A1478">
        <v>1494</v>
      </c>
      <c r="B1478" t="s">
        <v>12</v>
      </c>
      <c r="C1478" t="s">
        <v>2629</v>
      </c>
      <c r="D1478" t="s">
        <v>4169</v>
      </c>
      <c r="E1478" t="str">
        <f t="shared" si="23"/>
        <v>2709 W Lawrence Avenue, IL</v>
      </c>
      <c r="F1478">
        <v>189500</v>
      </c>
      <c r="G1478">
        <v>0</v>
      </c>
      <c r="H1478">
        <v>0</v>
      </c>
      <c r="I1478">
        <v>0</v>
      </c>
      <c r="J1478" t="s">
        <v>14</v>
      </c>
      <c r="K1478">
        <v>50</v>
      </c>
    </row>
    <row r="1479" spans="1:11" x14ac:dyDescent="0.25">
      <c r="A1479">
        <v>1495</v>
      </c>
      <c r="B1479" t="s">
        <v>12</v>
      </c>
      <c r="C1479" t="s">
        <v>2633</v>
      </c>
      <c r="D1479" t="s">
        <v>4171</v>
      </c>
      <c r="E1479" t="str">
        <f t="shared" si="23"/>
        <v>174 Emelia Street, IL</v>
      </c>
      <c r="F1479">
        <v>165000</v>
      </c>
      <c r="G1479" s="6">
        <v>3</v>
      </c>
      <c r="H1479">
        <v>2</v>
      </c>
      <c r="I1479">
        <v>1600</v>
      </c>
      <c r="J1479" t="s">
        <v>14</v>
      </c>
      <c r="K1479">
        <v>50</v>
      </c>
    </row>
    <row r="1480" spans="1:11" x14ac:dyDescent="0.25">
      <c r="A1480">
        <v>1496</v>
      </c>
      <c r="B1480" t="s">
        <v>12</v>
      </c>
      <c r="C1480" t="s">
        <v>2635</v>
      </c>
      <c r="D1480" t="s">
        <v>4172</v>
      </c>
      <c r="E1480" t="str">
        <f t="shared" si="23"/>
        <v>225 N Columbus Drive, IL</v>
      </c>
      <c r="F1480">
        <v>1089000</v>
      </c>
      <c r="G1480" s="6">
        <v>2</v>
      </c>
      <c r="H1480">
        <v>2.5</v>
      </c>
      <c r="I1480">
        <v>1581</v>
      </c>
      <c r="J1480" t="s">
        <v>14</v>
      </c>
      <c r="K1480">
        <v>50</v>
      </c>
    </row>
    <row r="1481" spans="1:11" x14ac:dyDescent="0.25">
      <c r="A1481">
        <v>1497</v>
      </c>
      <c r="B1481" t="s">
        <v>12</v>
      </c>
      <c r="C1481" t="s">
        <v>2637</v>
      </c>
      <c r="D1481" t="s">
        <v>4173</v>
      </c>
      <c r="E1481" t="str">
        <f t="shared" si="23"/>
        <v>30W134 Lindenwood Drive, IL</v>
      </c>
      <c r="F1481">
        <v>249500</v>
      </c>
      <c r="G1481" s="6">
        <v>3</v>
      </c>
      <c r="H1481">
        <v>1.5</v>
      </c>
      <c r="I1481">
        <v>1000</v>
      </c>
      <c r="J1481" t="s">
        <v>14</v>
      </c>
      <c r="K1481">
        <v>50</v>
      </c>
    </row>
    <row r="1482" spans="1:11" x14ac:dyDescent="0.25">
      <c r="A1482">
        <v>1498</v>
      </c>
      <c r="B1482" t="s">
        <v>12</v>
      </c>
      <c r="C1482" t="s">
        <v>2639</v>
      </c>
      <c r="D1482" t="s">
        <v>4174</v>
      </c>
      <c r="E1482" t="str">
        <f t="shared" si="23"/>
        <v>1613 Provenance Way, IL</v>
      </c>
      <c r="F1482">
        <v>1189000</v>
      </c>
      <c r="G1482" s="6">
        <v>3</v>
      </c>
      <c r="H1482">
        <v>2.5</v>
      </c>
      <c r="I1482">
        <v>3606</v>
      </c>
      <c r="J1482" t="s">
        <v>14</v>
      </c>
      <c r="K1482">
        <v>50</v>
      </c>
    </row>
    <row r="1483" spans="1:11" x14ac:dyDescent="0.25">
      <c r="A1483">
        <v>1499</v>
      </c>
      <c r="B1483" t="s">
        <v>12</v>
      </c>
      <c r="C1483" t="s">
        <v>2641</v>
      </c>
      <c r="D1483" t="s">
        <v>4175</v>
      </c>
      <c r="E1483" t="str">
        <f t="shared" si="23"/>
        <v>1447 W Flournoy Street, IL</v>
      </c>
      <c r="F1483">
        <v>1295000</v>
      </c>
      <c r="G1483" s="6">
        <v>5</v>
      </c>
      <c r="H1483">
        <v>3.5</v>
      </c>
      <c r="I1483">
        <v>3418</v>
      </c>
      <c r="J1483" t="s">
        <v>14</v>
      </c>
      <c r="K1483">
        <v>50</v>
      </c>
    </row>
    <row r="1484" spans="1:11" x14ac:dyDescent="0.25">
      <c r="A1484">
        <v>1500</v>
      </c>
      <c r="B1484" t="s">
        <v>12</v>
      </c>
      <c r="C1484" t="s">
        <v>2643</v>
      </c>
      <c r="D1484" t="s">
        <v>4176</v>
      </c>
      <c r="E1484" t="str">
        <f t="shared" si="23"/>
        <v>2411 W Walton Street, IL</v>
      </c>
      <c r="F1484">
        <v>1099999</v>
      </c>
      <c r="G1484" s="6">
        <v>3</v>
      </c>
      <c r="H1484">
        <v>3</v>
      </c>
      <c r="I1484">
        <v>2500</v>
      </c>
      <c r="J1484" t="s">
        <v>14</v>
      </c>
      <c r="K1484">
        <v>50</v>
      </c>
    </row>
    <row r="1485" spans="1:11" x14ac:dyDescent="0.25">
      <c r="A1485">
        <v>1501</v>
      </c>
      <c r="B1485" t="s">
        <v>12</v>
      </c>
      <c r="C1485" t="s">
        <v>2641</v>
      </c>
      <c r="D1485" t="s">
        <v>4175</v>
      </c>
      <c r="E1485" t="str">
        <f t="shared" si="23"/>
        <v>1447 W Flournoy Street, IL</v>
      </c>
      <c r="F1485">
        <v>1295000</v>
      </c>
      <c r="G1485" s="6">
        <v>5</v>
      </c>
      <c r="H1485">
        <v>3.5</v>
      </c>
      <c r="I1485">
        <v>0</v>
      </c>
      <c r="J1485" t="s">
        <v>14</v>
      </c>
      <c r="K1485">
        <v>51</v>
      </c>
    </row>
    <row r="1486" spans="1:11" x14ac:dyDescent="0.25">
      <c r="A1486">
        <v>1503</v>
      </c>
      <c r="B1486" t="s">
        <v>12</v>
      </c>
      <c r="C1486" t="s">
        <v>2647</v>
      </c>
      <c r="D1486" t="s">
        <v>4177</v>
      </c>
      <c r="E1486" t="str">
        <f t="shared" si="23"/>
        <v>3331 N Albany Avenue, IL</v>
      </c>
      <c r="F1486">
        <v>399500</v>
      </c>
      <c r="G1486" s="6">
        <v>6</v>
      </c>
      <c r="H1486">
        <v>3</v>
      </c>
      <c r="I1486">
        <v>1428</v>
      </c>
      <c r="J1486" t="s">
        <v>14</v>
      </c>
      <c r="K1486">
        <v>51</v>
      </c>
    </row>
    <row r="1487" spans="1:11" x14ac:dyDescent="0.25">
      <c r="A1487">
        <v>1504</v>
      </c>
      <c r="B1487" t="s">
        <v>12</v>
      </c>
      <c r="C1487" t="s">
        <v>2649</v>
      </c>
      <c r="D1487" t="s">
        <v>4178</v>
      </c>
      <c r="E1487" t="str">
        <f t="shared" si="23"/>
        <v>2911 S Wells Street, IL</v>
      </c>
      <c r="F1487">
        <v>598000</v>
      </c>
      <c r="G1487" s="6">
        <v>7</v>
      </c>
      <c r="H1487">
        <v>3</v>
      </c>
      <c r="I1487">
        <v>0</v>
      </c>
      <c r="J1487" t="s">
        <v>14</v>
      </c>
      <c r="K1487">
        <v>51</v>
      </c>
    </row>
    <row r="1488" spans="1:11" x14ac:dyDescent="0.25">
      <c r="A1488">
        <v>1505</v>
      </c>
      <c r="B1488" t="s">
        <v>12</v>
      </c>
      <c r="C1488" t="s">
        <v>2651</v>
      </c>
      <c r="D1488" t="s">
        <v>4179</v>
      </c>
      <c r="E1488" t="str">
        <f t="shared" si="23"/>
        <v>2638 E 83Rd Street, IL</v>
      </c>
      <c r="F1488">
        <v>163000</v>
      </c>
      <c r="G1488" s="6">
        <v>4</v>
      </c>
      <c r="H1488">
        <v>3</v>
      </c>
      <c r="I1488">
        <v>1600</v>
      </c>
      <c r="J1488" t="s">
        <v>14</v>
      </c>
      <c r="K1488">
        <v>51</v>
      </c>
    </row>
    <row r="1489" spans="1:11" x14ac:dyDescent="0.25">
      <c r="A1489">
        <v>1506</v>
      </c>
      <c r="B1489" t="s">
        <v>12</v>
      </c>
      <c r="C1489" t="s">
        <v>2653</v>
      </c>
      <c r="D1489" t="s">
        <v>4180</v>
      </c>
      <c r="E1489" t="str">
        <f t="shared" si="23"/>
        <v>309 Dixon Street, IL</v>
      </c>
      <c r="F1489">
        <v>239000</v>
      </c>
      <c r="G1489" s="6">
        <v>4</v>
      </c>
      <c r="H1489">
        <v>3</v>
      </c>
      <c r="I1489">
        <v>2808</v>
      </c>
      <c r="J1489" t="s">
        <v>14</v>
      </c>
      <c r="K1489">
        <v>51</v>
      </c>
    </row>
    <row r="1490" spans="1:11" x14ac:dyDescent="0.25">
      <c r="A1490">
        <v>1507</v>
      </c>
      <c r="B1490" t="s">
        <v>12</v>
      </c>
      <c r="C1490" t="s">
        <v>2655</v>
      </c>
      <c r="D1490" t="s">
        <v>4181</v>
      </c>
      <c r="E1490" t="str">
        <f t="shared" si="23"/>
        <v>306 N River Road, IL</v>
      </c>
      <c r="F1490">
        <v>330000</v>
      </c>
      <c r="G1490" s="6">
        <v>4</v>
      </c>
      <c r="H1490">
        <v>3</v>
      </c>
      <c r="I1490">
        <v>3000</v>
      </c>
      <c r="J1490" t="s">
        <v>14</v>
      </c>
      <c r="K1490">
        <v>51</v>
      </c>
    </row>
    <row r="1491" spans="1:11" x14ac:dyDescent="0.25">
      <c r="A1491">
        <v>1508</v>
      </c>
      <c r="B1491" t="s">
        <v>12</v>
      </c>
      <c r="C1491" t="s">
        <v>2657</v>
      </c>
      <c r="D1491" t="s">
        <v>4182</v>
      </c>
      <c r="E1491" t="str">
        <f t="shared" si="23"/>
        <v>5210 S Ingleside Avenue, IL</v>
      </c>
      <c r="F1491">
        <v>225000</v>
      </c>
      <c r="G1491" s="6">
        <v>3</v>
      </c>
      <c r="H1491">
        <v>2</v>
      </c>
      <c r="I1491">
        <v>1400</v>
      </c>
      <c r="J1491" t="s">
        <v>14</v>
      </c>
      <c r="K1491">
        <v>51</v>
      </c>
    </row>
    <row r="1492" spans="1:11" x14ac:dyDescent="0.25">
      <c r="A1492">
        <v>1509</v>
      </c>
      <c r="B1492" t="s">
        <v>12</v>
      </c>
      <c r="C1492" t="s">
        <v>2659</v>
      </c>
      <c r="D1492" t="s">
        <v>4183</v>
      </c>
      <c r="E1492" t="str">
        <f t="shared" si="23"/>
        <v>702 Kenmare Drive, IL</v>
      </c>
      <c r="F1492">
        <v>950000</v>
      </c>
      <c r="G1492" s="6">
        <v>3</v>
      </c>
      <c r="H1492">
        <v>3.5</v>
      </c>
      <c r="I1492">
        <v>5209</v>
      </c>
      <c r="J1492" t="s">
        <v>14</v>
      </c>
      <c r="K1492">
        <v>51</v>
      </c>
    </row>
    <row r="1493" spans="1:11" x14ac:dyDescent="0.25">
      <c r="A1493">
        <v>1510</v>
      </c>
      <c r="B1493" t="s">
        <v>12</v>
      </c>
      <c r="C1493" t="s">
        <v>2661</v>
      </c>
      <c r="D1493" t="s">
        <v>4184</v>
      </c>
      <c r="E1493" t="str">
        <f t="shared" si="23"/>
        <v>6818 N Ashland Boulevard, IL</v>
      </c>
      <c r="F1493">
        <v>225000</v>
      </c>
      <c r="G1493" s="6">
        <v>2</v>
      </c>
      <c r="H1493">
        <v>2</v>
      </c>
      <c r="I1493">
        <v>1200</v>
      </c>
      <c r="J1493" t="s">
        <v>14</v>
      </c>
      <c r="K1493">
        <v>51</v>
      </c>
    </row>
    <row r="1494" spans="1:11" x14ac:dyDescent="0.25">
      <c r="A1494">
        <v>1511</v>
      </c>
      <c r="B1494" t="s">
        <v>12</v>
      </c>
      <c r="C1494" t="s">
        <v>2663</v>
      </c>
      <c r="D1494" t="s">
        <v>4185</v>
      </c>
      <c r="E1494" t="str">
        <f t="shared" si="23"/>
        <v>2548 N Normandy Avenue, IL</v>
      </c>
      <c r="F1494">
        <v>359900</v>
      </c>
      <c r="G1494" s="6">
        <v>4</v>
      </c>
      <c r="H1494">
        <v>2</v>
      </c>
      <c r="I1494">
        <v>2400</v>
      </c>
      <c r="J1494" t="s">
        <v>14</v>
      </c>
      <c r="K1494">
        <v>51</v>
      </c>
    </row>
    <row r="1495" spans="1:11" x14ac:dyDescent="0.25">
      <c r="A1495">
        <v>1512</v>
      </c>
      <c r="B1495" t="s">
        <v>12</v>
      </c>
      <c r="C1495" t="s">
        <v>2665</v>
      </c>
      <c r="D1495" t="s">
        <v>4186</v>
      </c>
      <c r="E1495" t="str">
        <f t="shared" si="23"/>
        <v>7820 Madison Street, IL</v>
      </c>
      <c r="F1495">
        <v>535000</v>
      </c>
      <c r="G1495" s="6">
        <v>3</v>
      </c>
      <c r="H1495">
        <v>3.5</v>
      </c>
      <c r="I1495">
        <v>2525</v>
      </c>
      <c r="J1495" t="s">
        <v>14</v>
      </c>
      <c r="K1495">
        <v>51</v>
      </c>
    </row>
    <row r="1496" spans="1:11" x14ac:dyDescent="0.25">
      <c r="A1496">
        <v>1513</v>
      </c>
      <c r="B1496" t="s">
        <v>12</v>
      </c>
      <c r="C1496" t="s">
        <v>2667</v>
      </c>
      <c r="D1496" t="s">
        <v>4187</v>
      </c>
      <c r="E1496" t="str">
        <f t="shared" si="23"/>
        <v>2326 N Rockwell Street, IL</v>
      </c>
      <c r="F1496">
        <v>760000</v>
      </c>
      <c r="G1496" s="6">
        <v>5</v>
      </c>
      <c r="H1496">
        <v>3</v>
      </c>
      <c r="I1496">
        <v>0</v>
      </c>
      <c r="J1496" t="s">
        <v>14</v>
      </c>
      <c r="K1496">
        <v>51</v>
      </c>
    </row>
    <row r="1497" spans="1:11" x14ac:dyDescent="0.25">
      <c r="A1497">
        <v>1514</v>
      </c>
      <c r="B1497" t="s">
        <v>12</v>
      </c>
      <c r="C1497" t="s">
        <v>2669</v>
      </c>
      <c r="D1497" t="s">
        <v>4188</v>
      </c>
      <c r="E1497" t="str">
        <f t="shared" si="23"/>
        <v>65 E Monroe Street, IL</v>
      </c>
      <c r="F1497">
        <v>1595000</v>
      </c>
      <c r="G1497" s="6">
        <v>3</v>
      </c>
      <c r="H1497">
        <v>2.5</v>
      </c>
      <c r="I1497">
        <v>2500</v>
      </c>
      <c r="J1497" t="s">
        <v>14</v>
      </c>
      <c r="K1497">
        <v>51</v>
      </c>
    </row>
    <row r="1498" spans="1:11" x14ac:dyDescent="0.25">
      <c r="A1498">
        <v>1515</v>
      </c>
      <c r="B1498" t="s">
        <v>12</v>
      </c>
      <c r="C1498" t="s">
        <v>2671</v>
      </c>
      <c r="D1498" t="s">
        <v>4189</v>
      </c>
      <c r="E1498" t="str">
        <f t="shared" si="23"/>
        <v>1358 W Estes Avenue, IL</v>
      </c>
      <c r="F1498">
        <v>140000</v>
      </c>
      <c r="G1498" s="6">
        <v>1</v>
      </c>
      <c r="H1498">
        <v>1</v>
      </c>
      <c r="I1498">
        <v>750</v>
      </c>
      <c r="J1498" t="s">
        <v>14</v>
      </c>
      <c r="K1498">
        <v>51</v>
      </c>
    </row>
    <row r="1499" spans="1:11" x14ac:dyDescent="0.25">
      <c r="A1499">
        <v>1516</v>
      </c>
      <c r="B1499" t="s">
        <v>12</v>
      </c>
      <c r="C1499" t="s">
        <v>2673</v>
      </c>
      <c r="D1499" t="s">
        <v>4188</v>
      </c>
      <c r="E1499" t="str">
        <f t="shared" si="23"/>
        <v>65 E Monroe Street, IL</v>
      </c>
      <c r="F1499">
        <v>975000</v>
      </c>
      <c r="G1499" s="6">
        <v>2</v>
      </c>
      <c r="H1499">
        <v>2.5</v>
      </c>
      <c r="I1499">
        <v>1750</v>
      </c>
      <c r="J1499" t="s">
        <v>14</v>
      </c>
      <c r="K1499">
        <v>51</v>
      </c>
    </row>
    <row r="1500" spans="1:11" x14ac:dyDescent="0.25">
      <c r="A1500">
        <v>1517</v>
      </c>
      <c r="B1500" t="s">
        <v>12</v>
      </c>
      <c r="C1500" t="s">
        <v>2675</v>
      </c>
      <c r="D1500" t="s">
        <v>4190</v>
      </c>
      <c r="E1500" t="str">
        <f t="shared" ref="E1500:E1563" si="24">_xlfn.CONCAT(D1500,", ","IL")</f>
        <v>705 Myrtle Avenue, IL</v>
      </c>
      <c r="F1500">
        <v>169900</v>
      </c>
      <c r="G1500" s="6">
        <v>3</v>
      </c>
      <c r="H1500">
        <v>1</v>
      </c>
      <c r="I1500">
        <v>1376</v>
      </c>
      <c r="J1500" t="s">
        <v>14</v>
      </c>
      <c r="K1500">
        <v>51</v>
      </c>
    </row>
    <row r="1501" spans="1:11" x14ac:dyDescent="0.25">
      <c r="A1501">
        <v>1518</v>
      </c>
      <c r="B1501" t="s">
        <v>12</v>
      </c>
      <c r="C1501" t="s">
        <v>2677</v>
      </c>
      <c r="D1501" t="s">
        <v>4191</v>
      </c>
      <c r="E1501" t="str">
        <f t="shared" si="24"/>
        <v>330 W Grand Avenue, IL</v>
      </c>
      <c r="F1501">
        <v>414900</v>
      </c>
      <c r="G1501" s="6">
        <v>2</v>
      </c>
      <c r="H1501">
        <v>2</v>
      </c>
      <c r="I1501">
        <v>1236</v>
      </c>
      <c r="J1501" t="s">
        <v>14</v>
      </c>
      <c r="K1501">
        <v>51</v>
      </c>
    </row>
    <row r="1502" spans="1:11" x14ac:dyDescent="0.25">
      <c r="A1502">
        <v>1519</v>
      </c>
      <c r="B1502" t="s">
        <v>12</v>
      </c>
      <c r="C1502" t="s">
        <v>2679</v>
      </c>
      <c r="D1502" t="s">
        <v>4192</v>
      </c>
      <c r="E1502" t="str">
        <f t="shared" si="24"/>
        <v>3114 W Irving Park Road, IL</v>
      </c>
      <c r="F1502">
        <v>180000</v>
      </c>
      <c r="G1502">
        <v>0</v>
      </c>
      <c r="H1502">
        <v>0</v>
      </c>
      <c r="I1502">
        <v>0</v>
      </c>
      <c r="J1502" t="s">
        <v>14</v>
      </c>
      <c r="K1502">
        <v>51</v>
      </c>
    </row>
    <row r="1503" spans="1:11" x14ac:dyDescent="0.25">
      <c r="A1503">
        <v>1520</v>
      </c>
      <c r="B1503" t="s">
        <v>12</v>
      </c>
      <c r="C1503" t="s">
        <v>2681</v>
      </c>
      <c r="D1503" t="s">
        <v>4193</v>
      </c>
      <c r="E1503" t="str">
        <f t="shared" si="24"/>
        <v>5 E Fremont Street, IL</v>
      </c>
      <c r="F1503">
        <v>524500</v>
      </c>
      <c r="G1503" s="6">
        <v>3</v>
      </c>
      <c r="H1503">
        <v>3</v>
      </c>
      <c r="I1503">
        <v>2400</v>
      </c>
      <c r="J1503" t="s">
        <v>14</v>
      </c>
      <c r="K1503">
        <v>51</v>
      </c>
    </row>
    <row r="1504" spans="1:11" x14ac:dyDescent="0.25">
      <c r="A1504">
        <v>1521</v>
      </c>
      <c r="B1504" t="s">
        <v>12</v>
      </c>
      <c r="C1504" t="s">
        <v>2683</v>
      </c>
      <c r="D1504" t="s">
        <v>4194</v>
      </c>
      <c r="E1504" t="str">
        <f t="shared" si="24"/>
        <v>5135 Touhy Avenue, IL</v>
      </c>
      <c r="F1504">
        <v>320000</v>
      </c>
      <c r="G1504" s="6">
        <v>3</v>
      </c>
      <c r="H1504">
        <v>2</v>
      </c>
      <c r="I1504">
        <v>1419</v>
      </c>
      <c r="J1504" t="s">
        <v>14</v>
      </c>
      <c r="K1504">
        <v>51</v>
      </c>
    </row>
    <row r="1505" spans="1:11" x14ac:dyDescent="0.25">
      <c r="A1505">
        <v>1522</v>
      </c>
      <c r="B1505" t="s">
        <v>12</v>
      </c>
      <c r="C1505" t="s">
        <v>2685</v>
      </c>
      <c r="D1505" t="s">
        <v>4195</v>
      </c>
      <c r="E1505" t="str">
        <f t="shared" si="24"/>
        <v>6324 N Keeler Avenue, IL</v>
      </c>
      <c r="F1505">
        <v>960000</v>
      </c>
      <c r="G1505" s="6">
        <v>5</v>
      </c>
      <c r="H1505">
        <v>3.5</v>
      </c>
      <c r="I1505">
        <v>3300</v>
      </c>
      <c r="J1505" t="s">
        <v>14</v>
      </c>
      <c r="K1505">
        <v>51</v>
      </c>
    </row>
    <row r="1506" spans="1:11" x14ac:dyDescent="0.25">
      <c r="A1506">
        <v>1523</v>
      </c>
      <c r="B1506" t="s">
        <v>12</v>
      </c>
      <c r="C1506" t="s">
        <v>2687</v>
      </c>
      <c r="D1506" t="s">
        <v>4196</v>
      </c>
      <c r="E1506" t="str">
        <f t="shared" si="24"/>
        <v>163 S Stonington Drive, IL</v>
      </c>
      <c r="F1506">
        <v>249500</v>
      </c>
      <c r="G1506" s="6">
        <v>2</v>
      </c>
      <c r="H1506">
        <v>1.5</v>
      </c>
      <c r="I1506">
        <v>1335</v>
      </c>
      <c r="J1506" t="s">
        <v>14</v>
      </c>
      <c r="K1506">
        <v>51</v>
      </c>
    </row>
    <row r="1507" spans="1:11" x14ac:dyDescent="0.25">
      <c r="A1507">
        <v>1524</v>
      </c>
      <c r="B1507" t="s">
        <v>12</v>
      </c>
      <c r="C1507" t="s">
        <v>2689</v>
      </c>
      <c r="D1507" t="s">
        <v>4197</v>
      </c>
      <c r="E1507" t="str">
        <f t="shared" si="24"/>
        <v>2280 Pebblestone Way, IL</v>
      </c>
      <c r="F1507">
        <v>519000</v>
      </c>
      <c r="G1507" s="6">
        <v>4</v>
      </c>
      <c r="H1507">
        <v>2.5</v>
      </c>
      <c r="I1507">
        <v>3261</v>
      </c>
      <c r="J1507" t="s">
        <v>14</v>
      </c>
      <c r="K1507">
        <v>51</v>
      </c>
    </row>
    <row r="1508" spans="1:11" x14ac:dyDescent="0.25">
      <c r="A1508">
        <v>1525</v>
      </c>
      <c r="B1508" t="s">
        <v>12</v>
      </c>
      <c r="C1508" t="s">
        <v>2691</v>
      </c>
      <c r="D1508" t="s">
        <v>4198</v>
      </c>
      <c r="E1508" t="str">
        <f t="shared" si="24"/>
        <v>2640 Fairfax Lane, IL</v>
      </c>
      <c r="F1508">
        <v>350000</v>
      </c>
      <c r="G1508" s="6">
        <v>5</v>
      </c>
      <c r="H1508">
        <v>3</v>
      </c>
      <c r="I1508">
        <v>1790</v>
      </c>
      <c r="J1508" t="s">
        <v>14</v>
      </c>
      <c r="K1508">
        <v>51</v>
      </c>
    </row>
    <row r="1509" spans="1:11" x14ac:dyDescent="0.25">
      <c r="A1509">
        <v>1526</v>
      </c>
      <c r="B1509" t="s">
        <v>12</v>
      </c>
      <c r="C1509" t="s">
        <v>2693</v>
      </c>
      <c r="D1509" t="s">
        <v>4199</v>
      </c>
      <c r="E1509" t="str">
        <f t="shared" si="24"/>
        <v>2823 N Oakley Avenue, IL</v>
      </c>
      <c r="F1509">
        <v>699000</v>
      </c>
      <c r="G1509" s="6">
        <v>4</v>
      </c>
      <c r="H1509">
        <v>3.5</v>
      </c>
      <c r="I1509">
        <v>2490</v>
      </c>
      <c r="J1509" t="s">
        <v>14</v>
      </c>
      <c r="K1509">
        <v>51</v>
      </c>
    </row>
    <row r="1510" spans="1:11" x14ac:dyDescent="0.25">
      <c r="A1510">
        <v>1527</v>
      </c>
      <c r="B1510" t="s">
        <v>12</v>
      </c>
      <c r="C1510" t="s">
        <v>2695</v>
      </c>
      <c r="D1510" t="s">
        <v>4200</v>
      </c>
      <c r="E1510" t="str">
        <f t="shared" si="24"/>
        <v>3449 W 60Th Street, IL</v>
      </c>
      <c r="F1510">
        <v>285000</v>
      </c>
      <c r="G1510" s="6">
        <v>6</v>
      </c>
      <c r="H1510">
        <v>3</v>
      </c>
      <c r="I1510">
        <v>1800</v>
      </c>
      <c r="J1510" t="s">
        <v>14</v>
      </c>
      <c r="K1510">
        <v>51</v>
      </c>
    </row>
    <row r="1511" spans="1:11" x14ac:dyDescent="0.25">
      <c r="A1511">
        <v>1528</v>
      </c>
      <c r="B1511" t="s">
        <v>12</v>
      </c>
      <c r="C1511" t="s">
        <v>2697</v>
      </c>
      <c r="D1511" t="s">
        <v>4201</v>
      </c>
      <c r="E1511" t="str">
        <f t="shared" si="24"/>
        <v>4533 W 79Th Place, IL</v>
      </c>
      <c r="F1511">
        <v>244900</v>
      </c>
      <c r="G1511" s="6">
        <v>3</v>
      </c>
      <c r="H1511">
        <v>1</v>
      </c>
      <c r="I1511">
        <v>1100</v>
      </c>
      <c r="J1511" t="s">
        <v>14</v>
      </c>
      <c r="K1511">
        <v>51</v>
      </c>
    </row>
    <row r="1512" spans="1:11" x14ac:dyDescent="0.25">
      <c r="A1512">
        <v>1529</v>
      </c>
      <c r="B1512" t="s">
        <v>12</v>
      </c>
      <c r="C1512" t="s">
        <v>2699</v>
      </c>
      <c r="D1512" t="s">
        <v>4202</v>
      </c>
      <c r="E1512" t="str">
        <f t="shared" si="24"/>
        <v>212 W Washington Street, IL</v>
      </c>
      <c r="F1512">
        <v>299500</v>
      </c>
      <c r="G1512" s="6">
        <v>2</v>
      </c>
      <c r="H1512">
        <v>2</v>
      </c>
      <c r="I1512">
        <v>0</v>
      </c>
      <c r="J1512" t="s">
        <v>14</v>
      </c>
      <c r="K1512">
        <v>51</v>
      </c>
    </row>
    <row r="1513" spans="1:11" x14ac:dyDescent="0.25">
      <c r="A1513">
        <v>1530</v>
      </c>
      <c r="B1513" t="s">
        <v>12</v>
      </c>
      <c r="C1513" t="s">
        <v>2701</v>
      </c>
      <c r="D1513" t="s">
        <v>4203</v>
      </c>
      <c r="E1513" t="str">
        <f t="shared" si="24"/>
        <v>1230 N State Parkway, IL</v>
      </c>
      <c r="F1513">
        <v>474500</v>
      </c>
      <c r="G1513" s="6">
        <v>2</v>
      </c>
      <c r="H1513">
        <v>2</v>
      </c>
      <c r="I1513">
        <v>1500</v>
      </c>
      <c r="J1513" t="s">
        <v>14</v>
      </c>
      <c r="K1513">
        <v>51</v>
      </c>
    </row>
    <row r="1514" spans="1:11" x14ac:dyDescent="0.25">
      <c r="A1514">
        <v>1531</v>
      </c>
      <c r="B1514" t="s">
        <v>12</v>
      </c>
      <c r="C1514" t="s">
        <v>2703</v>
      </c>
      <c r="D1514" t="s">
        <v>3763</v>
      </c>
      <c r="E1514" t="str">
        <f t="shared" si="24"/>
        <v>161 E Chicago Avenue, IL</v>
      </c>
      <c r="F1514">
        <v>1550000</v>
      </c>
      <c r="G1514" s="6">
        <v>3</v>
      </c>
      <c r="H1514">
        <v>2.5</v>
      </c>
      <c r="I1514">
        <v>2850</v>
      </c>
      <c r="J1514" t="s">
        <v>14</v>
      </c>
      <c r="K1514">
        <v>52</v>
      </c>
    </row>
    <row r="1515" spans="1:11" x14ac:dyDescent="0.25">
      <c r="A1515">
        <v>1532</v>
      </c>
      <c r="B1515" t="s">
        <v>12</v>
      </c>
      <c r="C1515" t="s">
        <v>2705</v>
      </c>
      <c r="D1515" t="s">
        <v>4204</v>
      </c>
      <c r="E1515" t="str">
        <f t="shared" si="24"/>
        <v>3310 Roxford Drive, IL</v>
      </c>
      <c r="F1515">
        <v>269900</v>
      </c>
      <c r="G1515" s="6">
        <v>4</v>
      </c>
      <c r="H1515">
        <v>2</v>
      </c>
      <c r="I1515">
        <v>2050</v>
      </c>
      <c r="J1515" t="s">
        <v>14</v>
      </c>
      <c r="K1515">
        <v>52</v>
      </c>
    </row>
    <row r="1516" spans="1:11" x14ac:dyDescent="0.25">
      <c r="A1516">
        <v>1533</v>
      </c>
      <c r="B1516" t="s">
        <v>12</v>
      </c>
      <c r="C1516" t="s">
        <v>2707</v>
      </c>
      <c r="D1516" t="s">
        <v>4205</v>
      </c>
      <c r="E1516" t="str">
        <f t="shared" si="24"/>
        <v>3133 N Lakewood Avenue, IL</v>
      </c>
      <c r="F1516">
        <v>489000</v>
      </c>
      <c r="G1516" s="6">
        <v>2</v>
      </c>
      <c r="H1516">
        <v>2</v>
      </c>
      <c r="I1516">
        <v>0</v>
      </c>
      <c r="J1516" t="s">
        <v>14</v>
      </c>
      <c r="K1516">
        <v>52</v>
      </c>
    </row>
    <row r="1517" spans="1:11" x14ac:dyDescent="0.25">
      <c r="A1517">
        <v>1534</v>
      </c>
      <c r="B1517" t="s">
        <v>12</v>
      </c>
      <c r="C1517" t="s">
        <v>2709</v>
      </c>
      <c r="D1517" t="s">
        <v>4206</v>
      </c>
      <c r="E1517" t="str">
        <f t="shared" si="24"/>
        <v>542 W Brompton Avenue, IL</v>
      </c>
      <c r="F1517">
        <v>389500</v>
      </c>
      <c r="G1517" s="6">
        <v>2</v>
      </c>
      <c r="H1517">
        <v>1.5</v>
      </c>
      <c r="I1517">
        <v>1200</v>
      </c>
      <c r="J1517" t="s">
        <v>14</v>
      </c>
      <c r="K1517">
        <v>52</v>
      </c>
    </row>
    <row r="1518" spans="1:11" x14ac:dyDescent="0.25">
      <c r="A1518">
        <v>1535</v>
      </c>
      <c r="B1518" t="s">
        <v>12</v>
      </c>
      <c r="C1518" t="s">
        <v>2711</v>
      </c>
      <c r="D1518" t="s">
        <v>4207</v>
      </c>
      <c r="E1518" t="str">
        <f t="shared" si="24"/>
        <v>3016-18 N Lake Shore Drive, IL</v>
      </c>
      <c r="F1518">
        <v>6750000</v>
      </c>
      <c r="G1518">
        <v>0</v>
      </c>
      <c r="H1518">
        <v>0</v>
      </c>
      <c r="I1518">
        <v>0</v>
      </c>
      <c r="J1518" t="s">
        <v>14</v>
      </c>
      <c r="K1518">
        <v>52</v>
      </c>
    </row>
    <row r="1519" spans="1:11" x14ac:dyDescent="0.25">
      <c r="A1519">
        <v>1536</v>
      </c>
      <c r="B1519" t="s">
        <v>12</v>
      </c>
      <c r="C1519" t="s">
        <v>2713</v>
      </c>
      <c r="D1519" t="s">
        <v>4208</v>
      </c>
      <c r="E1519" t="str">
        <f t="shared" si="24"/>
        <v>5052 N Merrimac Avenue, IL</v>
      </c>
      <c r="F1519">
        <v>545000</v>
      </c>
      <c r="G1519" s="6">
        <v>6</v>
      </c>
      <c r="H1519">
        <v>2</v>
      </c>
      <c r="I1519">
        <v>2997</v>
      </c>
      <c r="J1519" t="s">
        <v>14</v>
      </c>
      <c r="K1519">
        <v>52</v>
      </c>
    </row>
    <row r="1520" spans="1:11" x14ac:dyDescent="0.25">
      <c r="A1520">
        <v>1537</v>
      </c>
      <c r="B1520" t="s">
        <v>12</v>
      </c>
      <c r="C1520" t="s">
        <v>2715</v>
      </c>
      <c r="D1520" t="s">
        <v>4209</v>
      </c>
      <c r="E1520" t="str">
        <f t="shared" si="24"/>
        <v>3624 Woodland Lane, IL</v>
      </c>
      <c r="F1520">
        <v>499000</v>
      </c>
      <c r="G1520" s="6">
        <v>4</v>
      </c>
      <c r="H1520">
        <v>2.5</v>
      </c>
      <c r="I1520">
        <v>1750</v>
      </c>
      <c r="J1520" t="s">
        <v>14</v>
      </c>
      <c r="K1520">
        <v>52</v>
      </c>
    </row>
    <row r="1521" spans="1:11" x14ac:dyDescent="0.25">
      <c r="A1521">
        <v>1538</v>
      </c>
      <c r="B1521" t="s">
        <v>12</v>
      </c>
      <c r="C1521" t="s">
        <v>2717</v>
      </c>
      <c r="D1521" t="s">
        <v>4210</v>
      </c>
      <c r="E1521" t="str">
        <f t="shared" si="24"/>
        <v>6685 Nestlewood Drive, IL</v>
      </c>
      <c r="F1521">
        <v>239900</v>
      </c>
      <c r="G1521" s="6">
        <v>3</v>
      </c>
      <c r="H1521">
        <v>2</v>
      </c>
      <c r="I1521">
        <v>1737</v>
      </c>
      <c r="J1521" t="s">
        <v>14</v>
      </c>
      <c r="K1521">
        <v>52</v>
      </c>
    </row>
    <row r="1522" spans="1:11" x14ac:dyDescent="0.25">
      <c r="A1522">
        <v>1539</v>
      </c>
      <c r="B1522" t="s">
        <v>12</v>
      </c>
      <c r="C1522" t="s">
        <v>2719</v>
      </c>
      <c r="D1522" t="s">
        <v>4211</v>
      </c>
      <c r="E1522" t="str">
        <f t="shared" si="24"/>
        <v>424 2Nd Avenue, IL</v>
      </c>
      <c r="F1522">
        <v>185000</v>
      </c>
      <c r="G1522" s="6">
        <v>3</v>
      </c>
      <c r="H1522">
        <v>2</v>
      </c>
      <c r="I1522">
        <v>1176</v>
      </c>
      <c r="J1522" t="s">
        <v>14</v>
      </c>
      <c r="K1522">
        <v>52</v>
      </c>
    </row>
    <row r="1523" spans="1:11" x14ac:dyDescent="0.25">
      <c r="A1523">
        <v>1540</v>
      </c>
      <c r="B1523" t="s">
        <v>12</v>
      </c>
      <c r="C1523" t="s">
        <v>2721</v>
      </c>
      <c r="D1523" t="s">
        <v>4212</v>
      </c>
      <c r="E1523" t="str">
        <f t="shared" si="24"/>
        <v>14209 S Hemingway Circle, IL</v>
      </c>
      <c r="F1523">
        <v>270000</v>
      </c>
      <c r="G1523" s="6">
        <v>3</v>
      </c>
      <c r="H1523">
        <v>2</v>
      </c>
      <c r="I1523">
        <v>937</v>
      </c>
      <c r="J1523" t="s">
        <v>14</v>
      </c>
      <c r="K1523">
        <v>52</v>
      </c>
    </row>
    <row r="1524" spans="1:11" x14ac:dyDescent="0.25">
      <c r="A1524">
        <v>1541</v>
      </c>
      <c r="B1524" t="s">
        <v>12</v>
      </c>
      <c r="C1524" t="s">
        <v>2723</v>
      </c>
      <c r="D1524" t="s">
        <v>4213</v>
      </c>
      <c r="E1524" t="str">
        <f t="shared" si="24"/>
        <v>2510 N Wayne Avenue, IL</v>
      </c>
      <c r="F1524">
        <v>330000</v>
      </c>
      <c r="G1524" s="6">
        <v>1</v>
      </c>
      <c r="H1524">
        <v>2</v>
      </c>
      <c r="I1524">
        <v>0</v>
      </c>
      <c r="J1524" t="s">
        <v>14</v>
      </c>
      <c r="K1524">
        <v>52</v>
      </c>
    </row>
    <row r="1525" spans="1:11" x14ac:dyDescent="0.25">
      <c r="A1525">
        <v>1542</v>
      </c>
      <c r="B1525" t="s">
        <v>12</v>
      </c>
      <c r="C1525" t="s">
        <v>2725</v>
      </c>
      <c r="D1525" t="s">
        <v>4214</v>
      </c>
      <c r="E1525" t="str">
        <f t="shared" si="24"/>
        <v>1825 Grey Avenue, IL</v>
      </c>
      <c r="F1525">
        <v>259900</v>
      </c>
      <c r="G1525" s="6">
        <v>3</v>
      </c>
      <c r="H1525">
        <v>1.5</v>
      </c>
      <c r="I1525">
        <v>1064</v>
      </c>
      <c r="J1525" t="s">
        <v>14</v>
      </c>
      <c r="K1525">
        <v>52</v>
      </c>
    </row>
    <row r="1526" spans="1:11" x14ac:dyDescent="0.25">
      <c r="A1526">
        <v>1543</v>
      </c>
      <c r="B1526" t="s">
        <v>12</v>
      </c>
      <c r="C1526" t="s">
        <v>2727</v>
      </c>
      <c r="D1526" t="s">
        <v>4215</v>
      </c>
      <c r="E1526" t="str">
        <f t="shared" si="24"/>
        <v>15 N Circle Avenue, IL</v>
      </c>
      <c r="F1526">
        <v>369000</v>
      </c>
      <c r="G1526" s="6">
        <v>4</v>
      </c>
      <c r="H1526">
        <v>3</v>
      </c>
      <c r="I1526">
        <v>2769</v>
      </c>
      <c r="J1526" t="s">
        <v>14</v>
      </c>
      <c r="K1526">
        <v>52</v>
      </c>
    </row>
    <row r="1527" spans="1:11" x14ac:dyDescent="0.25">
      <c r="A1527">
        <v>1544</v>
      </c>
      <c r="B1527" t="s">
        <v>12</v>
      </c>
      <c r="C1527" t="s">
        <v>2729</v>
      </c>
      <c r="D1527" t="s">
        <v>4216</v>
      </c>
      <c r="E1527" t="str">
        <f t="shared" si="24"/>
        <v>4955-5025 Beecher Road, IL</v>
      </c>
      <c r="F1527">
        <v>850000</v>
      </c>
      <c r="G1527" s="6">
        <v>3</v>
      </c>
      <c r="H1527">
        <v>2.5</v>
      </c>
      <c r="I1527">
        <v>1800</v>
      </c>
      <c r="J1527" t="s">
        <v>14</v>
      </c>
      <c r="K1527">
        <v>52</v>
      </c>
    </row>
    <row r="1528" spans="1:11" x14ac:dyDescent="0.25">
      <c r="A1528">
        <v>1545</v>
      </c>
      <c r="B1528" t="s">
        <v>12</v>
      </c>
      <c r="C1528" t="s">
        <v>2731</v>
      </c>
      <c r="D1528" t="s">
        <v>4217</v>
      </c>
      <c r="E1528" t="str">
        <f t="shared" si="24"/>
        <v>27324 W Macura Street, IL</v>
      </c>
      <c r="F1528">
        <v>334900</v>
      </c>
      <c r="G1528" s="6">
        <v>2</v>
      </c>
      <c r="H1528">
        <v>2</v>
      </c>
      <c r="I1528">
        <v>1457</v>
      </c>
      <c r="J1528" t="s">
        <v>14</v>
      </c>
      <c r="K1528">
        <v>52</v>
      </c>
    </row>
    <row r="1529" spans="1:11" x14ac:dyDescent="0.25">
      <c r="A1529">
        <v>1546</v>
      </c>
      <c r="B1529" t="s">
        <v>12</v>
      </c>
      <c r="C1529" t="s">
        <v>2733</v>
      </c>
      <c r="D1529" t="s">
        <v>4218</v>
      </c>
      <c r="E1529" t="str">
        <f t="shared" si="24"/>
        <v>2712 Elizabeth Avenue, IL</v>
      </c>
      <c r="F1529">
        <v>145000</v>
      </c>
      <c r="G1529" s="6">
        <v>3</v>
      </c>
      <c r="H1529">
        <v>2</v>
      </c>
      <c r="I1529">
        <v>1323</v>
      </c>
      <c r="J1529" t="s">
        <v>14</v>
      </c>
      <c r="K1529">
        <v>52</v>
      </c>
    </row>
    <row r="1530" spans="1:11" x14ac:dyDescent="0.25">
      <c r="A1530">
        <v>1547</v>
      </c>
      <c r="B1530" t="s">
        <v>12</v>
      </c>
      <c r="C1530" t="s">
        <v>2735</v>
      </c>
      <c r="D1530" t="s">
        <v>4219</v>
      </c>
      <c r="E1530" t="str">
        <f t="shared" si="24"/>
        <v>4523-25 N Elston Avenue, IL</v>
      </c>
      <c r="F1530">
        <v>625000</v>
      </c>
      <c r="G1530">
        <v>0</v>
      </c>
      <c r="H1530">
        <v>0</v>
      </c>
      <c r="I1530">
        <v>0</v>
      </c>
      <c r="J1530" t="s">
        <v>14</v>
      </c>
      <c r="K1530">
        <v>52</v>
      </c>
    </row>
    <row r="1531" spans="1:11" x14ac:dyDescent="0.25">
      <c r="A1531">
        <v>1548</v>
      </c>
      <c r="B1531" t="s">
        <v>12</v>
      </c>
      <c r="C1531" t="s">
        <v>2737</v>
      </c>
      <c r="D1531" t="s">
        <v>4220</v>
      </c>
      <c r="E1531" t="str">
        <f t="shared" si="24"/>
        <v>556 Middlebury Lane, IL</v>
      </c>
      <c r="F1531">
        <v>374900</v>
      </c>
      <c r="G1531" s="6">
        <v>4</v>
      </c>
      <c r="H1531">
        <v>2</v>
      </c>
      <c r="I1531">
        <v>1709</v>
      </c>
      <c r="J1531" t="s">
        <v>14</v>
      </c>
      <c r="K1531">
        <v>52</v>
      </c>
    </row>
    <row r="1532" spans="1:11" x14ac:dyDescent="0.25">
      <c r="A1532">
        <v>1549</v>
      </c>
      <c r="B1532" t="s">
        <v>12</v>
      </c>
      <c r="C1532" t="s">
        <v>1721</v>
      </c>
      <c r="D1532" t="s">
        <v>3709</v>
      </c>
      <c r="E1532" t="str">
        <f t="shared" si="24"/>
        <v>5513 N Glenwood Avenue, IL</v>
      </c>
      <c r="F1532">
        <v>825000</v>
      </c>
      <c r="G1532" s="6">
        <v>6</v>
      </c>
      <c r="H1532">
        <v>3</v>
      </c>
      <c r="I1532">
        <v>0</v>
      </c>
      <c r="J1532" t="s">
        <v>14</v>
      </c>
      <c r="K1532">
        <v>52</v>
      </c>
    </row>
    <row r="1533" spans="1:11" x14ac:dyDescent="0.25">
      <c r="A1533">
        <v>1550</v>
      </c>
      <c r="B1533" t="s">
        <v>12</v>
      </c>
      <c r="C1533" t="s">
        <v>2740</v>
      </c>
      <c r="D1533" t="s">
        <v>4221</v>
      </c>
      <c r="E1533" t="str">
        <f t="shared" si="24"/>
        <v>6740 S Oglesby Avenue, IL</v>
      </c>
      <c r="F1533">
        <v>356000</v>
      </c>
      <c r="G1533" s="6">
        <v>4</v>
      </c>
      <c r="H1533">
        <v>3</v>
      </c>
      <c r="I1533">
        <v>3200</v>
      </c>
      <c r="J1533" t="s">
        <v>14</v>
      </c>
      <c r="K1533">
        <v>52</v>
      </c>
    </row>
    <row r="1534" spans="1:11" x14ac:dyDescent="0.25">
      <c r="A1534">
        <v>1551</v>
      </c>
      <c r="B1534" t="s">
        <v>12</v>
      </c>
      <c r="C1534" t="s">
        <v>2742</v>
      </c>
      <c r="D1534" t="s">
        <v>4222</v>
      </c>
      <c r="E1534" t="str">
        <f t="shared" si="24"/>
        <v>244 N Rose Avenue, IL</v>
      </c>
      <c r="F1534">
        <v>736500</v>
      </c>
      <c r="G1534" s="6">
        <v>3</v>
      </c>
      <c r="H1534">
        <v>3</v>
      </c>
      <c r="I1534">
        <v>2495</v>
      </c>
      <c r="J1534" t="s">
        <v>14</v>
      </c>
      <c r="K1534">
        <v>52</v>
      </c>
    </row>
    <row r="1535" spans="1:11" x14ac:dyDescent="0.25">
      <c r="A1535">
        <v>1552</v>
      </c>
      <c r="B1535" t="s">
        <v>12</v>
      </c>
      <c r="C1535" t="s">
        <v>2744</v>
      </c>
      <c r="D1535" t="s">
        <v>4223</v>
      </c>
      <c r="E1535" t="str">
        <f t="shared" si="24"/>
        <v>2018 Gray Hawk Court, IL</v>
      </c>
      <c r="F1535">
        <v>374900</v>
      </c>
      <c r="G1535" s="6">
        <v>3</v>
      </c>
      <c r="H1535">
        <v>2.5</v>
      </c>
      <c r="I1535">
        <v>2359</v>
      </c>
      <c r="J1535" t="s">
        <v>14</v>
      </c>
      <c r="K1535">
        <v>52</v>
      </c>
    </row>
    <row r="1536" spans="1:11" x14ac:dyDescent="0.25">
      <c r="A1536">
        <v>1553</v>
      </c>
      <c r="B1536" t="s">
        <v>12</v>
      </c>
      <c r="C1536" t="s">
        <v>2746</v>
      </c>
      <c r="D1536" t="s">
        <v>4224</v>
      </c>
      <c r="E1536" t="str">
        <f t="shared" si="24"/>
        <v>6N577 Heritage Court, IL</v>
      </c>
      <c r="F1536">
        <v>638577</v>
      </c>
      <c r="G1536" s="6">
        <v>4</v>
      </c>
      <c r="H1536">
        <v>3.5</v>
      </c>
      <c r="I1536">
        <v>3228</v>
      </c>
      <c r="J1536" t="s">
        <v>14</v>
      </c>
      <c r="K1536">
        <v>52</v>
      </c>
    </row>
    <row r="1537" spans="1:11" x14ac:dyDescent="0.25">
      <c r="A1537">
        <v>1554</v>
      </c>
      <c r="B1537" t="s">
        <v>12</v>
      </c>
      <c r="C1537" t="s">
        <v>2748</v>
      </c>
      <c r="D1537" t="s">
        <v>4225</v>
      </c>
      <c r="E1537" t="str">
        <f t="shared" si="24"/>
        <v>5135 Carol Lane, IL</v>
      </c>
      <c r="F1537">
        <v>174900</v>
      </c>
      <c r="G1537" s="6">
        <v>3</v>
      </c>
      <c r="H1537">
        <v>2.5</v>
      </c>
      <c r="I1537">
        <v>1540</v>
      </c>
      <c r="J1537" t="s">
        <v>14</v>
      </c>
      <c r="K1537">
        <v>52</v>
      </c>
    </row>
    <row r="1538" spans="1:11" x14ac:dyDescent="0.25">
      <c r="A1538">
        <v>1555</v>
      </c>
      <c r="B1538" t="s">
        <v>12</v>
      </c>
      <c r="C1538" t="s">
        <v>2750</v>
      </c>
      <c r="D1538" t="s">
        <v>4226</v>
      </c>
      <c r="E1538" t="str">
        <f t="shared" si="24"/>
        <v>2407 N Kennicott Drive, IL</v>
      </c>
      <c r="F1538">
        <v>129950</v>
      </c>
      <c r="G1538" s="6">
        <v>1</v>
      </c>
      <c r="H1538">
        <v>1</v>
      </c>
      <c r="I1538">
        <v>0</v>
      </c>
      <c r="J1538" t="s">
        <v>14</v>
      </c>
      <c r="K1538">
        <v>52</v>
      </c>
    </row>
    <row r="1539" spans="1:11" x14ac:dyDescent="0.25">
      <c r="A1539">
        <v>1556</v>
      </c>
      <c r="B1539" t="s">
        <v>12</v>
      </c>
      <c r="C1539" t="s">
        <v>2752</v>
      </c>
      <c r="D1539" t="s">
        <v>4227</v>
      </c>
      <c r="E1539" t="str">
        <f t="shared" si="24"/>
        <v>1008 N Francisco Avenue, IL</v>
      </c>
      <c r="F1539">
        <v>425000</v>
      </c>
      <c r="G1539" s="6">
        <v>3</v>
      </c>
      <c r="H1539">
        <v>3</v>
      </c>
      <c r="I1539">
        <v>2300</v>
      </c>
      <c r="J1539" t="s">
        <v>14</v>
      </c>
      <c r="K1539">
        <v>52</v>
      </c>
    </row>
    <row r="1540" spans="1:11" x14ac:dyDescent="0.25">
      <c r="A1540">
        <v>1557</v>
      </c>
      <c r="B1540" t="s">
        <v>12</v>
      </c>
      <c r="C1540" t="s">
        <v>2754</v>
      </c>
      <c r="D1540" t="s">
        <v>3951</v>
      </c>
      <c r="E1540" t="str">
        <f t="shared" si="24"/>
        <v>4240 N Clarendon Avenue, IL</v>
      </c>
      <c r="F1540">
        <v>150000</v>
      </c>
      <c r="G1540" s="6">
        <v>1</v>
      </c>
      <c r="H1540">
        <v>1</v>
      </c>
      <c r="I1540">
        <v>600</v>
      </c>
      <c r="J1540" t="s">
        <v>14</v>
      </c>
      <c r="K1540">
        <v>52</v>
      </c>
    </row>
    <row r="1541" spans="1:11" x14ac:dyDescent="0.25">
      <c r="A1541">
        <v>1558</v>
      </c>
      <c r="B1541" t="s">
        <v>12</v>
      </c>
      <c r="C1541" t="s">
        <v>2756</v>
      </c>
      <c r="D1541" t="s">
        <v>4228</v>
      </c>
      <c r="E1541" t="str">
        <f t="shared" si="24"/>
        <v>111 Pleasant Street, IL</v>
      </c>
      <c r="F1541">
        <v>250000</v>
      </c>
      <c r="G1541" s="6">
        <v>3</v>
      </c>
      <c r="H1541">
        <v>2</v>
      </c>
      <c r="I1541">
        <v>1260</v>
      </c>
      <c r="J1541" t="s">
        <v>14</v>
      </c>
      <c r="K1541">
        <v>52</v>
      </c>
    </row>
    <row r="1542" spans="1:11" x14ac:dyDescent="0.25">
      <c r="A1542">
        <v>1559</v>
      </c>
      <c r="B1542" t="s">
        <v>12</v>
      </c>
      <c r="C1542" t="s">
        <v>2758</v>
      </c>
      <c r="D1542" t="s">
        <v>4229</v>
      </c>
      <c r="E1542" t="str">
        <f t="shared" si="24"/>
        <v>1935 Hemlock Drive, IL</v>
      </c>
      <c r="F1542">
        <v>379500</v>
      </c>
      <c r="G1542" s="6">
        <v>4</v>
      </c>
      <c r="H1542">
        <v>3.5</v>
      </c>
      <c r="I1542">
        <v>3536</v>
      </c>
      <c r="J1542" t="s">
        <v>14</v>
      </c>
      <c r="K1542">
        <v>52</v>
      </c>
    </row>
    <row r="1543" spans="1:11" x14ac:dyDescent="0.25">
      <c r="A1543">
        <v>1560</v>
      </c>
      <c r="B1543" t="s">
        <v>12</v>
      </c>
      <c r="C1543" t="s">
        <v>2760</v>
      </c>
      <c r="D1543" t="s">
        <v>4230</v>
      </c>
      <c r="E1543" t="str">
        <f t="shared" si="24"/>
        <v>969 Spring Lane, IL</v>
      </c>
      <c r="F1543">
        <v>1500000</v>
      </c>
      <c r="G1543">
        <v>0</v>
      </c>
      <c r="H1543">
        <v>0</v>
      </c>
      <c r="I1543">
        <v>0</v>
      </c>
      <c r="J1543" t="s">
        <v>14</v>
      </c>
      <c r="K1543">
        <v>52</v>
      </c>
    </row>
    <row r="1544" spans="1:11" x14ac:dyDescent="0.25">
      <c r="A1544">
        <v>1561</v>
      </c>
      <c r="B1544" t="s">
        <v>12</v>
      </c>
      <c r="C1544" t="s">
        <v>2762</v>
      </c>
      <c r="D1544" t="s">
        <v>4231</v>
      </c>
      <c r="E1544" t="str">
        <f t="shared" si="24"/>
        <v>884 Waterford Court, IL</v>
      </c>
      <c r="F1544">
        <v>280000</v>
      </c>
      <c r="G1544" s="6">
        <v>3</v>
      </c>
      <c r="H1544">
        <v>2.5</v>
      </c>
      <c r="I1544">
        <v>1600</v>
      </c>
      <c r="J1544" t="s">
        <v>14</v>
      </c>
      <c r="K1544">
        <v>53</v>
      </c>
    </row>
    <row r="1545" spans="1:11" x14ac:dyDescent="0.25">
      <c r="A1545">
        <v>1562</v>
      </c>
      <c r="B1545" t="s">
        <v>12</v>
      </c>
      <c r="C1545" t="s">
        <v>2764</v>
      </c>
      <c r="D1545" t="s">
        <v>4232</v>
      </c>
      <c r="E1545" t="str">
        <f t="shared" si="24"/>
        <v>101 E Meade Street, IL</v>
      </c>
      <c r="F1545">
        <v>174900</v>
      </c>
      <c r="G1545" s="6">
        <v>3</v>
      </c>
      <c r="H1545">
        <v>2</v>
      </c>
      <c r="I1545">
        <v>1326</v>
      </c>
      <c r="J1545" t="s">
        <v>14</v>
      </c>
      <c r="K1545">
        <v>53</v>
      </c>
    </row>
    <row r="1546" spans="1:11" x14ac:dyDescent="0.25">
      <c r="A1546">
        <v>1563</v>
      </c>
      <c r="B1546" t="s">
        <v>12</v>
      </c>
      <c r="C1546" t="s">
        <v>2766</v>
      </c>
      <c r="D1546" t="s">
        <v>4233</v>
      </c>
      <c r="E1546" t="str">
        <f t="shared" si="24"/>
        <v>3000 Bayside Drive W, IL</v>
      </c>
      <c r="F1546">
        <v>164900</v>
      </c>
      <c r="G1546" s="6">
        <v>2</v>
      </c>
      <c r="H1546">
        <v>2</v>
      </c>
      <c r="I1546">
        <v>1200</v>
      </c>
      <c r="J1546" t="s">
        <v>14</v>
      </c>
      <c r="K1546">
        <v>53</v>
      </c>
    </row>
    <row r="1547" spans="1:11" x14ac:dyDescent="0.25">
      <c r="A1547">
        <v>1564</v>
      </c>
      <c r="B1547" t="s">
        <v>12</v>
      </c>
      <c r="C1547" t="s">
        <v>2768</v>
      </c>
      <c r="D1547" t="s">
        <v>4234</v>
      </c>
      <c r="E1547" t="str">
        <f t="shared" si="24"/>
        <v>8748 S Ashland Avenue, IL</v>
      </c>
      <c r="F1547">
        <v>31900</v>
      </c>
      <c r="G1547">
        <v>0</v>
      </c>
      <c r="H1547">
        <v>0</v>
      </c>
      <c r="I1547">
        <v>0</v>
      </c>
      <c r="J1547" t="s">
        <v>14</v>
      </c>
      <c r="K1547">
        <v>53</v>
      </c>
    </row>
    <row r="1548" spans="1:11" x14ac:dyDescent="0.25">
      <c r="A1548">
        <v>1565</v>
      </c>
      <c r="B1548" t="s">
        <v>12</v>
      </c>
      <c r="C1548" t="s">
        <v>2770</v>
      </c>
      <c r="D1548" t="s">
        <v>4235</v>
      </c>
      <c r="E1548" t="str">
        <f t="shared" si="24"/>
        <v>19835 Mulroy Circle, IL</v>
      </c>
      <c r="F1548">
        <v>379900</v>
      </c>
      <c r="G1548" s="6">
        <v>2</v>
      </c>
      <c r="H1548">
        <v>3.5</v>
      </c>
      <c r="I1548">
        <v>2830</v>
      </c>
      <c r="J1548" t="s">
        <v>14</v>
      </c>
      <c r="K1548">
        <v>53</v>
      </c>
    </row>
    <row r="1549" spans="1:11" x14ac:dyDescent="0.25">
      <c r="A1549">
        <v>1566</v>
      </c>
      <c r="B1549" t="s">
        <v>12</v>
      </c>
      <c r="C1549" t="s">
        <v>2772</v>
      </c>
      <c r="D1549" t="s">
        <v>4236</v>
      </c>
      <c r="E1549" t="str">
        <f t="shared" si="24"/>
        <v>1317 Plain Avenue, IL</v>
      </c>
      <c r="F1549">
        <v>225000</v>
      </c>
      <c r="G1549" s="6">
        <v>3</v>
      </c>
      <c r="H1549">
        <v>1</v>
      </c>
      <c r="I1549">
        <v>1614</v>
      </c>
      <c r="J1549" t="s">
        <v>14</v>
      </c>
      <c r="K1549">
        <v>53</v>
      </c>
    </row>
    <row r="1550" spans="1:11" x14ac:dyDescent="0.25">
      <c r="A1550">
        <v>1567</v>
      </c>
      <c r="B1550" t="s">
        <v>12</v>
      </c>
      <c r="C1550" t="s">
        <v>2774</v>
      </c>
      <c r="D1550" t="s">
        <v>4237</v>
      </c>
      <c r="E1550" t="str">
        <f t="shared" si="24"/>
        <v>1705 Vantage Drive, IL</v>
      </c>
      <c r="F1550">
        <v>254900</v>
      </c>
      <c r="G1550" s="6">
        <v>2</v>
      </c>
      <c r="H1550">
        <v>2</v>
      </c>
      <c r="I1550">
        <v>1285</v>
      </c>
      <c r="J1550" t="s">
        <v>14</v>
      </c>
      <c r="K1550">
        <v>53</v>
      </c>
    </row>
    <row r="1551" spans="1:11" x14ac:dyDescent="0.25">
      <c r="A1551">
        <v>1568</v>
      </c>
      <c r="B1551" t="s">
        <v>12</v>
      </c>
      <c r="C1551" t="s">
        <v>2776</v>
      </c>
      <c r="D1551" t="s">
        <v>4238</v>
      </c>
      <c r="E1551" t="str">
        <f t="shared" si="24"/>
        <v>14000 Hoxie Avenue, IL</v>
      </c>
      <c r="F1551">
        <v>189000</v>
      </c>
      <c r="G1551" s="6">
        <v>4</v>
      </c>
      <c r="H1551">
        <v>2</v>
      </c>
      <c r="I1551">
        <v>0</v>
      </c>
      <c r="J1551" t="s">
        <v>14</v>
      </c>
      <c r="K1551">
        <v>53</v>
      </c>
    </row>
    <row r="1552" spans="1:11" x14ac:dyDescent="0.25">
      <c r="A1552">
        <v>1569</v>
      </c>
      <c r="B1552" t="s">
        <v>12</v>
      </c>
      <c r="C1552" t="s">
        <v>2778</v>
      </c>
      <c r="D1552" t="s">
        <v>4239</v>
      </c>
      <c r="E1552" t="str">
        <f t="shared" si="24"/>
        <v>213 W Knights Road, IL</v>
      </c>
      <c r="F1552">
        <v>299900</v>
      </c>
      <c r="G1552" s="6">
        <v>3</v>
      </c>
      <c r="H1552">
        <v>2</v>
      </c>
      <c r="I1552">
        <v>1300</v>
      </c>
      <c r="J1552" t="s">
        <v>14</v>
      </c>
      <c r="K1552">
        <v>53</v>
      </c>
    </row>
    <row r="1553" spans="1:11" x14ac:dyDescent="0.25">
      <c r="A1553">
        <v>1570</v>
      </c>
      <c r="B1553" t="s">
        <v>12</v>
      </c>
      <c r="C1553" t="s">
        <v>2780</v>
      </c>
      <c r="D1553" t="s">
        <v>4240</v>
      </c>
      <c r="E1553" t="str">
        <f t="shared" si="24"/>
        <v>361 E 70 Place, IL</v>
      </c>
      <c r="F1553">
        <v>345000</v>
      </c>
      <c r="G1553" s="6">
        <v>5</v>
      </c>
      <c r="H1553">
        <v>2</v>
      </c>
      <c r="I1553">
        <v>0</v>
      </c>
      <c r="J1553" t="s">
        <v>14</v>
      </c>
      <c r="K1553">
        <v>53</v>
      </c>
    </row>
    <row r="1554" spans="1:11" x14ac:dyDescent="0.25">
      <c r="A1554">
        <v>1571</v>
      </c>
      <c r="B1554" t="s">
        <v>12</v>
      </c>
      <c r="C1554" t="s">
        <v>2782</v>
      </c>
      <c r="D1554" t="s">
        <v>4241</v>
      </c>
      <c r="E1554" t="str">
        <f t="shared" si="24"/>
        <v>8826 Maple Avenue, IL</v>
      </c>
      <c r="F1554">
        <v>395000</v>
      </c>
      <c r="G1554" s="6">
        <v>4</v>
      </c>
      <c r="H1554">
        <v>2.5</v>
      </c>
      <c r="I1554">
        <v>2400</v>
      </c>
      <c r="J1554" t="s">
        <v>14</v>
      </c>
      <c r="K1554">
        <v>53</v>
      </c>
    </row>
    <row r="1555" spans="1:11" x14ac:dyDescent="0.25">
      <c r="A1555">
        <v>1572</v>
      </c>
      <c r="B1555" t="s">
        <v>12</v>
      </c>
      <c r="C1555" t="s">
        <v>2784</v>
      </c>
      <c r="D1555" t="s">
        <v>4242</v>
      </c>
      <c r="E1555" t="str">
        <f t="shared" si="24"/>
        <v>111 E Chestnut Street, IL</v>
      </c>
      <c r="F1555">
        <v>300000</v>
      </c>
      <c r="G1555" s="6">
        <v>1</v>
      </c>
      <c r="H1555">
        <v>1</v>
      </c>
      <c r="I1555">
        <v>1000</v>
      </c>
      <c r="J1555" t="s">
        <v>14</v>
      </c>
      <c r="K1555">
        <v>53</v>
      </c>
    </row>
    <row r="1556" spans="1:11" x14ac:dyDescent="0.25">
      <c r="A1556">
        <v>1573</v>
      </c>
      <c r="B1556" t="s">
        <v>12</v>
      </c>
      <c r="C1556" t="s">
        <v>2786</v>
      </c>
      <c r="D1556" t="s">
        <v>4243</v>
      </c>
      <c r="E1556" t="str">
        <f t="shared" si="24"/>
        <v>7234 S California Avenue, IL</v>
      </c>
      <c r="F1556">
        <v>290000</v>
      </c>
      <c r="G1556" s="6">
        <v>4</v>
      </c>
      <c r="H1556">
        <v>2.5</v>
      </c>
      <c r="I1556">
        <v>1450</v>
      </c>
      <c r="J1556" t="s">
        <v>14</v>
      </c>
      <c r="K1556">
        <v>53</v>
      </c>
    </row>
    <row r="1557" spans="1:11" x14ac:dyDescent="0.25">
      <c r="A1557">
        <v>1574</v>
      </c>
      <c r="B1557" t="s">
        <v>12</v>
      </c>
      <c r="C1557" t="s">
        <v>2788</v>
      </c>
      <c r="D1557" t="s">
        <v>2959</v>
      </c>
      <c r="E1557" t="str">
        <f t="shared" si="24"/>
        <v>725 W Sheridan Road, IL</v>
      </c>
      <c r="F1557">
        <v>195000</v>
      </c>
      <c r="G1557" s="6">
        <v>1</v>
      </c>
      <c r="H1557">
        <v>1</v>
      </c>
      <c r="I1557">
        <v>850</v>
      </c>
      <c r="J1557" t="s">
        <v>14</v>
      </c>
      <c r="K1557">
        <v>53</v>
      </c>
    </row>
    <row r="1558" spans="1:11" x14ac:dyDescent="0.25">
      <c r="A1558">
        <v>1575</v>
      </c>
      <c r="B1558" t="s">
        <v>12</v>
      </c>
      <c r="C1558" t="s">
        <v>2790</v>
      </c>
      <c r="D1558" t="s">
        <v>4244</v>
      </c>
      <c r="E1558" t="str">
        <f t="shared" si="24"/>
        <v>1250 S Michigan Avenue, IL</v>
      </c>
      <c r="F1558">
        <v>675000</v>
      </c>
      <c r="G1558" s="6">
        <v>3</v>
      </c>
      <c r="H1558">
        <v>2</v>
      </c>
      <c r="I1558">
        <v>1774</v>
      </c>
      <c r="J1558" t="s">
        <v>14</v>
      </c>
      <c r="K1558">
        <v>53</v>
      </c>
    </row>
    <row r="1559" spans="1:11" x14ac:dyDescent="0.25">
      <c r="A1559">
        <v>1576</v>
      </c>
      <c r="B1559" t="s">
        <v>12</v>
      </c>
      <c r="C1559" t="s">
        <v>2792</v>
      </c>
      <c r="D1559" t="s">
        <v>4245</v>
      </c>
      <c r="E1559" t="str">
        <f t="shared" si="24"/>
        <v>1722 S Indiana Avenue, IL</v>
      </c>
      <c r="F1559">
        <v>819000</v>
      </c>
      <c r="G1559" s="6">
        <v>3</v>
      </c>
      <c r="H1559">
        <v>3.5</v>
      </c>
      <c r="I1559">
        <v>2900</v>
      </c>
      <c r="J1559" t="s">
        <v>14</v>
      </c>
      <c r="K1559">
        <v>53</v>
      </c>
    </row>
    <row r="1560" spans="1:11" x14ac:dyDescent="0.25">
      <c r="A1560">
        <v>1577</v>
      </c>
      <c r="B1560" t="s">
        <v>12</v>
      </c>
      <c r="C1560" t="s">
        <v>2794</v>
      </c>
      <c r="D1560" t="s">
        <v>4246</v>
      </c>
      <c r="E1560" t="str">
        <f t="shared" si="24"/>
        <v>6743 W 90Th Street, IL</v>
      </c>
      <c r="F1560">
        <v>310000</v>
      </c>
      <c r="G1560" s="6">
        <v>3</v>
      </c>
      <c r="H1560">
        <v>2.5</v>
      </c>
      <c r="I1560">
        <v>1313</v>
      </c>
      <c r="J1560" t="s">
        <v>14</v>
      </c>
      <c r="K1560">
        <v>53</v>
      </c>
    </row>
    <row r="1561" spans="1:11" x14ac:dyDescent="0.25">
      <c r="A1561">
        <v>1578</v>
      </c>
      <c r="B1561" t="s">
        <v>12</v>
      </c>
      <c r="C1561" t="s">
        <v>2796</v>
      </c>
      <c r="D1561" t="s">
        <v>4247</v>
      </c>
      <c r="E1561" t="str">
        <f t="shared" si="24"/>
        <v>517 Bethel Drive, IL</v>
      </c>
      <c r="F1561">
        <v>500000</v>
      </c>
      <c r="G1561" s="6">
        <v>2</v>
      </c>
      <c r="H1561">
        <v>6</v>
      </c>
      <c r="I1561">
        <v>0</v>
      </c>
      <c r="J1561" t="s">
        <v>14</v>
      </c>
      <c r="K1561">
        <v>53</v>
      </c>
    </row>
    <row r="1562" spans="1:11" x14ac:dyDescent="0.25">
      <c r="A1562">
        <v>1579</v>
      </c>
      <c r="B1562" t="s">
        <v>12</v>
      </c>
      <c r="C1562" t="s">
        <v>2798</v>
      </c>
      <c r="D1562" t="s">
        <v>4248</v>
      </c>
      <c r="E1562" t="str">
        <f t="shared" si="24"/>
        <v>125 S Green Street, IL</v>
      </c>
      <c r="F1562">
        <v>529000</v>
      </c>
      <c r="G1562" s="6">
        <v>2</v>
      </c>
      <c r="H1562">
        <v>2</v>
      </c>
      <c r="I1562">
        <v>1257</v>
      </c>
      <c r="J1562" t="s">
        <v>14</v>
      </c>
      <c r="K1562">
        <v>53</v>
      </c>
    </row>
    <row r="1563" spans="1:11" x14ac:dyDescent="0.25">
      <c r="A1563">
        <v>1580</v>
      </c>
      <c r="B1563" t="s">
        <v>12</v>
      </c>
      <c r="C1563" t="s">
        <v>2800</v>
      </c>
      <c r="D1563" t="s">
        <v>4249</v>
      </c>
      <c r="E1563" t="str">
        <f t="shared" si="24"/>
        <v>535 N Michigan Avenue, IL</v>
      </c>
      <c r="F1563">
        <v>237500</v>
      </c>
      <c r="G1563" s="6">
        <v>1</v>
      </c>
      <c r="H1563">
        <v>1</v>
      </c>
      <c r="I1563">
        <v>755</v>
      </c>
      <c r="J1563" t="s">
        <v>14</v>
      </c>
      <c r="K1563">
        <v>53</v>
      </c>
    </row>
    <row r="1564" spans="1:11" x14ac:dyDescent="0.25">
      <c r="A1564">
        <v>1581</v>
      </c>
      <c r="B1564" t="s">
        <v>12</v>
      </c>
      <c r="C1564" t="s">
        <v>2802</v>
      </c>
      <c r="D1564" t="s">
        <v>4250</v>
      </c>
      <c r="E1564" t="str">
        <f t="shared" ref="E1564:E1627" si="25">_xlfn.CONCAT(D1564,", ","IL")</f>
        <v>2627 W Gladys Avenue, IL</v>
      </c>
      <c r="F1564">
        <v>332000</v>
      </c>
      <c r="G1564" s="6">
        <v>4</v>
      </c>
      <c r="H1564">
        <v>2</v>
      </c>
      <c r="I1564">
        <v>0</v>
      </c>
      <c r="J1564" t="s">
        <v>14</v>
      </c>
      <c r="K1564">
        <v>53</v>
      </c>
    </row>
    <row r="1565" spans="1:11" x14ac:dyDescent="0.25">
      <c r="A1565">
        <v>1582</v>
      </c>
      <c r="B1565" t="s">
        <v>12</v>
      </c>
      <c r="C1565" t="s">
        <v>2804</v>
      </c>
      <c r="D1565" t="s">
        <v>4251</v>
      </c>
      <c r="E1565" t="str">
        <f t="shared" si="25"/>
        <v>1100 N Lake Shore Drive, IL</v>
      </c>
      <c r="F1565">
        <v>749500</v>
      </c>
      <c r="G1565" s="6">
        <v>2</v>
      </c>
      <c r="H1565">
        <v>2.5</v>
      </c>
      <c r="I1565">
        <v>2217</v>
      </c>
      <c r="J1565" t="s">
        <v>14</v>
      </c>
      <c r="K1565">
        <v>53</v>
      </c>
    </row>
    <row r="1566" spans="1:11" x14ac:dyDescent="0.25">
      <c r="A1566">
        <v>1583</v>
      </c>
      <c r="B1566" t="s">
        <v>12</v>
      </c>
      <c r="C1566" t="s">
        <v>2806</v>
      </c>
      <c r="D1566" t="s">
        <v>4252</v>
      </c>
      <c r="E1566" t="str">
        <f t="shared" si="25"/>
        <v>1012 Yamma Rdg, IL</v>
      </c>
      <c r="F1566">
        <v>478000</v>
      </c>
      <c r="G1566" s="6">
        <v>4</v>
      </c>
      <c r="H1566">
        <v>4</v>
      </c>
      <c r="I1566">
        <v>2637</v>
      </c>
      <c r="J1566" t="s">
        <v>14</v>
      </c>
      <c r="K1566">
        <v>53</v>
      </c>
    </row>
    <row r="1567" spans="1:11" x14ac:dyDescent="0.25">
      <c r="A1567">
        <v>1584</v>
      </c>
      <c r="B1567" t="s">
        <v>12</v>
      </c>
      <c r="C1567" t="s">
        <v>2808</v>
      </c>
      <c r="D1567" t="s">
        <v>4253</v>
      </c>
      <c r="E1567" t="str">
        <f t="shared" si="25"/>
        <v>11260 S Homan Avenue, IL</v>
      </c>
      <c r="F1567">
        <v>289000</v>
      </c>
      <c r="G1567" s="6">
        <v>3</v>
      </c>
      <c r="H1567">
        <v>1</v>
      </c>
      <c r="I1567">
        <v>0</v>
      </c>
      <c r="J1567" t="s">
        <v>14</v>
      </c>
      <c r="K1567">
        <v>53</v>
      </c>
    </row>
    <row r="1568" spans="1:11" x14ac:dyDescent="0.25">
      <c r="A1568">
        <v>1585</v>
      </c>
      <c r="B1568" t="s">
        <v>12</v>
      </c>
      <c r="C1568" t="s">
        <v>2810</v>
      </c>
      <c r="D1568" t="s">
        <v>4254</v>
      </c>
      <c r="E1568" t="str">
        <f t="shared" si="25"/>
        <v>2645 N Ridgeway Avenue, IL</v>
      </c>
      <c r="F1568">
        <v>349000</v>
      </c>
      <c r="G1568" s="6">
        <v>4</v>
      </c>
      <c r="H1568">
        <v>2</v>
      </c>
      <c r="I1568">
        <v>0</v>
      </c>
      <c r="J1568" t="s">
        <v>14</v>
      </c>
      <c r="K1568">
        <v>53</v>
      </c>
    </row>
    <row r="1569" spans="1:11" x14ac:dyDescent="0.25">
      <c r="A1569">
        <v>1586</v>
      </c>
      <c r="B1569" t="s">
        <v>12</v>
      </c>
      <c r="C1569" t="s">
        <v>2812</v>
      </c>
      <c r="D1569" t="s">
        <v>4255</v>
      </c>
      <c r="E1569" t="str">
        <f t="shared" si="25"/>
        <v>550 W Surf Street, IL</v>
      </c>
      <c r="F1569">
        <v>249900</v>
      </c>
      <c r="G1569" s="6">
        <v>1</v>
      </c>
      <c r="H1569">
        <v>1</v>
      </c>
      <c r="I1569">
        <v>1000</v>
      </c>
      <c r="J1569" t="s">
        <v>14</v>
      </c>
      <c r="K1569">
        <v>53</v>
      </c>
    </row>
    <row r="1570" spans="1:11" x14ac:dyDescent="0.25">
      <c r="A1570">
        <v>1587</v>
      </c>
      <c r="B1570" t="s">
        <v>12</v>
      </c>
      <c r="C1570" t="s">
        <v>2814</v>
      </c>
      <c r="D1570" t="s">
        <v>4256</v>
      </c>
      <c r="E1570" t="str">
        <f t="shared" si="25"/>
        <v>1230 S Lawndale Avenue, IL</v>
      </c>
      <c r="F1570">
        <v>520000</v>
      </c>
      <c r="G1570" s="6">
        <v>9</v>
      </c>
      <c r="H1570">
        <v>6</v>
      </c>
      <c r="I1570">
        <v>0</v>
      </c>
      <c r="J1570" t="s">
        <v>14</v>
      </c>
      <c r="K1570">
        <v>53</v>
      </c>
    </row>
    <row r="1571" spans="1:11" x14ac:dyDescent="0.25">
      <c r="A1571">
        <v>1588</v>
      </c>
      <c r="B1571" t="s">
        <v>12</v>
      </c>
      <c r="C1571" t="s">
        <v>2816</v>
      </c>
      <c r="D1571" t="s">
        <v>4257</v>
      </c>
      <c r="E1571" t="str">
        <f t="shared" si="25"/>
        <v>1914 Farnsworth Lane, IL</v>
      </c>
      <c r="F1571">
        <v>359000</v>
      </c>
      <c r="G1571" s="6">
        <v>2</v>
      </c>
      <c r="H1571">
        <v>2</v>
      </c>
      <c r="I1571">
        <v>1435</v>
      </c>
      <c r="J1571" t="s">
        <v>14</v>
      </c>
      <c r="K1571">
        <v>53</v>
      </c>
    </row>
    <row r="1572" spans="1:11" x14ac:dyDescent="0.25">
      <c r="A1572">
        <v>1589</v>
      </c>
      <c r="B1572" t="s">
        <v>12</v>
      </c>
      <c r="C1572" t="s">
        <v>2818</v>
      </c>
      <c r="D1572" t="s">
        <v>4258</v>
      </c>
      <c r="E1572" t="str">
        <f t="shared" si="25"/>
        <v>1082 Holly Drive, IL</v>
      </c>
      <c r="F1572">
        <v>46000</v>
      </c>
      <c r="G1572">
        <v>0</v>
      </c>
      <c r="H1572">
        <v>0</v>
      </c>
      <c r="I1572">
        <v>0</v>
      </c>
      <c r="J1572" t="s">
        <v>14</v>
      </c>
      <c r="K1572">
        <v>53</v>
      </c>
    </row>
    <row r="1573" spans="1:11" x14ac:dyDescent="0.25">
      <c r="A1573">
        <v>1590</v>
      </c>
      <c r="B1573" t="s">
        <v>12</v>
      </c>
      <c r="C1573" t="s">
        <v>2820</v>
      </c>
      <c r="D1573" t="s">
        <v>4259</v>
      </c>
      <c r="E1573" t="str">
        <f t="shared" si="25"/>
        <v>1500 N Lake Shore Drive, IL</v>
      </c>
      <c r="F1573">
        <v>2375000</v>
      </c>
      <c r="G1573" s="6">
        <v>3</v>
      </c>
      <c r="H1573">
        <v>4</v>
      </c>
      <c r="I1573">
        <v>4540</v>
      </c>
      <c r="J1573" t="s">
        <v>14</v>
      </c>
      <c r="K1573">
        <v>53</v>
      </c>
    </row>
    <row r="1574" spans="1:11" x14ac:dyDescent="0.25">
      <c r="A1574">
        <v>1591</v>
      </c>
      <c r="B1574" t="s">
        <v>12</v>
      </c>
      <c r="C1574" t="s">
        <v>2822</v>
      </c>
      <c r="D1574" t="s">
        <v>4260</v>
      </c>
      <c r="E1574" t="str">
        <f t="shared" si="25"/>
        <v>2652 W Catalpa Avenue, IL</v>
      </c>
      <c r="F1574">
        <v>425000</v>
      </c>
      <c r="G1574" s="6">
        <v>5</v>
      </c>
      <c r="H1574">
        <v>3</v>
      </c>
      <c r="I1574">
        <v>0</v>
      </c>
      <c r="J1574" t="s">
        <v>14</v>
      </c>
      <c r="K1574">
        <v>54</v>
      </c>
    </row>
    <row r="1575" spans="1:11" x14ac:dyDescent="0.25">
      <c r="A1575">
        <v>1592</v>
      </c>
      <c r="B1575" t="s">
        <v>12</v>
      </c>
      <c r="C1575" t="s">
        <v>2824</v>
      </c>
      <c r="D1575" t="s">
        <v>4261</v>
      </c>
      <c r="E1575" t="str">
        <f t="shared" si="25"/>
        <v>30 W Erie Street, IL</v>
      </c>
      <c r="F1575">
        <v>1200000</v>
      </c>
      <c r="G1575" s="6">
        <v>3</v>
      </c>
      <c r="H1575">
        <v>2.5</v>
      </c>
      <c r="I1575">
        <v>2300</v>
      </c>
      <c r="J1575" t="s">
        <v>14</v>
      </c>
      <c r="K1575">
        <v>54</v>
      </c>
    </row>
    <row r="1576" spans="1:11" x14ac:dyDescent="0.25">
      <c r="A1576">
        <v>1593</v>
      </c>
      <c r="B1576" t="s">
        <v>12</v>
      </c>
      <c r="C1576" t="s">
        <v>2826</v>
      </c>
      <c r="D1576" t="s">
        <v>4262</v>
      </c>
      <c r="E1576" t="str">
        <f t="shared" si="25"/>
        <v>6205 N Oakley Avenue, IL</v>
      </c>
      <c r="F1576">
        <v>150000</v>
      </c>
      <c r="G1576" s="6">
        <v>1</v>
      </c>
      <c r="H1576">
        <v>1</v>
      </c>
      <c r="I1576">
        <v>880</v>
      </c>
      <c r="J1576" t="s">
        <v>14</v>
      </c>
      <c r="K1576">
        <v>54</v>
      </c>
    </row>
    <row r="1577" spans="1:11" x14ac:dyDescent="0.25">
      <c r="A1577">
        <v>1594</v>
      </c>
      <c r="B1577" t="s">
        <v>12</v>
      </c>
      <c r="C1577" t="s">
        <v>2828</v>
      </c>
      <c r="D1577" t="s">
        <v>4263</v>
      </c>
      <c r="E1577" t="str">
        <f t="shared" si="25"/>
        <v>157 S West Avenue, IL</v>
      </c>
      <c r="F1577">
        <v>399950</v>
      </c>
      <c r="G1577" s="6">
        <v>4</v>
      </c>
      <c r="H1577">
        <v>2</v>
      </c>
      <c r="I1577">
        <v>1212</v>
      </c>
      <c r="J1577" t="s">
        <v>14</v>
      </c>
      <c r="K1577">
        <v>54</v>
      </c>
    </row>
    <row r="1578" spans="1:11" x14ac:dyDescent="0.25">
      <c r="A1578">
        <v>1595</v>
      </c>
      <c r="B1578" t="s">
        <v>12</v>
      </c>
      <c r="C1578" t="s">
        <v>2830</v>
      </c>
      <c r="D1578" t="s">
        <v>4264</v>
      </c>
      <c r="E1578" t="str">
        <f t="shared" si="25"/>
        <v>1939 W 34Th Place, IL</v>
      </c>
      <c r="F1578">
        <v>254500</v>
      </c>
      <c r="G1578" s="6">
        <v>4</v>
      </c>
      <c r="H1578">
        <v>2</v>
      </c>
      <c r="I1578">
        <v>0</v>
      </c>
      <c r="J1578" t="s">
        <v>14</v>
      </c>
      <c r="K1578">
        <v>54</v>
      </c>
    </row>
    <row r="1579" spans="1:11" x14ac:dyDescent="0.25">
      <c r="A1579">
        <v>1596</v>
      </c>
      <c r="B1579" t="s">
        <v>12</v>
      </c>
      <c r="C1579" t="s">
        <v>2832</v>
      </c>
      <c r="D1579" t="s">
        <v>4265</v>
      </c>
      <c r="E1579" t="str">
        <f t="shared" si="25"/>
        <v>3970 E 2259Th Road, IL</v>
      </c>
      <c r="F1579">
        <v>309900</v>
      </c>
      <c r="G1579" s="6">
        <v>3</v>
      </c>
      <c r="H1579">
        <v>2</v>
      </c>
      <c r="I1579">
        <v>1596</v>
      </c>
      <c r="J1579" t="s">
        <v>14</v>
      </c>
      <c r="K1579">
        <v>54</v>
      </c>
    </row>
    <row r="1580" spans="1:11" x14ac:dyDescent="0.25">
      <c r="A1580">
        <v>1597</v>
      </c>
      <c r="B1580" t="s">
        <v>12</v>
      </c>
      <c r="C1580" t="s">
        <v>2834</v>
      </c>
      <c r="D1580" t="s">
        <v>4266</v>
      </c>
      <c r="E1580" t="str">
        <f t="shared" si="25"/>
        <v>1951 W Addison Street, IL</v>
      </c>
      <c r="F1580">
        <v>599000</v>
      </c>
      <c r="G1580">
        <v>0</v>
      </c>
      <c r="H1580">
        <v>0</v>
      </c>
      <c r="I1580">
        <v>0</v>
      </c>
      <c r="J1580" t="s">
        <v>14</v>
      </c>
      <c r="K1580">
        <v>54</v>
      </c>
    </row>
    <row r="1581" spans="1:11" x14ac:dyDescent="0.25">
      <c r="A1581">
        <v>1598</v>
      </c>
      <c r="B1581" t="s">
        <v>12</v>
      </c>
      <c r="C1581" t="s">
        <v>2836</v>
      </c>
      <c r="D1581" t="s">
        <v>4267</v>
      </c>
      <c r="E1581" t="str">
        <f t="shared" si="25"/>
        <v>9033 27Th Street, IL</v>
      </c>
      <c r="F1581">
        <v>349000</v>
      </c>
      <c r="G1581" s="6">
        <v>3</v>
      </c>
      <c r="H1581">
        <v>2</v>
      </c>
      <c r="I1581">
        <v>0</v>
      </c>
      <c r="J1581" t="s">
        <v>14</v>
      </c>
      <c r="K1581">
        <v>54</v>
      </c>
    </row>
    <row r="1582" spans="1:11" x14ac:dyDescent="0.25">
      <c r="A1582">
        <v>1599</v>
      </c>
      <c r="B1582" t="s">
        <v>12</v>
      </c>
      <c r="C1582" t="s">
        <v>2838</v>
      </c>
      <c r="D1582" t="s">
        <v>4268</v>
      </c>
      <c r="E1582" t="str">
        <f t="shared" si="25"/>
        <v>2950 N Nora Avenue, IL</v>
      </c>
      <c r="F1582">
        <v>345500</v>
      </c>
      <c r="G1582" s="6">
        <v>3</v>
      </c>
      <c r="H1582">
        <v>1.5</v>
      </c>
      <c r="I1582">
        <v>1070</v>
      </c>
      <c r="J1582" t="s">
        <v>14</v>
      </c>
      <c r="K1582">
        <v>54</v>
      </c>
    </row>
    <row r="1583" spans="1:11" x14ac:dyDescent="0.25">
      <c r="A1583">
        <v>1600</v>
      </c>
      <c r="B1583" t="s">
        <v>12</v>
      </c>
      <c r="C1583" t="s">
        <v>2840</v>
      </c>
      <c r="D1583" t="s">
        <v>4269</v>
      </c>
      <c r="E1583" t="str">
        <f t="shared" si="25"/>
        <v>1406 S Fairfield Avenue, IL</v>
      </c>
      <c r="F1583">
        <v>143900</v>
      </c>
      <c r="G1583" s="6">
        <v>2</v>
      </c>
      <c r="H1583">
        <v>1</v>
      </c>
      <c r="I1583">
        <v>940</v>
      </c>
      <c r="J1583" t="s">
        <v>14</v>
      </c>
      <c r="K1583">
        <v>54</v>
      </c>
    </row>
    <row r="1584" spans="1:11" x14ac:dyDescent="0.25">
      <c r="A1584">
        <v>1601</v>
      </c>
      <c r="B1584" t="s">
        <v>12</v>
      </c>
      <c r="C1584" t="s">
        <v>2842</v>
      </c>
      <c r="D1584" t="s">
        <v>4270</v>
      </c>
      <c r="E1584" t="str">
        <f t="shared" si="25"/>
        <v>2640 Laurel Lane, IL</v>
      </c>
      <c r="F1584">
        <v>589000</v>
      </c>
      <c r="G1584" s="6">
        <v>3</v>
      </c>
      <c r="H1584">
        <v>2</v>
      </c>
      <c r="I1584">
        <v>1652</v>
      </c>
      <c r="J1584" t="s">
        <v>14</v>
      </c>
      <c r="K1584">
        <v>54</v>
      </c>
    </row>
    <row r="1585" spans="1:11" x14ac:dyDescent="0.25">
      <c r="A1585">
        <v>1602</v>
      </c>
      <c r="B1585" t="s">
        <v>12</v>
      </c>
      <c r="C1585" t="s">
        <v>2844</v>
      </c>
      <c r="D1585" t="s">
        <v>4271</v>
      </c>
      <c r="E1585" t="str">
        <f t="shared" si="25"/>
        <v>4631 188Th Street, IL</v>
      </c>
      <c r="F1585">
        <v>215000</v>
      </c>
      <c r="G1585" s="6">
        <v>3</v>
      </c>
      <c r="H1585">
        <v>2</v>
      </c>
      <c r="I1585">
        <v>1512</v>
      </c>
      <c r="J1585" t="s">
        <v>14</v>
      </c>
      <c r="K1585">
        <v>54</v>
      </c>
    </row>
    <row r="1586" spans="1:11" x14ac:dyDescent="0.25">
      <c r="A1586">
        <v>1603</v>
      </c>
      <c r="B1586" t="s">
        <v>12</v>
      </c>
      <c r="C1586" t="s">
        <v>2846</v>
      </c>
      <c r="D1586" t="s">
        <v>4272</v>
      </c>
      <c r="E1586" t="str">
        <f t="shared" si="25"/>
        <v>615 Ellis Avenue, IL</v>
      </c>
      <c r="F1586">
        <v>49900</v>
      </c>
      <c r="G1586" s="6">
        <v>1</v>
      </c>
      <c r="H1586">
        <v>1</v>
      </c>
      <c r="I1586">
        <v>504</v>
      </c>
      <c r="J1586" t="s">
        <v>14</v>
      </c>
      <c r="K1586">
        <v>54</v>
      </c>
    </row>
    <row r="1587" spans="1:11" x14ac:dyDescent="0.25">
      <c r="A1587">
        <v>1604</v>
      </c>
      <c r="B1587" t="s">
        <v>12</v>
      </c>
      <c r="C1587" t="s">
        <v>2848</v>
      </c>
      <c r="D1587" t="s">
        <v>4273</v>
      </c>
      <c r="E1587" t="str">
        <f t="shared" si="25"/>
        <v>9416 Saratoga Court, IL</v>
      </c>
      <c r="F1587">
        <v>389900</v>
      </c>
      <c r="G1587" s="6">
        <v>3</v>
      </c>
      <c r="H1587">
        <v>2.5</v>
      </c>
      <c r="I1587">
        <v>2000</v>
      </c>
      <c r="J1587" t="s">
        <v>14</v>
      </c>
      <c r="K1587">
        <v>54</v>
      </c>
    </row>
    <row r="1588" spans="1:11" x14ac:dyDescent="0.25">
      <c r="A1588">
        <v>1605</v>
      </c>
      <c r="B1588" t="s">
        <v>12</v>
      </c>
      <c r="C1588" t="s">
        <v>2850</v>
      </c>
      <c r="D1588" t="s">
        <v>4274</v>
      </c>
      <c r="E1588" t="str">
        <f t="shared" si="25"/>
        <v>12535 S Halsted Street, IL</v>
      </c>
      <c r="F1588">
        <v>399000</v>
      </c>
      <c r="G1588">
        <v>0</v>
      </c>
      <c r="H1588">
        <v>0</v>
      </c>
      <c r="I1588">
        <v>0</v>
      </c>
      <c r="J1588" t="s">
        <v>14</v>
      </c>
      <c r="K1588">
        <v>54</v>
      </c>
    </row>
    <row r="1589" spans="1:11" x14ac:dyDescent="0.25">
      <c r="A1589">
        <v>1606</v>
      </c>
      <c r="B1589" t="s">
        <v>12</v>
      </c>
      <c r="C1589" t="s">
        <v>2852</v>
      </c>
      <c r="D1589" t="s">
        <v>4275</v>
      </c>
      <c r="E1589" t="str">
        <f t="shared" si="25"/>
        <v>3920 N Grant Street, IL</v>
      </c>
      <c r="F1589">
        <v>325000</v>
      </c>
      <c r="G1589" s="6">
        <v>3</v>
      </c>
      <c r="H1589">
        <v>1.5</v>
      </c>
      <c r="I1589">
        <v>1688</v>
      </c>
      <c r="J1589" t="s">
        <v>14</v>
      </c>
      <c r="K1589">
        <v>54</v>
      </c>
    </row>
    <row r="1590" spans="1:11" x14ac:dyDescent="0.25">
      <c r="A1590">
        <v>1607</v>
      </c>
      <c r="B1590" t="s">
        <v>12</v>
      </c>
      <c r="C1590" t="s">
        <v>2854</v>
      </c>
      <c r="D1590" t="s">
        <v>4276</v>
      </c>
      <c r="E1590" t="str">
        <f t="shared" si="25"/>
        <v>950 N Michigan Avenue, IL</v>
      </c>
      <c r="F1590">
        <v>605000</v>
      </c>
      <c r="G1590" s="6">
        <v>3</v>
      </c>
      <c r="H1590">
        <v>2.5</v>
      </c>
      <c r="I1590">
        <v>0</v>
      </c>
      <c r="J1590" t="s">
        <v>14</v>
      </c>
      <c r="K1590">
        <v>54</v>
      </c>
    </row>
    <row r="1591" spans="1:11" x14ac:dyDescent="0.25">
      <c r="A1591">
        <v>1608</v>
      </c>
      <c r="B1591" t="s">
        <v>12</v>
      </c>
      <c r="C1591" t="s">
        <v>2856</v>
      </c>
      <c r="D1591" t="s">
        <v>4277</v>
      </c>
      <c r="E1591" t="str">
        <f t="shared" si="25"/>
        <v>8650 Ferris Avenue, IL</v>
      </c>
      <c r="F1591">
        <v>210000</v>
      </c>
      <c r="G1591" s="6">
        <v>2</v>
      </c>
      <c r="H1591">
        <v>2</v>
      </c>
      <c r="I1591">
        <v>1460</v>
      </c>
      <c r="J1591" t="s">
        <v>14</v>
      </c>
      <c r="K1591">
        <v>54</v>
      </c>
    </row>
    <row r="1592" spans="1:11" x14ac:dyDescent="0.25">
      <c r="A1592">
        <v>1609</v>
      </c>
      <c r="B1592" t="s">
        <v>12</v>
      </c>
      <c r="C1592" t="s">
        <v>2858</v>
      </c>
      <c r="D1592" t="s">
        <v>4278</v>
      </c>
      <c r="E1592" t="str">
        <f t="shared" si="25"/>
        <v>4195 Royal Mews Circle, IL</v>
      </c>
      <c r="F1592">
        <v>434900</v>
      </c>
      <c r="G1592" s="6">
        <v>3</v>
      </c>
      <c r="H1592">
        <v>2.5</v>
      </c>
      <c r="I1592">
        <v>2021</v>
      </c>
      <c r="J1592" t="s">
        <v>14</v>
      </c>
      <c r="K1592">
        <v>54</v>
      </c>
    </row>
    <row r="1593" spans="1:11" x14ac:dyDescent="0.25">
      <c r="A1593">
        <v>1610</v>
      </c>
      <c r="B1593" t="s">
        <v>12</v>
      </c>
      <c r="C1593" t="s">
        <v>2860</v>
      </c>
      <c r="D1593" t="s">
        <v>4279</v>
      </c>
      <c r="E1593" t="str">
        <f t="shared" si="25"/>
        <v>11652 S Sangamon Street, IL</v>
      </c>
      <c r="F1593">
        <v>125000</v>
      </c>
      <c r="G1593" s="6">
        <v>6</v>
      </c>
      <c r="H1593">
        <v>2</v>
      </c>
      <c r="I1593">
        <v>1100</v>
      </c>
      <c r="J1593" t="s">
        <v>14</v>
      </c>
      <c r="K1593">
        <v>54</v>
      </c>
    </row>
    <row r="1594" spans="1:11" x14ac:dyDescent="0.25">
      <c r="A1594">
        <v>1611</v>
      </c>
      <c r="B1594" t="s">
        <v>12</v>
      </c>
      <c r="C1594" t="s">
        <v>2862</v>
      </c>
      <c r="D1594" t="s">
        <v>4280</v>
      </c>
      <c r="E1594" t="str">
        <f t="shared" si="25"/>
        <v>1515 S Prairie Avenue, IL</v>
      </c>
      <c r="F1594">
        <v>399000</v>
      </c>
      <c r="G1594" s="6">
        <v>2</v>
      </c>
      <c r="H1594">
        <v>2</v>
      </c>
      <c r="I1594">
        <v>1253</v>
      </c>
      <c r="J1594" t="s">
        <v>14</v>
      </c>
      <c r="K1594">
        <v>54</v>
      </c>
    </row>
    <row r="1595" spans="1:11" x14ac:dyDescent="0.25">
      <c r="A1595">
        <v>1612</v>
      </c>
      <c r="B1595" t="s">
        <v>12</v>
      </c>
      <c r="C1595" t="s">
        <v>2864</v>
      </c>
      <c r="D1595" t="s">
        <v>4281</v>
      </c>
      <c r="E1595" t="str">
        <f t="shared" si="25"/>
        <v>3639 W Mclean Avenue, IL</v>
      </c>
      <c r="F1595">
        <v>499900</v>
      </c>
      <c r="G1595" s="6">
        <v>5</v>
      </c>
      <c r="H1595">
        <v>3</v>
      </c>
      <c r="I1595">
        <v>0</v>
      </c>
      <c r="J1595" t="s">
        <v>14</v>
      </c>
      <c r="K1595">
        <v>54</v>
      </c>
    </row>
    <row r="1596" spans="1:11" x14ac:dyDescent="0.25">
      <c r="A1596">
        <v>1613</v>
      </c>
      <c r="B1596" t="s">
        <v>12</v>
      </c>
      <c r="C1596" t="s">
        <v>2866</v>
      </c>
      <c r="D1596" t="s">
        <v>4282</v>
      </c>
      <c r="E1596" t="str">
        <f t="shared" si="25"/>
        <v>4N135 Lombard Road, IL</v>
      </c>
      <c r="F1596">
        <v>268000</v>
      </c>
      <c r="G1596" s="6">
        <v>2</v>
      </c>
      <c r="H1596">
        <v>1</v>
      </c>
      <c r="I1596">
        <v>1225</v>
      </c>
      <c r="J1596" t="s">
        <v>14</v>
      </c>
      <c r="K1596">
        <v>54</v>
      </c>
    </row>
    <row r="1597" spans="1:11" x14ac:dyDescent="0.25">
      <c r="A1597">
        <v>1614</v>
      </c>
      <c r="B1597" t="s">
        <v>12</v>
      </c>
      <c r="C1597" t="s">
        <v>2868</v>
      </c>
      <c r="D1597" t="s">
        <v>4283</v>
      </c>
      <c r="E1597" t="str">
        <f t="shared" si="25"/>
        <v>6333 W Fitch Avenue, IL</v>
      </c>
      <c r="F1597">
        <v>399000</v>
      </c>
      <c r="G1597" s="6">
        <v>3</v>
      </c>
      <c r="H1597">
        <v>2</v>
      </c>
      <c r="I1597">
        <v>1205</v>
      </c>
      <c r="J1597" t="s">
        <v>14</v>
      </c>
      <c r="K1597">
        <v>54</v>
      </c>
    </row>
    <row r="1598" spans="1:11" x14ac:dyDescent="0.25">
      <c r="A1598">
        <v>1615</v>
      </c>
      <c r="B1598" t="s">
        <v>12</v>
      </c>
      <c r="C1598" t="s">
        <v>2870</v>
      </c>
      <c r="D1598" t="s">
        <v>4284</v>
      </c>
      <c r="E1598" t="str">
        <f t="shared" si="25"/>
        <v>104 Robbin Drive, IL</v>
      </c>
      <c r="F1598">
        <v>199900</v>
      </c>
      <c r="G1598" s="6">
        <v>3</v>
      </c>
      <c r="H1598">
        <v>2</v>
      </c>
      <c r="I1598">
        <v>1670</v>
      </c>
      <c r="J1598" t="s">
        <v>14</v>
      </c>
      <c r="K1598">
        <v>54</v>
      </c>
    </row>
    <row r="1599" spans="1:11" x14ac:dyDescent="0.25">
      <c r="A1599">
        <v>1616</v>
      </c>
      <c r="B1599" t="s">
        <v>12</v>
      </c>
      <c r="C1599" t="s">
        <v>2872</v>
      </c>
      <c r="D1599" t="s">
        <v>4285</v>
      </c>
      <c r="E1599" t="str">
        <f t="shared" si="25"/>
        <v>3994 Blackhawk Road, IL</v>
      </c>
      <c r="F1599">
        <v>600000</v>
      </c>
      <c r="G1599" s="6">
        <v>4</v>
      </c>
      <c r="H1599">
        <v>2</v>
      </c>
      <c r="I1599">
        <v>1800</v>
      </c>
      <c r="J1599" t="s">
        <v>14</v>
      </c>
      <c r="K1599">
        <v>54</v>
      </c>
    </row>
    <row r="1600" spans="1:11" x14ac:dyDescent="0.25">
      <c r="A1600">
        <v>1617</v>
      </c>
      <c r="B1600" t="s">
        <v>12</v>
      </c>
      <c r="C1600" t="s">
        <v>2874</v>
      </c>
      <c r="D1600" t="s">
        <v>4286</v>
      </c>
      <c r="E1600" t="str">
        <f t="shared" si="25"/>
        <v>421 S Fraser Avenue, IL</v>
      </c>
      <c r="F1600">
        <v>179900</v>
      </c>
      <c r="G1600" s="6">
        <v>5</v>
      </c>
      <c r="H1600">
        <v>2</v>
      </c>
      <c r="I1600">
        <v>1800</v>
      </c>
      <c r="J1600" t="s">
        <v>14</v>
      </c>
      <c r="K1600">
        <v>54</v>
      </c>
    </row>
    <row r="1601" spans="1:11" x14ac:dyDescent="0.25">
      <c r="A1601">
        <v>1618</v>
      </c>
      <c r="B1601" t="s">
        <v>12</v>
      </c>
      <c r="C1601" t="s">
        <v>2876</v>
      </c>
      <c r="D1601" t="s">
        <v>4287</v>
      </c>
      <c r="E1601" t="str">
        <f t="shared" si="25"/>
        <v>14316 S Campbell Avenue, IL</v>
      </c>
      <c r="F1601">
        <v>160000</v>
      </c>
      <c r="G1601" s="6">
        <v>4</v>
      </c>
      <c r="H1601">
        <v>2</v>
      </c>
      <c r="I1601">
        <v>0</v>
      </c>
      <c r="J1601" t="s">
        <v>14</v>
      </c>
      <c r="K1601">
        <v>54</v>
      </c>
    </row>
    <row r="1602" spans="1:11" x14ac:dyDescent="0.25">
      <c r="A1602">
        <v>1619</v>
      </c>
      <c r="B1602" t="s">
        <v>12</v>
      </c>
      <c r="C1602" t="s">
        <v>2878</v>
      </c>
      <c r="D1602" t="s">
        <v>2965</v>
      </c>
      <c r="E1602" t="str">
        <f t="shared" si="25"/>
        <v>1720 S Michigan Avenue, IL</v>
      </c>
      <c r="F1602">
        <v>225000</v>
      </c>
      <c r="G1602" s="6">
        <v>1</v>
      </c>
      <c r="H1602">
        <v>1</v>
      </c>
      <c r="I1602">
        <v>750</v>
      </c>
      <c r="J1602" t="s">
        <v>14</v>
      </c>
      <c r="K1602">
        <v>54</v>
      </c>
    </row>
    <row r="1603" spans="1:11" x14ac:dyDescent="0.25">
      <c r="A1603">
        <v>1620</v>
      </c>
      <c r="B1603" t="s">
        <v>12</v>
      </c>
      <c r="C1603" t="s">
        <v>2880</v>
      </c>
      <c r="D1603" t="s">
        <v>4288</v>
      </c>
      <c r="E1603" t="str">
        <f t="shared" si="25"/>
        <v>520 E Cross Street, IL</v>
      </c>
      <c r="F1603">
        <v>199500</v>
      </c>
      <c r="G1603" s="6">
        <v>3</v>
      </c>
      <c r="H1603">
        <v>1.5</v>
      </c>
      <c r="I1603">
        <v>1250</v>
      </c>
      <c r="J1603" t="s">
        <v>14</v>
      </c>
      <c r="K1603">
        <v>54</v>
      </c>
    </row>
    <row r="1604" spans="1:11" x14ac:dyDescent="0.25">
      <c r="A1604">
        <v>1621</v>
      </c>
      <c r="B1604" t="s">
        <v>12</v>
      </c>
      <c r="C1604" t="s">
        <v>62</v>
      </c>
      <c r="D1604" t="s">
        <v>2904</v>
      </c>
      <c r="E1604" t="str">
        <f t="shared" si="25"/>
        <v>2602 Harrison Street, IL</v>
      </c>
      <c r="F1604">
        <v>450000</v>
      </c>
      <c r="G1604" s="6">
        <v>4</v>
      </c>
      <c r="H1604">
        <v>2.5</v>
      </c>
      <c r="I1604">
        <v>1234</v>
      </c>
      <c r="J1604" t="s">
        <v>14</v>
      </c>
      <c r="K1604">
        <v>55</v>
      </c>
    </row>
    <row r="1605" spans="1:11" x14ac:dyDescent="0.25">
      <c r="A1605">
        <v>1622</v>
      </c>
      <c r="B1605" t="s">
        <v>12</v>
      </c>
      <c r="C1605" t="s">
        <v>64</v>
      </c>
      <c r="D1605" t="s">
        <v>2905</v>
      </c>
      <c r="E1605" t="str">
        <f t="shared" si="25"/>
        <v>2622 N Dayton Street, IL</v>
      </c>
      <c r="F1605">
        <v>3100000</v>
      </c>
      <c r="G1605" s="6">
        <v>6</v>
      </c>
      <c r="H1605">
        <v>6.5</v>
      </c>
      <c r="I1605">
        <v>0</v>
      </c>
      <c r="J1605" t="s">
        <v>14</v>
      </c>
      <c r="K1605">
        <v>55</v>
      </c>
    </row>
    <row r="1606" spans="1:11" x14ac:dyDescent="0.25">
      <c r="A1606">
        <v>1625</v>
      </c>
      <c r="B1606" t="s">
        <v>12</v>
      </c>
      <c r="C1606" t="s">
        <v>68</v>
      </c>
      <c r="D1606" t="s">
        <v>2906</v>
      </c>
      <c r="E1606" t="str">
        <f t="shared" si="25"/>
        <v>2131 W Evergreen Avenue, IL</v>
      </c>
      <c r="F1606">
        <v>650000</v>
      </c>
      <c r="G1606" s="6">
        <v>3</v>
      </c>
      <c r="H1606">
        <v>3</v>
      </c>
      <c r="I1606">
        <v>0</v>
      </c>
      <c r="J1606" t="s">
        <v>14</v>
      </c>
      <c r="K1606">
        <v>55</v>
      </c>
    </row>
    <row r="1607" spans="1:11" x14ac:dyDescent="0.25">
      <c r="A1607">
        <v>1626</v>
      </c>
      <c r="B1607" t="s">
        <v>12</v>
      </c>
      <c r="C1607" t="s">
        <v>70</v>
      </c>
      <c r="D1607" t="s">
        <v>2907</v>
      </c>
      <c r="E1607" t="str">
        <f t="shared" si="25"/>
        <v>5609 N Glenwood Avenue, IL</v>
      </c>
      <c r="F1607">
        <v>229900</v>
      </c>
      <c r="G1607" s="6">
        <v>2</v>
      </c>
      <c r="H1607">
        <v>1</v>
      </c>
      <c r="I1607">
        <v>0</v>
      </c>
      <c r="J1607" t="s">
        <v>14</v>
      </c>
      <c r="K1607">
        <v>55</v>
      </c>
    </row>
    <row r="1608" spans="1:11" x14ac:dyDescent="0.25">
      <c r="A1608">
        <v>1627</v>
      </c>
      <c r="B1608" t="s">
        <v>12</v>
      </c>
      <c r="C1608" t="s">
        <v>72</v>
      </c>
      <c r="D1608" t="s">
        <v>2908</v>
      </c>
      <c r="E1608" t="str">
        <f t="shared" si="25"/>
        <v>7747 S Luella Avenue, IL</v>
      </c>
      <c r="F1608">
        <v>314000</v>
      </c>
      <c r="G1608" s="6">
        <v>5</v>
      </c>
      <c r="H1608">
        <v>2.5</v>
      </c>
      <c r="I1608">
        <v>2500</v>
      </c>
      <c r="J1608" t="s">
        <v>14</v>
      </c>
      <c r="K1608">
        <v>55</v>
      </c>
    </row>
    <row r="1609" spans="1:11" x14ac:dyDescent="0.25">
      <c r="A1609">
        <v>1628</v>
      </c>
      <c r="B1609" t="s">
        <v>12</v>
      </c>
      <c r="C1609" t="s">
        <v>74</v>
      </c>
      <c r="D1609" t="s">
        <v>2909</v>
      </c>
      <c r="E1609" t="str">
        <f t="shared" si="25"/>
        <v>800 N Michigan Avenue, IL</v>
      </c>
      <c r="F1609">
        <v>3850000</v>
      </c>
      <c r="G1609" s="6">
        <v>3</v>
      </c>
      <c r="H1609">
        <v>2.5</v>
      </c>
      <c r="I1609">
        <v>3200</v>
      </c>
      <c r="J1609" t="s">
        <v>14</v>
      </c>
      <c r="K1609">
        <v>55</v>
      </c>
    </row>
    <row r="1610" spans="1:11" x14ac:dyDescent="0.25">
      <c r="A1610">
        <v>1629</v>
      </c>
      <c r="B1610" t="s">
        <v>12</v>
      </c>
      <c r="C1610" t="s">
        <v>76</v>
      </c>
      <c r="D1610" t="s">
        <v>2895</v>
      </c>
      <c r="E1610" t="str">
        <f t="shared" si="25"/>
        <v>1735 W Diversey Parkway, IL</v>
      </c>
      <c r="F1610">
        <v>424900</v>
      </c>
      <c r="G1610" s="6">
        <v>2</v>
      </c>
      <c r="H1610">
        <v>2</v>
      </c>
      <c r="I1610">
        <v>0</v>
      </c>
      <c r="J1610" t="s">
        <v>14</v>
      </c>
      <c r="K1610">
        <v>55</v>
      </c>
    </row>
    <row r="1611" spans="1:11" x14ac:dyDescent="0.25">
      <c r="A1611">
        <v>1630</v>
      </c>
      <c r="B1611" t="s">
        <v>12</v>
      </c>
      <c r="C1611" t="s">
        <v>78</v>
      </c>
      <c r="D1611" t="s">
        <v>2910</v>
      </c>
      <c r="E1611" t="str">
        <f t="shared" si="25"/>
        <v>1831 N Larrabee Street, IL</v>
      </c>
      <c r="F1611">
        <v>1699000</v>
      </c>
      <c r="G1611" s="6">
        <v>4</v>
      </c>
      <c r="H1611">
        <v>2.5</v>
      </c>
      <c r="I1611">
        <v>0</v>
      </c>
      <c r="J1611" t="s">
        <v>14</v>
      </c>
      <c r="K1611">
        <v>55</v>
      </c>
    </row>
    <row r="1612" spans="1:11" x14ac:dyDescent="0.25">
      <c r="A1612">
        <v>1631</v>
      </c>
      <c r="B1612" t="s">
        <v>12</v>
      </c>
      <c r="C1612" t="s">
        <v>80</v>
      </c>
      <c r="D1612" t="s">
        <v>2911</v>
      </c>
      <c r="E1612" t="str">
        <f t="shared" si="25"/>
        <v>2320 Emerson Street, IL</v>
      </c>
      <c r="F1612">
        <v>450000</v>
      </c>
      <c r="G1612" s="6">
        <v>3</v>
      </c>
      <c r="H1612">
        <v>2</v>
      </c>
      <c r="I1612">
        <v>1350</v>
      </c>
      <c r="J1612" t="s">
        <v>14</v>
      </c>
      <c r="K1612">
        <v>55</v>
      </c>
    </row>
    <row r="1613" spans="1:11" x14ac:dyDescent="0.25">
      <c r="A1613">
        <v>1632</v>
      </c>
      <c r="B1613" t="s">
        <v>12</v>
      </c>
      <c r="C1613" t="s">
        <v>82</v>
      </c>
      <c r="D1613" t="s">
        <v>2910</v>
      </c>
      <c r="E1613" t="str">
        <f t="shared" si="25"/>
        <v>1831 N Larrabee Street, IL</v>
      </c>
      <c r="F1613">
        <v>1450000</v>
      </c>
      <c r="G1613" s="6">
        <v>3</v>
      </c>
      <c r="H1613">
        <v>2</v>
      </c>
      <c r="I1613">
        <v>0</v>
      </c>
      <c r="J1613" t="s">
        <v>14</v>
      </c>
      <c r="K1613">
        <v>55</v>
      </c>
    </row>
    <row r="1614" spans="1:11" x14ac:dyDescent="0.25">
      <c r="A1614">
        <v>1633</v>
      </c>
      <c r="B1614" t="s">
        <v>12</v>
      </c>
      <c r="C1614" t="s">
        <v>84</v>
      </c>
      <c r="D1614" t="s">
        <v>2896</v>
      </c>
      <c r="E1614" t="str">
        <f t="shared" si="25"/>
        <v>1066 N Paulina Street, IL</v>
      </c>
      <c r="F1614">
        <v>979000</v>
      </c>
      <c r="G1614" s="6">
        <v>3</v>
      </c>
      <c r="H1614">
        <v>2.5</v>
      </c>
      <c r="I1614">
        <v>0</v>
      </c>
      <c r="J1614" t="s">
        <v>14</v>
      </c>
      <c r="K1614">
        <v>55</v>
      </c>
    </row>
    <row r="1615" spans="1:11" x14ac:dyDescent="0.25">
      <c r="A1615">
        <v>1634</v>
      </c>
      <c r="B1615" t="s">
        <v>12</v>
      </c>
      <c r="C1615" t="s">
        <v>86</v>
      </c>
      <c r="D1615" t="s">
        <v>2896</v>
      </c>
      <c r="E1615" t="str">
        <f t="shared" si="25"/>
        <v>1066 N Paulina Street, IL</v>
      </c>
      <c r="F1615">
        <v>599000</v>
      </c>
      <c r="G1615" s="6">
        <v>2</v>
      </c>
      <c r="H1615">
        <v>2</v>
      </c>
      <c r="I1615">
        <v>0</v>
      </c>
      <c r="J1615" t="s">
        <v>14</v>
      </c>
      <c r="K1615">
        <v>55</v>
      </c>
    </row>
    <row r="1616" spans="1:11" x14ac:dyDescent="0.25">
      <c r="A1616">
        <v>1635</v>
      </c>
      <c r="B1616" t="s">
        <v>12</v>
      </c>
      <c r="C1616" t="s">
        <v>88</v>
      </c>
      <c r="D1616" t="s">
        <v>2912</v>
      </c>
      <c r="E1616" t="str">
        <f t="shared" si="25"/>
        <v>2734 W Crystal Street, IL</v>
      </c>
      <c r="F1616">
        <v>1100000</v>
      </c>
      <c r="G1616" s="6">
        <v>5</v>
      </c>
      <c r="H1616">
        <v>3.5</v>
      </c>
      <c r="I1616">
        <v>0</v>
      </c>
      <c r="J1616" t="s">
        <v>14</v>
      </c>
      <c r="K1616">
        <v>55</v>
      </c>
    </row>
    <row r="1617" spans="1:11" x14ac:dyDescent="0.25">
      <c r="A1617">
        <v>1636</v>
      </c>
      <c r="B1617" t="s">
        <v>12</v>
      </c>
      <c r="C1617" t="s">
        <v>90</v>
      </c>
      <c r="D1617" t="s">
        <v>2913</v>
      </c>
      <c r="E1617" t="str">
        <f t="shared" si="25"/>
        <v>844 N California Avenue, IL</v>
      </c>
      <c r="F1617">
        <v>575000</v>
      </c>
      <c r="G1617" s="6">
        <v>3</v>
      </c>
      <c r="H1617">
        <v>2.5</v>
      </c>
      <c r="I1617">
        <v>1800</v>
      </c>
      <c r="J1617" t="s">
        <v>14</v>
      </c>
      <c r="K1617">
        <v>55</v>
      </c>
    </row>
    <row r="1618" spans="1:11" x14ac:dyDescent="0.25">
      <c r="A1618">
        <v>1637</v>
      </c>
      <c r="B1618" t="s">
        <v>12</v>
      </c>
      <c r="C1618" t="s">
        <v>92</v>
      </c>
      <c r="D1618" t="s">
        <v>2914</v>
      </c>
      <c r="E1618" t="str">
        <f t="shared" si="25"/>
        <v>5844 N Magnolia Avenue, IL</v>
      </c>
      <c r="F1618">
        <v>975000</v>
      </c>
      <c r="G1618" s="6">
        <v>1</v>
      </c>
      <c r="H1618">
        <v>7</v>
      </c>
      <c r="I1618">
        <v>0</v>
      </c>
      <c r="J1618" t="s">
        <v>14</v>
      </c>
      <c r="K1618">
        <v>55</v>
      </c>
    </row>
    <row r="1619" spans="1:11" x14ac:dyDescent="0.25">
      <c r="A1619">
        <v>1638</v>
      </c>
      <c r="B1619" t="s">
        <v>12</v>
      </c>
      <c r="C1619" t="s">
        <v>94</v>
      </c>
      <c r="D1619" t="s">
        <v>2915</v>
      </c>
      <c r="E1619" t="str">
        <f t="shared" si="25"/>
        <v>30 E Huron Street, IL</v>
      </c>
      <c r="F1619">
        <v>369999</v>
      </c>
      <c r="G1619" s="6">
        <v>2</v>
      </c>
      <c r="H1619">
        <v>1</v>
      </c>
      <c r="I1619">
        <v>0</v>
      </c>
      <c r="J1619" t="s">
        <v>14</v>
      </c>
      <c r="K1619">
        <v>55</v>
      </c>
    </row>
    <row r="1620" spans="1:11" x14ac:dyDescent="0.25">
      <c r="A1620">
        <v>1639</v>
      </c>
      <c r="B1620" t="s">
        <v>12</v>
      </c>
      <c r="C1620" t="s">
        <v>96</v>
      </c>
      <c r="D1620" t="s">
        <v>2916</v>
      </c>
      <c r="E1620" t="str">
        <f t="shared" si="25"/>
        <v>3723 N Magnolia Avenue, IL</v>
      </c>
      <c r="F1620">
        <v>3075000</v>
      </c>
      <c r="G1620" s="6">
        <v>6</v>
      </c>
      <c r="H1620">
        <v>6</v>
      </c>
      <c r="I1620">
        <v>0</v>
      </c>
      <c r="J1620" t="s">
        <v>14</v>
      </c>
      <c r="K1620">
        <v>55</v>
      </c>
    </row>
    <row r="1621" spans="1:11" x14ac:dyDescent="0.25">
      <c r="A1621">
        <v>1640</v>
      </c>
      <c r="B1621" t="s">
        <v>12</v>
      </c>
      <c r="C1621" t="s">
        <v>98</v>
      </c>
      <c r="D1621" t="s">
        <v>2917</v>
      </c>
      <c r="E1621" t="str">
        <f t="shared" si="25"/>
        <v>801 Elmdale Road, IL</v>
      </c>
      <c r="F1621">
        <v>949900</v>
      </c>
      <c r="G1621" s="6">
        <v>4</v>
      </c>
      <c r="H1621">
        <v>3.5</v>
      </c>
      <c r="I1621">
        <v>3528</v>
      </c>
      <c r="J1621" t="s">
        <v>14</v>
      </c>
      <c r="K1621">
        <v>55</v>
      </c>
    </row>
    <row r="1622" spans="1:11" x14ac:dyDescent="0.25">
      <c r="A1622">
        <v>1641</v>
      </c>
      <c r="B1622" t="s">
        <v>12</v>
      </c>
      <c r="C1622" t="s">
        <v>100</v>
      </c>
      <c r="D1622" t="s">
        <v>2918</v>
      </c>
      <c r="E1622" t="str">
        <f t="shared" si="25"/>
        <v>4253 N Winchester Avenue, IL</v>
      </c>
      <c r="F1622">
        <v>2375000</v>
      </c>
      <c r="G1622" s="6">
        <v>6</v>
      </c>
      <c r="H1622">
        <v>5</v>
      </c>
      <c r="I1622">
        <v>0</v>
      </c>
      <c r="J1622" t="s">
        <v>14</v>
      </c>
      <c r="K1622">
        <v>55</v>
      </c>
    </row>
    <row r="1623" spans="1:11" x14ac:dyDescent="0.25">
      <c r="A1623">
        <v>1642</v>
      </c>
      <c r="B1623" t="s">
        <v>12</v>
      </c>
      <c r="C1623" t="s">
        <v>102</v>
      </c>
      <c r="D1623" t="s">
        <v>2919</v>
      </c>
      <c r="E1623" t="str">
        <f t="shared" si="25"/>
        <v>3540 S Maplewood Avenue, IL</v>
      </c>
      <c r="F1623">
        <v>294000</v>
      </c>
      <c r="G1623" s="6">
        <v>6</v>
      </c>
      <c r="H1623">
        <v>2</v>
      </c>
      <c r="I1623">
        <v>0</v>
      </c>
      <c r="J1623" t="s">
        <v>14</v>
      </c>
      <c r="K1623">
        <v>55</v>
      </c>
    </row>
    <row r="1624" spans="1:11" x14ac:dyDescent="0.25">
      <c r="A1624">
        <v>1643</v>
      </c>
      <c r="B1624" t="s">
        <v>12</v>
      </c>
      <c r="C1624" t="s">
        <v>104</v>
      </c>
      <c r="D1624" t="s">
        <v>2920</v>
      </c>
      <c r="E1624" t="str">
        <f t="shared" si="25"/>
        <v>3538 S Maplewood Avenue, IL</v>
      </c>
      <c r="F1624">
        <v>99000</v>
      </c>
      <c r="G1624">
        <v>0</v>
      </c>
      <c r="H1624">
        <v>0</v>
      </c>
      <c r="I1624">
        <v>0</v>
      </c>
      <c r="J1624" t="s">
        <v>14</v>
      </c>
      <c r="K1624">
        <v>55</v>
      </c>
    </row>
    <row r="1625" spans="1:11" x14ac:dyDescent="0.25">
      <c r="A1625">
        <v>1644</v>
      </c>
      <c r="B1625" t="s">
        <v>12</v>
      </c>
      <c r="C1625" t="s">
        <v>106</v>
      </c>
      <c r="D1625" t="s">
        <v>2921</v>
      </c>
      <c r="E1625" t="str">
        <f t="shared" si="25"/>
        <v>7530 S East End Avenue, IL</v>
      </c>
      <c r="F1625">
        <v>350000</v>
      </c>
      <c r="G1625" s="6">
        <v>3</v>
      </c>
      <c r="H1625">
        <v>2</v>
      </c>
      <c r="I1625">
        <v>1950</v>
      </c>
      <c r="J1625" t="s">
        <v>14</v>
      </c>
      <c r="K1625">
        <v>55</v>
      </c>
    </row>
    <row r="1626" spans="1:11" x14ac:dyDescent="0.25">
      <c r="A1626">
        <v>1645</v>
      </c>
      <c r="B1626" t="s">
        <v>12</v>
      </c>
      <c r="C1626" t="s">
        <v>108</v>
      </c>
      <c r="D1626" t="s">
        <v>2922</v>
      </c>
      <c r="E1626" t="str">
        <f t="shared" si="25"/>
        <v>4224 N Kimball Avenue, IL</v>
      </c>
      <c r="F1626">
        <v>450000</v>
      </c>
      <c r="G1626" s="6">
        <v>5</v>
      </c>
      <c r="H1626">
        <v>3</v>
      </c>
      <c r="I1626">
        <v>0</v>
      </c>
      <c r="J1626" t="s">
        <v>14</v>
      </c>
      <c r="K1626">
        <v>55</v>
      </c>
    </row>
    <row r="1627" spans="1:11" x14ac:dyDescent="0.25">
      <c r="A1627">
        <v>1646</v>
      </c>
      <c r="B1627" t="s">
        <v>12</v>
      </c>
      <c r="C1627" t="s">
        <v>110</v>
      </c>
      <c r="D1627" t="s">
        <v>2923</v>
      </c>
      <c r="E1627" t="str">
        <f t="shared" si="25"/>
        <v>4857 N Lawndale Avenue, IL</v>
      </c>
      <c r="F1627">
        <v>155000</v>
      </c>
      <c r="G1627" s="6">
        <v>2</v>
      </c>
      <c r="H1627">
        <v>1</v>
      </c>
      <c r="I1627">
        <v>0</v>
      </c>
      <c r="J1627" t="s">
        <v>14</v>
      </c>
      <c r="K1627">
        <v>55</v>
      </c>
    </row>
    <row r="1628" spans="1:11" x14ac:dyDescent="0.25">
      <c r="A1628">
        <v>1647</v>
      </c>
      <c r="B1628" t="s">
        <v>12</v>
      </c>
      <c r="C1628" t="s">
        <v>112</v>
      </c>
      <c r="D1628" t="s">
        <v>2924</v>
      </c>
      <c r="E1628" t="str">
        <f t="shared" ref="E1628:E1691" si="26">_xlfn.CONCAT(D1628,", ","IL")</f>
        <v>2343 N Greenview Avenue, IL</v>
      </c>
      <c r="F1628">
        <v>229900</v>
      </c>
      <c r="G1628" s="6">
        <v>1</v>
      </c>
      <c r="H1628">
        <v>1</v>
      </c>
      <c r="I1628">
        <v>600</v>
      </c>
      <c r="J1628" t="s">
        <v>14</v>
      </c>
      <c r="K1628">
        <v>55</v>
      </c>
    </row>
    <row r="1629" spans="1:11" x14ac:dyDescent="0.25">
      <c r="A1629">
        <v>1648</v>
      </c>
      <c r="B1629" t="s">
        <v>12</v>
      </c>
      <c r="C1629" t="s">
        <v>114</v>
      </c>
      <c r="D1629" t="s">
        <v>2925</v>
      </c>
      <c r="E1629" t="str">
        <f t="shared" si="26"/>
        <v>2816 W Cermak Road, IL</v>
      </c>
      <c r="F1629">
        <v>1290000</v>
      </c>
      <c r="G1629">
        <v>0</v>
      </c>
      <c r="H1629">
        <v>0</v>
      </c>
      <c r="I1629">
        <v>0</v>
      </c>
      <c r="J1629" t="s">
        <v>14</v>
      </c>
      <c r="K1629">
        <v>55</v>
      </c>
    </row>
    <row r="1630" spans="1:11" x14ac:dyDescent="0.25">
      <c r="A1630">
        <v>1649</v>
      </c>
      <c r="B1630" t="s">
        <v>12</v>
      </c>
      <c r="C1630" t="s">
        <v>116</v>
      </c>
      <c r="D1630" t="s">
        <v>2926</v>
      </c>
      <c r="E1630" t="str">
        <f t="shared" si="26"/>
        <v>646 W Webster Avenue, IL</v>
      </c>
      <c r="F1630">
        <v>899000</v>
      </c>
      <c r="G1630" s="6">
        <v>2</v>
      </c>
      <c r="H1630">
        <v>2</v>
      </c>
      <c r="I1630">
        <v>0</v>
      </c>
      <c r="J1630" t="s">
        <v>14</v>
      </c>
      <c r="K1630">
        <v>55</v>
      </c>
    </row>
    <row r="1631" spans="1:11" x14ac:dyDescent="0.25">
      <c r="A1631">
        <v>1650</v>
      </c>
      <c r="B1631" t="s">
        <v>12</v>
      </c>
      <c r="C1631" t="s">
        <v>118</v>
      </c>
      <c r="D1631" t="s">
        <v>2927</v>
      </c>
      <c r="E1631" t="str">
        <f t="shared" si="26"/>
        <v>2000 W Haddon Avenue, IL</v>
      </c>
      <c r="F1631">
        <v>560000</v>
      </c>
      <c r="G1631" s="6">
        <v>2</v>
      </c>
      <c r="H1631">
        <v>2</v>
      </c>
      <c r="I1631">
        <v>0</v>
      </c>
      <c r="J1631" t="s">
        <v>14</v>
      </c>
      <c r="K1631">
        <v>55</v>
      </c>
    </row>
    <row r="1632" spans="1:11" x14ac:dyDescent="0.25">
      <c r="A1632">
        <v>1651</v>
      </c>
      <c r="B1632" t="s">
        <v>12</v>
      </c>
      <c r="C1632" t="s">
        <v>120</v>
      </c>
      <c r="D1632" t="s">
        <v>2928</v>
      </c>
      <c r="E1632" t="str">
        <f t="shared" si="26"/>
        <v>5119 N Kenmore Avenue, IL</v>
      </c>
      <c r="F1632">
        <v>250000</v>
      </c>
      <c r="G1632" s="6">
        <v>2</v>
      </c>
      <c r="H1632">
        <v>1</v>
      </c>
      <c r="I1632">
        <v>0</v>
      </c>
      <c r="J1632" t="s">
        <v>14</v>
      </c>
      <c r="K1632">
        <v>56</v>
      </c>
    </row>
    <row r="1633" spans="1:11" x14ac:dyDescent="0.25">
      <c r="A1633">
        <v>1652</v>
      </c>
      <c r="B1633" t="s">
        <v>12</v>
      </c>
      <c r="C1633" t="s">
        <v>122</v>
      </c>
      <c r="D1633" t="s">
        <v>2929</v>
      </c>
      <c r="E1633" t="str">
        <f t="shared" si="26"/>
        <v>5632 S Christiana Avenue, IL</v>
      </c>
      <c r="F1633">
        <v>295000</v>
      </c>
      <c r="G1633" s="6">
        <v>3</v>
      </c>
      <c r="H1633">
        <v>2.5</v>
      </c>
      <c r="I1633">
        <v>0</v>
      </c>
      <c r="J1633" t="s">
        <v>14</v>
      </c>
      <c r="K1633">
        <v>56</v>
      </c>
    </row>
    <row r="1634" spans="1:11" x14ac:dyDescent="0.25">
      <c r="A1634">
        <v>1653</v>
      </c>
      <c r="B1634" t="s">
        <v>12</v>
      </c>
      <c r="C1634" t="s">
        <v>124</v>
      </c>
      <c r="D1634" t="s">
        <v>2930</v>
      </c>
      <c r="E1634" t="str">
        <f t="shared" si="26"/>
        <v>1221 E 46Th Street, IL</v>
      </c>
      <c r="F1634">
        <v>399900</v>
      </c>
      <c r="G1634" s="6">
        <v>3</v>
      </c>
      <c r="H1634">
        <v>2</v>
      </c>
      <c r="I1634">
        <v>1500</v>
      </c>
      <c r="J1634" t="s">
        <v>14</v>
      </c>
      <c r="K1634">
        <v>56</v>
      </c>
    </row>
    <row r="1635" spans="1:11" x14ac:dyDescent="0.25">
      <c r="A1635">
        <v>1654</v>
      </c>
      <c r="B1635" t="s">
        <v>12</v>
      </c>
      <c r="C1635" t="s">
        <v>126</v>
      </c>
      <c r="D1635" t="s">
        <v>2931</v>
      </c>
      <c r="E1635" t="str">
        <f t="shared" si="26"/>
        <v>1540 N Lasalle Drive, IL</v>
      </c>
      <c r="F1635">
        <v>174999</v>
      </c>
      <c r="G1635">
        <v>0</v>
      </c>
      <c r="H1635">
        <v>1</v>
      </c>
      <c r="I1635">
        <v>550</v>
      </c>
      <c r="J1635" t="s">
        <v>14</v>
      </c>
      <c r="K1635">
        <v>56</v>
      </c>
    </row>
    <row r="1636" spans="1:11" x14ac:dyDescent="0.25">
      <c r="A1636">
        <v>1655</v>
      </c>
      <c r="B1636" t="s">
        <v>12</v>
      </c>
      <c r="C1636" t="s">
        <v>128</v>
      </c>
      <c r="D1636" t="s">
        <v>2932</v>
      </c>
      <c r="E1636" t="str">
        <f t="shared" si="26"/>
        <v>1340 N Dearborn Street, IL</v>
      </c>
      <c r="F1636">
        <v>219900</v>
      </c>
      <c r="G1636" s="6">
        <v>1</v>
      </c>
      <c r="H1636">
        <v>1</v>
      </c>
      <c r="I1636">
        <v>800</v>
      </c>
      <c r="J1636" t="s">
        <v>14</v>
      </c>
      <c r="K1636">
        <v>56</v>
      </c>
    </row>
    <row r="1637" spans="1:11" x14ac:dyDescent="0.25">
      <c r="A1637">
        <v>1656</v>
      </c>
      <c r="B1637" t="s">
        <v>12</v>
      </c>
      <c r="C1637" t="s">
        <v>130</v>
      </c>
      <c r="D1637" t="s">
        <v>2933</v>
      </c>
      <c r="E1637" t="str">
        <f t="shared" si="26"/>
        <v>1800 Ridge Avenue, IL</v>
      </c>
      <c r="F1637">
        <v>580000</v>
      </c>
      <c r="G1637" s="6">
        <v>2</v>
      </c>
      <c r="H1637">
        <v>2</v>
      </c>
      <c r="I1637">
        <v>1400</v>
      </c>
      <c r="J1637" t="s">
        <v>14</v>
      </c>
      <c r="K1637">
        <v>56</v>
      </c>
    </row>
    <row r="1638" spans="1:11" x14ac:dyDescent="0.25">
      <c r="A1638">
        <v>1657</v>
      </c>
      <c r="B1638" t="s">
        <v>12</v>
      </c>
      <c r="C1638" t="s">
        <v>132</v>
      </c>
      <c r="D1638" t="s">
        <v>2934</v>
      </c>
      <c r="E1638" t="str">
        <f t="shared" si="26"/>
        <v>222 E Pearson Street, IL</v>
      </c>
      <c r="F1638">
        <v>465000</v>
      </c>
      <c r="G1638" s="6">
        <v>3</v>
      </c>
      <c r="H1638">
        <v>2</v>
      </c>
      <c r="I1638">
        <v>0</v>
      </c>
      <c r="J1638" t="s">
        <v>14</v>
      </c>
      <c r="K1638">
        <v>56</v>
      </c>
    </row>
    <row r="1639" spans="1:11" x14ac:dyDescent="0.25">
      <c r="A1639">
        <v>1658</v>
      </c>
      <c r="B1639" t="s">
        <v>12</v>
      </c>
      <c r="C1639" t="s">
        <v>134</v>
      </c>
      <c r="D1639" t="s">
        <v>2935</v>
      </c>
      <c r="E1639" t="str">
        <f t="shared" si="26"/>
        <v>4940 S East End Avenue, IL</v>
      </c>
      <c r="F1639">
        <v>225000</v>
      </c>
      <c r="G1639" s="6">
        <v>2</v>
      </c>
      <c r="H1639">
        <v>1</v>
      </c>
      <c r="I1639">
        <v>965</v>
      </c>
      <c r="J1639" t="s">
        <v>14</v>
      </c>
      <c r="K1639">
        <v>56</v>
      </c>
    </row>
    <row r="1640" spans="1:11" x14ac:dyDescent="0.25">
      <c r="A1640">
        <v>1659</v>
      </c>
      <c r="B1640" t="s">
        <v>12</v>
      </c>
      <c r="C1640" t="s">
        <v>136</v>
      </c>
      <c r="D1640" t="s">
        <v>2936</v>
      </c>
      <c r="E1640" t="str">
        <f t="shared" si="26"/>
        <v>1443 N California Avenue, IL</v>
      </c>
      <c r="F1640">
        <v>715000</v>
      </c>
      <c r="G1640" s="6">
        <v>3</v>
      </c>
      <c r="H1640">
        <v>2.5</v>
      </c>
      <c r="I1640">
        <v>2700</v>
      </c>
      <c r="J1640" t="s">
        <v>14</v>
      </c>
      <c r="K1640">
        <v>56</v>
      </c>
    </row>
    <row r="1641" spans="1:11" x14ac:dyDescent="0.25">
      <c r="A1641">
        <v>1660</v>
      </c>
      <c r="B1641" t="s">
        <v>12</v>
      </c>
      <c r="C1641" t="s">
        <v>138</v>
      </c>
      <c r="D1641" t="s">
        <v>2937</v>
      </c>
      <c r="E1641" t="str">
        <f t="shared" si="26"/>
        <v>1437 N California Avenue, IL</v>
      </c>
      <c r="F1641">
        <v>725000</v>
      </c>
      <c r="G1641" s="6">
        <v>3</v>
      </c>
      <c r="H1641">
        <v>2.5</v>
      </c>
      <c r="I1641">
        <v>2700</v>
      </c>
      <c r="J1641" t="s">
        <v>14</v>
      </c>
      <c r="K1641">
        <v>56</v>
      </c>
    </row>
    <row r="1642" spans="1:11" x14ac:dyDescent="0.25">
      <c r="A1642">
        <v>1661</v>
      </c>
      <c r="B1642" t="s">
        <v>12</v>
      </c>
      <c r="C1642" t="s">
        <v>140</v>
      </c>
      <c r="D1642" t="s">
        <v>2938</v>
      </c>
      <c r="E1642" t="str">
        <f t="shared" si="26"/>
        <v>61 W 15Th Street, IL</v>
      </c>
      <c r="F1642">
        <v>390000</v>
      </c>
      <c r="G1642" s="6">
        <v>2</v>
      </c>
      <c r="H1642">
        <v>2</v>
      </c>
      <c r="I1642">
        <v>1200</v>
      </c>
      <c r="J1642" t="s">
        <v>14</v>
      </c>
      <c r="K1642">
        <v>56</v>
      </c>
    </row>
    <row r="1643" spans="1:11" x14ac:dyDescent="0.25">
      <c r="A1643">
        <v>1662</v>
      </c>
      <c r="B1643" t="s">
        <v>12</v>
      </c>
      <c r="C1643" t="s">
        <v>142</v>
      </c>
      <c r="D1643" t="s">
        <v>2939</v>
      </c>
      <c r="E1643" t="str">
        <f t="shared" si="26"/>
        <v>1438 Whitman Court, IL</v>
      </c>
      <c r="F1643">
        <v>375000</v>
      </c>
      <c r="G1643" s="6">
        <v>2</v>
      </c>
      <c r="H1643">
        <v>2.5</v>
      </c>
      <c r="I1643">
        <v>1404</v>
      </c>
      <c r="J1643" t="s">
        <v>14</v>
      </c>
      <c r="K1643">
        <v>56</v>
      </c>
    </row>
    <row r="1644" spans="1:11" x14ac:dyDescent="0.25">
      <c r="A1644">
        <v>1663</v>
      </c>
      <c r="B1644" t="s">
        <v>12</v>
      </c>
      <c r="C1644" t="s">
        <v>144</v>
      </c>
      <c r="D1644" t="s">
        <v>2940</v>
      </c>
      <c r="E1644" t="str">
        <f t="shared" si="26"/>
        <v>4905 S Washington Park Court, IL</v>
      </c>
      <c r="F1644">
        <v>475000</v>
      </c>
      <c r="G1644" s="6">
        <v>4</v>
      </c>
      <c r="H1644">
        <v>2.5</v>
      </c>
      <c r="I1644">
        <v>3540</v>
      </c>
      <c r="J1644" t="s">
        <v>14</v>
      </c>
      <c r="K1644">
        <v>56</v>
      </c>
    </row>
    <row r="1645" spans="1:11" x14ac:dyDescent="0.25">
      <c r="A1645">
        <v>1664</v>
      </c>
      <c r="B1645" t="s">
        <v>12</v>
      </c>
      <c r="C1645" t="s">
        <v>146</v>
      </c>
      <c r="D1645" t="s">
        <v>2941</v>
      </c>
      <c r="E1645" t="str">
        <f t="shared" si="26"/>
        <v>1671 N Claremont Avenue, IL</v>
      </c>
      <c r="F1645">
        <v>410000</v>
      </c>
      <c r="G1645" s="6">
        <v>2</v>
      </c>
      <c r="H1645">
        <v>2</v>
      </c>
      <c r="I1645">
        <v>1350</v>
      </c>
      <c r="J1645" t="s">
        <v>14</v>
      </c>
      <c r="K1645">
        <v>56</v>
      </c>
    </row>
    <row r="1646" spans="1:11" x14ac:dyDescent="0.25">
      <c r="A1646">
        <v>1665</v>
      </c>
      <c r="B1646" t="s">
        <v>12</v>
      </c>
      <c r="C1646" t="s">
        <v>148</v>
      </c>
      <c r="D1646" t="s">
        <v>2942</v>
      </c>
      <c r="E1646" t="str">
        <f t="shared" si="26"/>
        <v>2202 W Granville Avenue, IL</v>
      </c>
      <c r="F1646">
        <v>189000</v>
      </c>
      <c r="G1646" s="6">
        <v>2</v>
      </c>
      <c r="H1646">
        <v>1</v>
      </c>
      <c r="I1646">
        <v>1100</v>
      </c>
      <c r="J1646" t="s">
        <v>14</v>
      </c>
      <c r="K1646">
        <v>56</v>
      </c>
    </row>
    <row r="1647" spans="1:11" x14ac:dyDescent="0.25">
      <c r="A1647">
        <v>1666</v>
      </c>
      <c r="B1647" t="s">
        <v>12</v>
      </c>
      <c r="C1647" t="s">
        <v>150</v>
      </c>
      <c r="D1647" t="s">
        <v>2943</v>
      </c>
      <c r="E1647" t="str">
        <f t="shared" si="26"/>
        <v>1330 N Western Avenue, IL</v>
      </c>
      <c r="F1647">
        <v>450000</v>
      </c>
      <c r="G1647">
        <v>0</v>
      </c>
      <c r="H1647">
        <v>0</v>
      </c>
      <c r="I1647">
        <v>0</v>
      </c>
      <c r="J1647" t="s">
        <v>14</v>
      </c>
      <c r="K1647">
        <v>56</v>
      </c>
    </row>
    <row r="1648" spans="1:11" x14ac:dyDescent="0.25">
      <c r="A1648">
        <v>1667</v>
      </c>
      <c r="B1648" t="s">
        <v>12</v>
      </c>
      <c r="C1648" t="s">
        <v>152</v>
      </c>
      <c r="D1648" t="s">
        <v>2944</v>
      </c>
      <c r="E1648" t="str">
        <f t="shared" si="26"/>
        <v>5975 N Odell Avenue, IL</v>
      </c>
      <c r="F1648">
        <v>94900</v>
      </c>
      <c r="G1648">
        <v>0</v>
      </c>
      <c r="H1648">
        <v>1</v>
      </c>
      <c r="I1648">
        <v>420</v>
      </c>
      <c r="J1648" t="s">
        <v>14</v>
      </c>
      <c r="K1648">
        <v>56</v>
      </c>
    </row>
    <row r="1649" spans="1:11" x14ac:dyDescent="0.25">
      <c r="A1649">
        <v>1668</v>
      </c>
      <c r="B1649" t="s">
        <v>12</v>
      </c>
      <c r="C1649" t="s">
        <v>154</v>
      </c>
      <c r="D1649" t="s">
        <v>2945</v>
      </c>
      <c r="E1649" t="str">
        <f t="shared" si="26"/>
        <v>1451 E 55Th Street, IL</v>
      </c>
      <c r="F1649">
        <v>199999</v>
      </c>
      <c r="G1649" s="6">
        <v>3</v>
      </c>
      <c r="H1649">
        <v>2</v>
      </c>
      <c r="I1649">
        <v>1250</v>
      </c>
      <c r="J1649" t="s">
        <v>14</v>
      </c>
      <c r="K1649">
        <v>56</v>
      </c>
    </row>
    <row r="1650" spans="1:11" x14ac:dyDescent="0.25">
      <c r="A1650">
        <v>1669</v>
      </c>
      <c r="B1650" t="s">
        <v>12</v>
      </c>
      <c r="C1650" t="s">
        <v>156</v>
      </c>
      <c r="D1650" t="s">
        <v>2946</v>
      </c>
      <c r="E1650" t="str">
        <f t="shared" si="26"/>
        <v>4131 Prairie Avenue, IL</v>
      </c>
      <c r="F1650">
        <v>599000</v>
      </c>
      <c r="G1650" s="6">
        <v>5</v>
      </c>
      <c r="H1650">
        <v>4</v>
      </c>
      <c r="I1650">
        <v>3355</v>
      </c>
      <c r="J1650" t="s">
        <v>14</v>
      </c>
      <c r="K1650">
        <v>56</v>
      </c>
    </row>
    <row r="1651" spans="1:11" x14ac:dyDescent="0.25">
      <c r="A1651">
        <v>1670</v>
      </c>
      <c r="B1651" t="s">
        <v>12</v>
      </c>
      <c r="C1651" t="s">
        <v>158</v>
      </c>
      <c r="D1651" t="s">
        <v>2947</v>
      </c>
      <c r="E1651" t="str">
        <f t="shared" si="26"/>
        <v>2052 N Campbell Avenue, IL</v>
      </c>
      <c r="F1651">
        <v>269900</v>
      </c>
      <c r="G1651" s="6">
        <v>2</v>
      </c>
      <c r="H1651">
        <v>2</v>
      </c>
      <c r="I1651">
        <v>900</v>
      </c>
      <c r="J1651" t="s">
        <v>14</v>
      </c>
      <c r="K1651">
        <v>56</v>
      </c>
    </row>
    <row r="1652" spans="1:11" x14ac:dyDescent="0.25">
      <c r="A1652">
        <v>1671</v>
      </c>
      <c r="B1652" t="s">
        <v>12</v>
      </c>
      <c r="C1652" t="s">
        <v>160</v>
      </c>
      <c r="D1652" t="s">
        <v>2948</v>
      </c>
      <c r="E1652" t="str">
        <f t="shared" si="26"/>
        <v>2621 W Carmen Avenue, IL</v>
      </c>
      <c r="F1652">
        <v>1375000</v>
      </c>
      <c r="G1652" s="6">
        <v>5</v>
      </c>
      <c r="H1652">
        <v>3.5</v>
      </c>
      <c r="I1652">
        <v>3500</v>
      </c>
      <c r="J1652" t="s">
        <v>14</v>
      </c>
      <c r="K1652">
        <v>56</v>
      </c>
    </row>
    <row r="1653" spans="1:11" x14ac:dyDescent="0.25">
      <c r="A1653">
        <v>1672</v>
      </c>
      <c r="B1653" t="s">
        <v>12</v>
      </c>
      <c r="C1653" t="s">
        <v>162</v>
      </c>
      <c r="D1653" t="s">
        <v>2949</v>
      </c>
      <c r="E1653" t="str">
        <f t="shared" si="26"/>
        <v>1400 W Monroe Street, IL</v>
      </c>
      <c r="F1653">
        <v>1199000</v>
      </c>
      <c r="G1653" s="6">
        <v>3</v>
      </c>
      <c r="H1653">
        <v>2.5</v>
      </c>
      <c r="I1653">
        <v>1669</v>
      </c>
      <c r="J1653" t="s">
        <v>14</v>
      </c>
      <c r="K1653">
        <v>56</v>
      </c>
    </row>
    <row r="1654" spans="1:11" x14ac:dyDescent="0.25">
      <c r="A1654">
        <v>1673</v>
      </c>
      <c r="B1654" t="s">
        <v>12</v>
      </c>
      <c r="C1654" t="s">
        <v>164</v>
      </c>
      <c r="D1654" t="s">
        <v>2950</v>
      </c>
      <c r="E1654" t="str">
        <f t="shared" si="26"/>
        <v>1657 W Turtle Creek Lane, IL</v>
      </c>
      <c r="F1654">
        <v>189800</v>
      </c>
      <c r="G1654" s="6">
        <v>2</v>
      </c>
      <c r="H1654">
        <v>2.5</v>
      </c>
      <c r="I1654">
        <v>1542</v>
      </c>
      <c r="J1654" t="s">
        <v>14</v>
      </c>
      <c r="K1654">
        <v>56</v>
      </c>
    </row>
    <row r="1655" spans="1:11" x14ac:dyDescent="0.25">
      <c r="A1655">
        <v>1674</v>
      </c>
      <c r="B1655" t="s">
        <v>12</v>
      </c>
      <c r="C1655" t="s">
        <v>166</v>
      </c>
      <c r="D1655" t="s">
        <v>2951</v>
      </c>
      <c r="E1655" t="str">
        <f t="shared" si="26"/>
        <v>873 N Larrabee Street, IL</v>
      </c>
      <c r="F1655">
        <v>360000</v>
      </c>
      <c r="G1655" s="6">
        <v>2</v>
      </c>
      <c r="H1655">
        <v>2</v>
      </c>
      <c r="I1655">
        <v>1187</v>
      </c>
      <c r="J1655" t="s">
        <v>14</v>
      </c>
      <c r="K1655">
        <v>56</v>
      </c>
    </row>
    <row r="1656" spans="1:11" x14ac:dyDescent="0.25">
      <c r="A1656">
        <v>1675</v>
      </c>
      <c r="B1656" t="s">
        <v>12</v>
      </c>
      <c r="C1656" t="s">
        <v>168</v>
      </c>
      <c r="D1656" t="s">
        <v>2952</v>
      </c>
      <c r="E1656" t="str">
        <f t="shared" si="26"/>
        <v>1305 W Barry Avenue, IL</v>
      </c>
      <c r="F1656">
        <v>1699000</v>
      </c>
      <c r="G1656" s="6">
        <v>2</v>
      </c>
      <c r="H1656">
        <v>7</v>
      </c>
      <c r="I1656">
        <v>0</v>
      </c>
      <c r="J1656" t="s">
        <v>14</v>
      </c>
      <c r="K1656">
        <v>56</v>
      </c>
    </row>
    <row r="1657" spans="1:11" x14ac:dyDescent="0.25">
      <c r="A1657">
        <v>1676</v>
      </c>
      <c r="B1657" t="s">
        <v>12</v>
      </c>
      <c r="C1657" t="s">
        <v>170</v>
      </c>
      <c r="D1657" t="s">
        <v>2953</v>
      </c>
      <c r="E1657" t="str">
        <f t="shared" si="26"/>
        <v>700 W Bittersweet Place, IL</v>
      </c>
      <c r="F1657">
        <v>139900</v>
      </c>
      <c r="G1657" s="6">
        <v>1</v>
      </c>
      <c r="H1657">
        <v>1</v>
      </c>
      <c r="I1657">
        <v>800</v>
      </c>
      <c r="J1657" t="s">
        <v>14</v>
      </c>
      <c r="K1657">
        <v>56</v>
      </c>
    </row>
    <row r="1658" spans="1:11" x14ac:dyDescent="0.25">
      <c r="A1658">
        <v>1677</v>
      </c>
      <c r="B1658" t="s">
        <v>12</v>
      </c>
      <c r="C1658" t="s">
        <v>172</v>
      </c>
      <c r="D1658" t="s">
        <v>2954</v>
      </c>
      <c r="E1658" t="str">
        <f t="shared" si="26"/>
        <v>1910 S Indiana Avenue, IL</v>
      </c>
      <c r="F1658">
        <v>340000</v>
      </c>
      <c r="G1658" s="6">
        <v>2</v>
      </c>
      <c r="H1658">
        <v>2</v>
      </c>
      <c r="I1658">
        <v>1284</v>
      </c>
      <c r="J1658" t="s">
        <v>14</v>
      </c>
      <c r="K1658">
        <v>56</v>
      </c>
    </row>
    <row r="1659" spans="1:11" x14ac:dyDescent="0.25">
      <c r="A1659">
        <v>1678</v>
      </c>
      <c r="B1659" t="s">
        <v>12</v>
      </c>
      <c r="C1659" t="s">
        <v>174</v>
      </c>
      <c r="D1659" t="s">
        <v>2955</v>
      </c>
      <c r="E1659" t="str">
        <f t="shared" si="26"/>
        <v>655 W Irving Park Road, IL</v>
      </c>
      <c r="F1659">
        <v>325000</v>
      </c>
      <c r="G1659" s="6">
        <v>2</v>
      </c>
      <c r="H1659">
        <v>2</v>
      </c>
      <c r="I1659">
        <v>1200</v>
      </c>
      <c r="J1659" t="s">
        <v>14</v>
      </c>
      <c r="K1659">
        <v>56</v>
      </c>
    </row>
    <row r="1660" spans="1:11" x14ac:dyDescent="0.25">
      <c r="A1660">
        <v>1679</v>
      </c>
      <c r="B1660" t="s">
        <v>12</v>
      </c>
      <c r="C1660" t="s">
        <v>176</v>
      </c>
      <c r="D1660" t="s">
        <v>2956</v>
      </c>
      <c r="E1660" t="str">
        <f t="shared" si="26"/>
        <v>4350 W Wilcox Street, IL</v>
      </c>
      <c r="F1660">
        <v>374900</v>
      </c>
      <c r="G1660" s="6">
        <v>7</v>
      </c>
      <c r="H1660">
        <v>3</v>
      </c>
      <c r="I1660">
        <v>0</v>
      </c>
      <c r="J1660" t="s">
        <v>14</v>
      </c>
      <c r="K1660">
        <v>56</v>
      </c>
    </row>
    <row r="1661" spans="1:11" x14ac:dyDescent="0.25">
      <c r="A1661">
        <v>1680</v>
      </c>
      <c r="B1661" t="s">
        <v>12</v>
      </c>
      <c r="C1661" t="s">
        <v>178</v>
      </c>
      <c r="D1661" t="s">
        <v>2957</v>
      </c>
      <c r="E1661" t="str">
        <f t="shared" si="26"/>
        <v>3631 N Mozart Street, IL</v>
      </c>
      <c r="F1661">
        <v>559950</v>
      </c>
      <c r="G1661" s="6">
        <v>4</v>
      </c>
      <c r="H1661">
        <v>2</v>
      </c>
      <c r="I1661">
        <v>2000</v>
      </c>
      <c r="J1661" t="s">
        <v>14</v>
      </c>
      <c r="K1661">
        <v>56</v>
      </c>
    </row>
    <row r="1662" spans="1:11" x14ac:dyDescent="0.25">
      <c r="A1662">
        <v>1681</v>
      </c>
      <c r="B1662" t="s">
        <v>12</v>
      </c>
      <c r="C1662" t="s">
        <v>180</v>
      </c>
      <c r="D1662" t="s">
        <v>2958</v>
      </c>
      <c r="E1662" t="str">
        <f t="shared" si="26"/>
        <v>1251 W Granville Avenue, IL</v>
      </c>
      <c r="F1662">
        <v>299900</v>
      </c>
      <c r="G1662" s="6">
        <v>3</v>
      </c>
      <c r="H1662">
        <v>2.5</v>
      </c>
      <c r="I1662">
        <v>0</v>
      </c>
      <c r="J1662" t="s">
        <v>14</v>
      </c>
      <c r="K1662">
        <v>57</v>
      </c>
    </row>
    <row r="1663" spans="1:11" x14ac:dyDescent="0.25">
      <c r="A1663">
        <v>1682</v>
      </c>
      <c r="B1663" t="s">
        <v>12</v>
      </c>
      <c r="C1663" t="s">
        <v>118</v>
      </c>
      <c r="D1663" t="s">
        <v>2927</v>
      </c>
      <c r="E1663" t="str">
        <f t="shared" si="26"/>
        <v>2000 W Haddon Avenue, IL</v>
      </c>
      <c r="F1663">
        <v>560000</v>
      </c>
      <c r="G1663" s="6">
        <v>2</v>
      </c>
      <c r="H1663">
        <v>2</v>
      </c>
      <c r="I1663">
        <v>1244</v>
      </c>
      <c r="J1663" t="s">
        <v>14</v>
      </c>
      <c r="K1663">
        <v>57</v>
      </c>
    </row>
    <row r="1664" spans="1:11" x14ac:dyDescent="0.25">
      <c r="A1664">
        <v>1683</v>
      </c>
      <c r="B1664" t="s">
        <v>12</v>
      </c>
      <c r="C1664" t="s">
        <v>183</v>
      </c>
      <c r="D1664" t="s">
        <v>2959</v>
      </c>
      <c r="E1664" t="str">
        <f t="shared" si="26"/>
        <v>725 W Sheridan Road, IL</v>
      </c>
      <c r="F1664">
        <v>269900</v>
      </c>
      <c r="G1664" s="6">
        <v>2</v>
      </c>
      <c r="H1664">
        <v>2</v>
      </c>
      <c r="I1664">
        <v>1000</v>
      </c>
      <c r="J1664" t="s">
        <v>14</v>
      </c>
      <c r="K1664">
        <v>57</v>
      </c>
    </row>
    <row r="1665" spans="1:11" x14ac:dyDescent="0.25">
      <c r="A1665">
        <v>1684</v>
      </c>
      <c r="B1665" t="s">
        <v>12</v>
      </c>
      <c r="C1665" t="s">
        <v>185</v>
      </c>
      <c r="D1665" t="s">
        <v>2960</v>
      </c>
      <c r="E1665" t="str">
        <f t="shared" si="26"/>
        <v>5858 W Dakin Street, IL</v>
      </c>
      <c r="F1665">
        <v>445000</v>
      </c>
      <c r="G1665" s="6">
        <v>4</v>
      </c>
      <c r="H1665">
        <v>2</v>
      </c>
      <c r="I1665">
        <v>0</v>
      </c>
      <c r="J1665" t="s">
        <v>14</v>
      </c>
      <c r="K1665">
        <v>57</v>
      </c>
    </row>
    <row r="1666" spans="1:11" x14ac:dyDescent="0.25">
      <c r="A1666">
        <v>1685</v>
      </c>
      <c r="B1666" t="s">
        <v>12</v>
      </c>
      <c r="C1666" t="s">
        <v>187</v>
      </c>
      <c r="D1666" t="s">
        <v>2961</v>
      </c>
      <c r="E1666" t="str">
        <f t="shared" si="26"/>
        <v>4150 W Cullom Avenue, IL</v>
      </c>
      <c r="F1666">
        <v>795000</v>
      </c>
      <c r="G1666" s="6">
        <v>3</v>
      </c>
      <c r="H1666">
        <v>3.5</v>
      </c>
      <c r="I1666">
        <v>2800</v>
      </c>
      <c r="J1666" t="s">
        <v>14</v>
      </c>
      <c r="K1666">
        <v>57</v>
      </c>
    </row>
    <row r="1667" spans="1:11" x14ac:dyDescent="0.25">
      <c r="A1667">
        <v>1686</v>
      </c>
      <c r="B1667" t="s">
        <v>12</v>
      </c>
      <c r="C1667" t="s">
        <v>189</v>
      </c>
      <c r="D1667" t="s">
        <v>2962</v>
      </c>
      <c r="E1667" t="str">
        <f t="shared" si="26"/>
        <v>2420 W Cortez Street, IL</v>
      </c>
      <c r="F1667">
        <v>449900</v>
      </c>
      <c r="G1667" s="6">
        <v>2</v>
      </c>
      <c r="H1667">
        <v>2</v>
      </c>
      <c r="I1667">
        <v>1300</v>
      </c>
      <c r="J1667" t="s">
        <v>14</v>
      </c>
      <c r="K1667">
        <v>57</v>
      </c>
    </row>
    <row r="1668" spans="1:11" x14ac:dyDescent="0.25">
      <c r="A1668">
        <v>1687</v>
      </c>
      <c r="B1668" t="s">
        <v>12</v>
      </c>
      <c r="C1668" t="s">
        <v>191</v>
      </c>
      <c r="D1668" t="s">
        <v>2963</v>
      </c>
      <c r="E1668" t="str">
        <f t="shared" si="26"/>
        <v>2407 W 32Nd Place, IL</v>
      </c>
      <c r="F1668">
        <v>359000</v>
      </c>
      <c r="G1668" s="6">
        <v>3</v>
      </c>
      <c r="H1668">
        <v>3</v>
      </c>
      <c r="I1668">
        <v>1600</v>
      </c>
      <c r="J1668" t="s">
        <v>14</v>
      </c>
      <c r="K1668">
        <v>57</v>
      </c>
    </row>
    <row r="1669" spans="1:11" x14ac:dyDescent="0.25">
      <c r="A1669">
        <v>1688</v>
      </c>
      <c r="B1669" t="s">
        <v>12</v>
      </c>
      <c r="C1669" t="s">
        <v>193</v>
      </c>
      <c r="D1669" t="s">
        <v>2964</v>
      </c>
      <c r="E1669" t="str">
        <f t="shared" si="26"/>
        <v>3244 N Kilbourn Avenue, IL</v>
      </c>
      <c r="F1669">
        <v>350000</v>
      </c>
      <c r="G1669" s="6">
        <v>2</v>
      </c>
      <c r="H1669">
        <v>2</v>
      </c>
      <c r="I1669">
        <v>1401</v>
      </c>
      <c r="J1669" t="s">
        <v>14</v>
      </c>
      <c r="K1669">
        <v>57</v>
      </c>
    </row>
    <row r="1670" spans="1:11" x14ac:dyDescent="0.25">
      <c r="A1670">
        <v>1689</v>
      </c>
      <c r="B1670" t="s">
        <v>12</v>
      </c>
      <c r="C1670" t="s">
        <v>195</v>
      </c>
      <c r="D1670" t="s">
        <v>2910</v>
      </c>
      <c r="E1670" t="str">
        <f t="shared" si="26"/>
        <v>1831 N Larrabee Street, IL</v>
      </c>
      <c r="F1670">
        <v>1250000</v>
      </c>
      <c r="G1670" s="6">
        <v>3</v>
      </c>
      <c r="H1670">
        <v>2</v>
      </c>
      <c r="I1670">
        <v>0</v>
      </c>
      <c r="J1670" t="s">
        <v>14</v>
      </c>
      <c r="K1670">
        <v>57</v>
      </c>
    </row>
    <row r="1671" spans="1:11" x14ac:dyDescent="0.25">
      <c r="A1671">
        <v>1690</v>
      </c>
      <c r="B1671" t="s">
        <v>12</v>
      </c>
      <c r="C1671" t="s">
        <v>197</v>
      </c>
      <c r="D1671" t="s">
        <v>2965</v>
      </c>
      <c r="E1671" t="str">
        <f t="shared" si="26"/>
        <v>1720 S Michigan Avenue, IL</v>
      </c>
      <c r="F1671">
        <v>210000</v>
      </c>
      <c r="G1671" s="6">
        <v>1</v>
      </c>
      <c r="H1671">
        <v>1</v>
      </c>
      <c r="I1671">
        <v>705</v>
      </c>
      <c r="J1671" t="s">
        <v>14</v>
      </c>
      <c r="K1671">
        <v>57</v>
      </c>
    </row>
    <row r="1672" spans="1:11" x14ac:dyDescent="0.25">
      <c r="A1672">
        <v>1691</v>
      </c>
      <c r="B1672" t="s">
        <v>12</v>
      </c>
      <c r="C1672" t="s">
        <v>199</v>
      </c>
      <c r="D1672" t="s">
        <v>2966</v>
      </c>
      <c r="E1672" t="str">
        <f t="shared" si="26"/>
        <v>881 W Cornelia Avenue, IL</v>
      </c>
      <c r="F1672">
        <v>425000</v>
      </c>
      <c r="G1672" s="6">
        <v>4</v>
      </c>
      <c r="H1672">
        <v>2</v>
      </c>
      <c r="I1672">
        <v>1900</v>
      </c>
      <c r="J1672" t="s">
        <v>14</v>
      </c>
      <c r="K1672">
        <v>57</v>
      </c>
    </row>
    <row r="1673" spans="1:11" x14ac:dyDescent="0.25">
      <c r="A1673">
        <v>1692</v>
      </c>
      <c r="B1673" t="s">
        <v>12</v>
      </c>
      <c r="C1673" t="s">
        <v>201</v>
      </c>
      <c r="D1673" t="s">
        <v>2967</v>
      </c>
      <c r="E1673" t="str">
        <f t="shared" si="26"/>
        <v>6628 S Maryland Avenue, IL</v>
      </c>
      <c r="F1673">
        <v>450000</v>
      </c>
      <c r="G1673" s="6">
        <v>7</v>
      </c>
      <c r="H1673">
        <v>3</v>
      </c>
      <c r="I1673">
        <v>0</v>
      </c>
      <c r="J1673" t="s">
        <v>14</v>
      </c>
      <c r="K1673">
        <v>57</v>
      </c>
    </row>
    <row r="1674" spans="1:11" x14ac:dyDescent="0.25">
      <c r="A1674">
        <v>1693</v>
      </c>
      <c r="B1674" t="s">
        <v>12</v>
      </c>
      <c r="C1674" t="s">
        <v>203</v>
      </c>
      <c r="D1674" t="s">
        <v>2968</v>
      </c>
      <c r="E1674" t="str">
        <f t="shared" si="26"/>
        <v>6219 N Navajo Avenue, IL</v>
      </c>
      <c r="F1674">
        <v>387000</v>
      </c>
      <c r="G1674" s="6">
        <v>3</v>
      </c>
      <c r="H1674">
        <v>2.5</v>
      </c>
      <c r="I1674">
        <v>1350</v>
      </c>
      <c r="J1674" t="s">
        <v>14</v>
      </c>
      <c r="K1674">
        <v>57</v>
      </c>
    </row>
    <row r="1675" spans="1:11" x14ac:dyDescent="0.25">
      <c r="A1675">
        <v>1694</v>
      </c>
      <c r="B1675" t="s">
        <v>12</v>
      </c>
      <c r="C1675" t="s">
        <v>205</v>
      </c>
      <c r="D1675" t="s">
        <v>2969</v>
      </c>
      <c r="E1675" t="str">
        <f t="shared" si="26"/>
        <v>4351 S Vincennes Avenue, IL</v>
      </c>
      <c r="F1675">
        <v>419900</v>
      </c>
      <c r="G1675" s="6">
        <v>3</v>
      </c>
      <c r="H1675">
        <v>2</v>
      </c>
      <c r="I1675">
        <v>1800</v>
      </c>
      <c r="J1675" t="s">
        <v>14</v>
      </c>
      <c r="K1675">
        <v>57</v>
      </c>
    </row>
    <row r="1676" spans="1:11" x14ac:dyDescent="0.25">
      <c r="A1676">
        <v>1695</v>
      </c>
      <c r="B1676" t="s">
        <v>12</v>
      </c>
      <c r="C1676" t="s">
        <v>207</v>
      </c>
      <c r="D1676" t="s">
        <v>2970</v>
      </c>
      <c r="E1676" t="str">
        <f t="shared" si="26"/>
        <v>5728 N Merrimac Avenue, IL</v>
      </c>
      <c r="F1676">
        <v>309000</v>
      </c>
      <c r="G1676" s="6">
        <v>2</v>
      </c>
      <c r="H1676">
        <v>1</v>
      </c>
      <c r="I1676">
        <v>920</v>
      </c>
      <c r="J1676" t="s">
        <v>14</v>
      </c>
      <c r="K1676">
        <v>57</v>
      </c>
    </row>
    <row r="1677" spans="1:11" x14ac:dyDescent="0.25">
      <c r="A1677">
        <v>1696</v>
      </c>
      <c r="B1677" t="s">
        <v>12</v>
      </c>
      <c r="C1677" t="s">
        <v>209</v>
      </c>
      <c r="D1677" t="s">
        <v>2971</v>
      </c>
      <c r="E1677" t="str">
        <f t="shared" si="26"/>
        <v>2626 N Lakeview Avenue, IL</v>
      </c>
      <c r="F1677">
        <v>209000</v>
      </c>
      <c r="G1677" s="6">
        <v>1</v>
      </c>
      <c r="H1677">
        <v>1</v>
      </c>
      <c r="I1677">
        <v>0</v>
      </c>
      <c r="J1677" t="s">
        <v>14</v>
      </c>
      <c r="K1677">
        <v>57</v>
      </c>
    </row>
    <row r="1678" spans="1:11" x14ac:dyDescent="0.25">
      <c r="A1678">
        <v>1697</v>
      </c>
      <c r="B1678" t="s">
        <v>12</v>
      </c>
      <c r="C1678" t="s">
        <v>211</v>
      </c>
      <c r="D1678" t="s">
        <v>2972</v>
      </c>
      <c r="E1678" t="str">
        <f t="shared" si="26"/>
        <v>111 S Morgan Street, IL</v>
      </c>
      <c r="F1678">
        <v>305000</v>
      </c>
      <c r="G1678" s="6">
        <v>1</v>
      </c>
      <c r="H1678">
        <v>1</v>
      </c>
      <c r="I1678">
        <v>700</v>
      </c>
      <c r="J1678" t="s">
        <v>14</v>
      </c>
      <c r="K1678">
        <v>57</v>
      </c>
    </row>
    <row r="1679" spans="1:11" x14ac:dyDescent="0.25">
      <c r="A1679">
        <v>1698</v>
      </c>
      <c r="B1679" t="s">
        <v>12</v>
      </c>
      <c r="C1679" t="s">
        <v>213</v>
      </c>
      <c r="D1679" t="s">
        <v>2973</v>
      </c>
      <c r="E1679" t="str">
        <f t="shared" si="26"/>
        <v>6402 S Ellis Avenue, IL</v>
      </c>
      <c r="F1679">
        <v>629900</v>
      </c>
      <c r="G1679" s="6">
        <v>3</v>
      </c>
      <c r="H1679">
        <v>2.5</v>
      </c>
      <c r="I1679">
        <v>0</v>
      </c>
      <c r="J1679" t="s">
        <v>14</v>
      </c>
      <c r="K1679">
        <v>57</v>
      </c>
    </row>
    <row r="1680" spans="1:11" x14ac:dyDescent="0.25">
      <c r="A1680">
        <v>1699</v>
      </c>
      <c r="B1680" t="s">
        <v>12</v>
      </c>
      <c r="C1680" t="s">
        <v>215</v>
      </c>
      <c r="D1680" t="s">
        <v>2974</v>
      </c>
      <c r="E1680" t="str">
        <f t="shared" si="26"/>
        <v>4723 N Winthrop Avenue, IL</v>
      </c>
      <c r="F1680">
        <v>679000</v>
      </c>
      <c r="G1680" s="6">
        <v>3</v>
      </c>
      <c r="H1680">
        <v>2.5</v>
      </c>
      <c r="I1680">
        <v>1820</v>
      </c>
      <c r="J1680" t="s">
        <v>14</v>
      </c>
      <c r="K1680">
        <v>57</v>
      </c>
    </row>
    <row r="1681" spans="1:11" x14ac:dyDescent="0.25">
      <c r="A1681">
        <v>1700</v>
      </c>
      <c r="B1681" t="s">
        <v>12</v>
      </c>
      <c r="C1681" t="s">
        <v>217</v>
      </c>
      <c r="D1681" t="s">
        <v>2974</v>
      </c>
      <c r="E1681" t="str">
        <f t="shared" si="26"/>
        <v>4723 N Winthrop Avenue, IL</v>
      </c>
      <c r="F1681">
        <v>689000</v>
      </c>
      <c r="G1681" s="6">
        <v>3</v>
      </c>
      <c r="H1681">
        <v>2.5</v>
      </c>
      <c r="I1681">
        <v>1820</v>
      </c>
      <c r="J1681" t="s">
        <v>14</v>
      </c>
      <c r="K1681">
        <v>57</v>
      </c>
    </row>
    <row r="1682" spans="1:11" x14ac:dyDescent="0.25">
      <c r="A1682">
        <v>1701</v>
      </c>
      <c r="B1682" t="s">
        <v>12</v>
      </c>
      <c r="C1682" t="s">
        <v>219</v>
      </c>
      <c r="D1682" t="s">
        <v>2974</v>
      </c>
      <c r="E1682" t="str">
        <f t="shared" si="26"/>
        <v>4723 N Winthrop Avenue, IL</v>
      </c>
      <c r="F1682">
        <v>549900</v>
      </c>
      <c r="G1682" s="6">
        <v>3</v>
      </c>
      <c r="H1682">
        <v>2</v>
      </c>
      <c r="I1682">
        <v>1460</v>
      </c>
      <c r="J1682" t="s">
        <v>14</v>
      </c>
      <c r="K1682">
        <v>57</v>
      </c>
    </row>
    <row r="1683" spans="1:11" x14ac:dyDescent="0.25">
      <c r="A1683">
        <v>1702</v>
      </c>
      <c r="B1683" t="s">
        <v>12</v>
      </c>
      <c r="C1683" t="s">
        <v>221</v>
      </c>
      <c r="D1683" t="s">
        <v>2974</v>
      </c>
      <c r="E1683" t="str">
        <f t="shared" si="26"/>
        <v>4723 N Winthrop Avenue, IL</v>
      </c>
      <c r="F1683">
        <v>649900</v>
      </c>
      <c r="G1683" s="6">
        <v>3</v>
      </c>
      <c r="H1683">
        <v>2</v>
      </c>
      <c r="I1683">
        <v>1620</v>
      </c>
      <c r="J1683" t="s">
        <v>14</v>
      </c>
      <c r="K1683">
        <v>57</v>
      </c>
    </row>
    <row r="1684" spans="1:11" x14ac:dyDescent="0.25">
      <c r="A1684">
        <v>1703</v>
      </c>
      <c r="B1684" t="s">
        <v>12</v>
      </c>
      <c r="C1684" t="s">
        <v>223</v>
      </c>
      <c r="D1684" t="s">
        <v>2975</v>
      </c>
      <c r="E1684" t="str">
        <f t="shared" si="26"/>
        <v>1147 W Ohio Street, IL</v>
      </c>
      <c r="F1684">
        <v>674900</v>
      </c>
      <c r="G1684" s="6">
        <v>2</v>
      </c>
      <c r="H1684">
        <v>2</v>
      </c>
      <c r="I1684">
        <v>2473</v>
      </c>
      <c r="J1684" t="s">
        <v>14</v>
      </c>
      <c r="K1684">
        <v>57</v>
      </c>
    </row>
    <row r="1685" spans="1:11" x14ac:dyDescent="0.25">
      <c r="A1685">
        <v>1704</v>
      </c>
      <c r="B1685" t="s">
        <v>12</v>
      </c>
      <c r="C1685" t="s">
        <v>225</v>
      </c>
      <c r="D1685" t="s">
        <v>2976</v>
      </c>
      <c r="E1685" t="str">
        <f t="shared" si="26"/>
        <v>1709 W Foster Avenue, IL</v>
      </c>
      <c r="F1685">
        <v>699000</v>
      </c>
      <c r="G1685" s="6">
        <v>3</v>
      </c>
      <c r="H1685">
        <v>3</v>
      </c>
      <c r="I1685">
        <v>2900</v>
      </c>
      <c r="J1685" t="s">
        <v>14</v>
      </c>
      <c r="K1685">
        <v>57</v>
      </c>
    </row>
    <row r="1686" spans="1:11" x14ac:dyDescent="0.25">
      <c r="A1686">
        <v>1705</v>
      </c>
      <c r="B1686" t="s">
        <v>12</v>
      </c>
      <c r="C1686" t="s">
        <v>227</v>
      </c>
      <c r="D1686" t="s">
        <v>2977</v>
      </c>
      <c r="E1686" t="str">
        <f t="shared" si="26"/>
        <v>1464 W Ohio Street, IL</v>
      </c>
      <c r="F1686">
        <v>1089500</v>
      </c>
      <c r="G1686" s="6">
        <v>8</v>
      </c>
      <c r="H1686">
        <v>6</v>
      </c>
      <c r="I1686">
        <v>0</v>
      </c>
      <c r="J1686" t="s">
        <v>14</v>
      </c>
      <c r="K1686">
        <v>57</v>
      </c>
    </row>
    <row r="1687" spans="1:11" x14ac:dyDescent="0.25">
      <c r="A1687">
        <v>1706</v>
      </c>
      <c r="B1687" t="s">
        <v>12</v>
      </c>
      <c r="C1687" t="s">
        <v>229</v>
      </c>
      <c r="D1687" t="s">
        <v>2978</v>
      </c>
      <c r="E1687" t="str">
        <f t="shared" si="26"/>
        <v>3804 Winston Lane, IL</v>
      </c>
      <c r="F1687">
        <v>375999</v>
      </c>
      <c r="G1687" s="6">
        <v>4</v>
      </c>
      <c r="H1687">
        <v>2.5</v>
      </c>
      <c r="I1687">
        <v>1600</v>
      </c>
      <c r="J1687" t="s">
        <v>14</v>
      </c>
      <c r="K1687">
        <v>57</v>
      </c>
    </row>
    <row r="1688" spans="1:11" x14ac:dyDescent="0.25">
      <c r="A1688">
        <v>1707</v>
      </c>
      <c r="B1688" t="s">
        <v>12</v>
      </c>
      <c r="C1688" t="s">
        <v>122</v>
      </c>
      <c r="D1688" t="s">
        <v>2929</v>
      </c>
      <c r="E1688" t="str">
        <f t="shared" si="26"/>
        <v>5632 S Christiana Avenue, IL</v>
      </c>
      <c r="F1688">
        <v>295000</v>
      </c>
      <c r="G1688" s="6">
        <v>5</v>
      </c>
      <c r="H1688">
        <v>2.5</v>
      </c>
      <c r="I1688">
        <v>2611</v>
      </c>
      <c r="J1688" t="s">
        <v>14</v>
      </c>
      <c r="K1688">
        <v>57</v>
      </c>
    </row>
    <row r="1689" spans="1:11" x14ac:dyDescent="0.25">
      <c r="A1689">
        <v>1708</v>
      </c>
      <c r="B1689" t="s">
        <v>12</v>
      </c>
      <c r="C1689" t="s">
        <v>232</v>
      </c>
      <c r="D1689" t="s">
        <v>2979</v>
      </c>
      <c r="E1689" t="str">
        <f t="shared" si="26"/>
        <v>440 N Wabash Avenue, IL</v>
      </c>
      <c r="F1689">
        <v>30000</v>
      </c>
      <c r="G1689">
        <v>0</v>
      </c>
      <c r="H1689">
        <v>0</v>
      </c>
      <c r="I1689">
        <v>0</v>
      </c>
      <c r="J1689" t="s">
        <v>14</v>
      </c>
      <c r="K1689">
        <v>57</v>
      </c>
    </row>
    <row r="1690" spans="1:11" x14ac:dyDescent="0.25">
      <c r="A1690">
        <v>1709</v>
      </c>
      <c r="B1690" t="s">
        <v>12</v>
      </c>
      <c r="C1690" t="s">
        <v>234</v>
      </c>
      <c r="D1690" t="s">
        <v>2980</v>
      </c>
      <c r="E1690" t="str">
        <f t="shared" si="26"/>
        <v>235 W Van Buren Street, IL</v>
      </c>
      <c r="F1690">
        <v>425000</v>
      </c>
      <c r="G1690" s="6">
        <v>2</v>
      </c>
      <c r="H1690">
        <v>2</v>
      </c>
      <c r="I1690">
        <v>1110</v>
      </c>
      <c r="J1690" t="s">
        <v>14</v>
      </c>
      <c r="K1690">
        <v>57</v>
      </c>
    </row>
    <row r="1691" spans="1:11" x14ac:dyDescent="0.25">
      <c r="A1691">
        <v>1710</v>
      </c>
      <c r="B1691" t="s">
        <v>12</v>
      </c>
      <c r="C1691" t="s">
        <v>236</v>
      </c>
      <c r="D1691" t="s">
        <v>2981</v>
      </c>
      <c r="E1691" t="str">
        <f t="shared" si="26"/>
        <v>211 E Ohio Street, IL</v>
      </c>
      <c r="F1691">
        <v>217000</v>
      </c>
      <c r="G1691">
        <v>0</v>
      </c>
      <c r="H1691">
        <v>1</v>
      </c>
      <c r="I1691">
        <v>0</v>
      </c>
      <c r="J1691" t="s">
        <v>14</v>
      </c>
      <c r="K1691">
        <v>57</v>
      </c>
    </row>
    <row r="1692" spans="1:11" x14ac:dyDescent="0.25">
      <c r="A1692">
        <v>1711</v>
      </c>
      <c r="B1692" t="s">
        <v>12</v>
      </c>
      <c r="C1692" t="s">
        <v>238</v>
      </c>
      <c r="D1692" t="s">
        <v>2982</v>
      </c>
      <c r="E1692" t="str">
        <f t="shared" ref="E1692:E1755" si="27">_xlfn.CONCAT(D1692,", ","IL")</f>
        <v>2740 N Pine Grove Avenue, IL</v>
      </c>
      <c r="F1692">
        <v>210000</v>
      </c>
      <c r="G1692" s="6">
        <v>1</v>
      </c>
      <c r="H1692">
        <v>1</v>
      </c>
      <c r="I1692">
        <v>0</v>
      </c>
      <c r="J1692" t="s">
        <v>14</v>
      </c>
      <c r="K1692">
        <v>58</v>
      </c>
    </row>
    <row r="1693" spans="1:11" x14ac:dyDescent="0.25">
      <c r="A1693">
        <v>1712</v>
      </c>
      <c r="B1693" t="s">
        <v>12</v>
      </c>
      <c r="C1693" t="s">
        <v>240</v>
      </c>
      <c r="D1693" t="s">
        <v>2983</v>
      </c>
      <c r="E1693" t="str">
        <f t="shared" si="27"/>
        <v>502 Cherry Lane, IL</v>
      </c>
      <c r="F1693">
        <v>350000</v>
      </c>
      <c r="G1693" s="6">
        <v>3</v>
      </c>
      <c r="H1693">
        <v>2</v>
      </c>
      <c r="I1693">
        <v>1120</v>
      </c>
      <c r="J1693" t="s">
        <v>14</v>
      </c>
      <c r="K1693">
        <v>58</v>
      </c>
    </row>
    <row r="1694" spans="1:11" x14ac:dyDescent="0.25">
      <c r="A1694">
        <v>1713</v>
      </c>
      <c r="B1694" t="s">
        <v>12</v>
      </c>
      <c r="C1694" t="s">
        <v>242</v>
      </c>
      <c r="D1694" t="s">
        <v>2984</v>
      </c>
      <c r="E1694" t="str">
        <f t="shared" si="27"/>
        <v>2340 W Augusta Boulevard, IL</v>
      </c>
      <c r="F1694">
        <v>249900</v>
      </c>
      <c r="G1694" s="6">
        <v>2</v>
      </c>
      <c r="H1694">
        <v>1</v>
      </c>
      <c r="I1694">
        <v>0</v>
      </c>
      <c r="J1694" t="s">
        <v>14</v>
      </c>
      <c r="K1694">
        <v>58</v>
      </c>
    </row>
    <row r="1695" spans="1:11" x14ac:dyDescent="0.25">
      <c r="A1695">
        <v>1714</v>
      </c>
      <c r="B1695" t="s">
        <v>12</v>
      </c>
      <c r="C1695" t="s">
        <v>244</v>
      </c>
      <c r="D1695" t="s">
        <v>2985</v>
      </c>
      <c r="E1695" t="str">
        <f t="shared" si="27"/>
        <v>3619 W Byron Street, IL</v>
      </c>
      <c r="F1695">
        <v>199000</v>
      </c>
      <c r="G1695" s="6">
        <v>1</v>
      </c>
      <c r="H1695">
        <v>1</v>
      </c>
      <c r="I1695">
        <v>800</v>
      </c>
      <c r="J1695" t="s">
        <v>14</v>
      </c>
      <c r="K1695">
        <v>58</v>
      </c>
    </row>
    <row r="1696" spans="1:11" x14ac:dyDescent="0.25">
      <c r="A1696">
        <v>1715</v>
      </c>
      <c r="B1696" t="s">
        <v>12</v>
      </c>
      <c r="C1696" t="s">
        <v>246</v>
      </c>
      <c r="D1696" t="s">
        <v>2986</v>
      </c>
      <c r="E1696" t="str">
        <f t="shared" si="27"/>
        <v>5415 N Sheridan Road, IL</v>
      </c>
      <c r="F1696">
        <v>155000</v>
      </c>
      <c r="G1696" s="6">
        <v>1</v>
      </c>
      <c r="H1696">
        <v>1</v>
      </c>
      <c r="I1696">
        <v>835</v>
      </c>
      <c r="J1696" t="s">
        <v>14</v>
      </c>
      <c r="K1696">
        <v>58</v>
      </c>
    </row>
    <row r="1697" spans="1:11" x14ac:dyDescent="0.25">
      <c r="A1697">
        <v>1716</v>
      </c>
      <c r="B1697" t="s">
        <v>12</v>
      </c>
      <c r="C1697" t="s">
        <v>248</v>
      </c>
      <c r="D1697" t="s">
        <v>2987</v>
      </c>
      <c r="E1697" t="str">
        <f t="shared" si="27"/>
        <v>6219 N Magnolia Avenue, IL</v>
      </c>
      <c r="F1697">
        <v>309900</v>
      </c>
      <c r="G1697" s="6">
        <v>2</v>
      </c>
      <c r="H1697">
        <v>1</v>
      </c>
      <c r="I1697">
        <v>0</v>
      </c>
      <c r="J1697" t="s">
        <v>14</v>
      </c>
      <c r="K1697">
        <v>58</v>
      </c>
    </row>
    <row r="1698" spans="1:11" x14ac:dyDescent="0.25">
      <c r="A1698">
        <v>1717</v>
      </c>
      <c r="B1698" t="s">
        <v>12</v>
      </c>
      <c r="C1698" t="s">
        <v>250</v>
      </c>
      <c r="D1698" t="s">
        <v>2988</v>
      </c>
      <c r="E1698" t="str">
        <f t="shared" si="27"/>
        <v>420 E Waterside Drive, IL</v>
      </c>
      <c r="F1698">
        <v>539000</v>
      </c>
      <c r="G1698" s="6">
        <v>2</v>
      </c>
      <c r="H1698">
        <v>2</v>
      </c>
      <c r="I1698">
        <v>1177</v>
      </c>
      <c r="J1698" t="s">
        <v>14</v>
      </c>
      <c r="K1698">
        <v>58</v>
      </c>
    </row>
    <row r="1699" spans="1:11" x14ac:dyDescent="0.25">
      <c r="A1699">
        <v>1718</v>
      </c>
      <c r="B1699" t="s">
        <v>12</v>
      </c>
      <c r="C1699" t="s">
        <v>252</v>
      </c>
      <c r="D1699" t="s">
        <v>2989</v>
      </c>
      <c r="E1699" t="str">
        <f t="shared" si="27"/>
        <v>100 E 14Th Street, IL</v>
      </c>
      <c r="F1699">
        <v>489900</v>
      </c>
      <c r="G1699" s="6">
        <v>2</v>
      </c>
      <c r="H1699">
        <v>2</v>
      </c>
      <c r="I1699">
        <v>1348</v>
      </c>
      <c r="J1699" t="s">
        <v>14</v>
      </c>
      <c r="K1699">
        <v>58</v>
      </c>
    </row>
    <row r="1700" spans="1:11" x14ac:dyDescent="0.25">
      <c r="A1700">
        <v>1719</v>
      </c>
      <c r="B1700" t="s">
        <v>12</v>
      </c>
      <c r="C1700" t="s">
        <v>254</v>
      </c>
      <c r="D1700" t="s">
        <v>2969</v>
      </c>
      <c r="E1700" t="str">
        <f t="shared" si="27"/>
        <v>4351 S Vincennes Avenue, IL</v>
      </c>
      <c r="F1700">
        <v>499900</v>
      </c>
      <c r="G1700" s="6">
        <v>3</v>
      </c>
      <c r="H1700">
        <v>2</v>
      </c>
      <c r="I1700">
        <v>2100</v>
      </c>
      <c r="J1700" t="s">
        <v>14</v>
      </c>
      <c r="K1700">
        <v>58</v>
      </c>
    </row>
    <row r="1701" spans="1:11" x14ac:dyDescent="0.25">
      <c r="A1701">
        <v>1720</v>
      </c>
      <c r="B1701" t="s">
        <v>12</v>
      </c>
      <c r="C1701" t="s">
        <v>256</v>
      </c>
      <c r="D1701" t="s">
        <v>2990</v>
      </c>
      <c r="E1701" t="str">
        <f t="shared" si="27"/>
        <v>742 W Wrightwood Avenue, IL</v>
      </c>
      <c r="F1701">
        <v>265000</v>
      </c>
      <c r="G1701" s="6">
        <v>1</v>
      </c>
      <c r="H1701">
        <v>1</v>
      </c>
      <c r="I1701">
        <v>650</v>
      </c>
      <c r="J1701" t="s">
        <v>14</v>
      </c>
      <c r="K1701">
        <v>58</v>
      </c>
    </row>
    <row r="1702" spans="1:11" x14ac:dyDescent="0.25">
      <c r="A1702">
        <v>1721</v>
      </c>
      <c r="B1702" t="s">
        <v>12</v>
      </c>
      <c r="C1702" t="s">
        <v>258</v>
      </c>
      <c r="D1702" t="s">
        <v>2991</v>
      </c>
      <c r="E1702" t="str">
        <f t="shared" si="27"/>
        <v>4800 S St Lawrence Avenue, IL</v>
      </c>
      <c r="F1702">
        <v>459900</v>
      </c>
      <c r="G1702" s="6">
        <v>4</v>
      </c>
      <c r="H1702">
        <v>4</v>
      </c>
      <c r="I1702">
        <v>3450</v>
      </c>
      <c r="J1702" t="s">
        <v>14</v>
      </c>
      <c r="K1702">
        <v>58</v>
      </c>
    </row>
    <row r="1703" spans="1:11" x14ac:dyDescent="0.25">
      <c r="A1703">
        <v>1722</v>
      </c>
      <c r="B1703" t="s">
        <v>12</v>
      </c>
      <c r="C1703" t="s">
        <v>260</v>
      </c>
      <c r="D1703" t="s">
        <v>2992</v>
      </c>
      <c r="E1703" t="str">
        <f t="shared" si="27"/>
        <v>1328 N Avers Avenue, IL</v>
      </c>
      <c r="F1703">
        <v>249900</v>
      </c>
      <c r="G1703" s="6">
        <v>4</v>
      </c>
      <c r="H1703">
        <v>2</v>
      </c>
      <c r="I1703">
        <v>0</v>
      </c>
      <c r="J1703" t="s">
        <v>14</v>
      </c>
      <c r="K1703">
        <v>58</v>
      </c>
    </row>
    <row r="1704" spans="1:11" x14ac:dyDescent="0.25">
      <c r="A1704">
        <v>1723</v>
      </c>
      <c r="B1704" t="s">
        <v>12</v>
      </c>
      <c r="C1704" t="s">
        <v>262</v>
      </c>
      <c r="D1704" t="s">
        <v>2993</v>
      </c>
      <c r="E1704" t="str">
        <f t="shared" si="27"/>
        <v>450 W Briar Place, IL</v>
      </c>
      <c r="F1704">
        <v>224900</v>
      </c>
      <c r="G1704" s="6">
        <v>1</v>
      </c>
      <c r="H1704">
        <v>1</v>
      </c>
      <c r="I1704">
        <v>0</v>
      </c>
      <c r="J1704" t="s">
        <v>14</v>
      </c>
      <c r="K1704">
        <v>58</v>
      </c>
    </row>
    <row r="1705" spans="1:11" x14ac:dyDescent="0.25">
      <c r="A1705">
        <v>1724</v>
      </c>
      <c r="B1705" t="s">
        <v>12</v>
      </c>
      <c r="C1705" t="s">
        <v>264</v>
      </c>
      <c r="D1705" t="s">
        <v>2994</v>
      </c>
      <c r="E1705" t="str">
        <f t="shared" si="27"/>
        <v>4158 W Cullom Avenue, IL</v>
      </c>
      <c r="F1705">
        <v>795000</v>
      </c>
      <c r="G1705" s="6">
        <v>3</v>
      </c>
      <c r="H1705">
        <v>3.5</v>
      </c>
      <c r="I1705">
        <v>2800</v>
      </c>
      <c r="J1705" t="s">
        <v>14</v>
      </c>
      <c r="K1705">
        <v>58</v>
      </c>
    </row>
    <row r="1706" spans="1:11" x14ac:dyDescent="0.25">
      <c r="A1706">
        <v>1725</v>
      </c>
      <c r="B1706" t="s">
        <v>12</v>
      </c>
      <c r="C1706" t="s">
        <v>265</v>
      </c>
      <c r="D1706" t="s">
        <v>2995</v>
      </c>
      <c r="E1706" t="str">
        <f t="shared" si="27"/>
        <v>830 N Marshfield Avenue, IL</v>
      </c>
      <c r="F1706">
        <v>799000</v>
      </c>
      <c r="G1706" s="6">
        <v>3</v>
      </c>
      <c r="H1706">
        <v>2</v>
      </c>
      <c r="I1706">
        <v>0</v>
      </c>
      <c r="J1706" t="s">
        <v>14</v>
      </c>
      <c r="K1706">
        <v>58</v>
      </c>
    </row>
    <row r="1707" spans="1:11" x14ac:dyDescent="0.25">
      <c r="A1707">
        <v>1726</v>
      </c>
      <c r="B1707" t="s">
        <v>12</v>
      </c>
      <c r="C1707" t="s">
        <v>267</v>
      </c>
      <c r="D1707" t="s">
        <v>2996</v>
      </c>
      <c r="E1707" t="str">
        <f t="shared" si="27"/>
        <v>4446 N Wolcott Avenue, IL</v>
      </c>
      <c r="F1707">
        <v>264000</v>
      </c>
      <c r="G1707" s="6">
        <v>1</v>
      </c>
      <c r="H1707">
        <v>1</v>
      </c>
      <c r="I1707">
        <v>0</v>
      </c>
      <c r="J1707" t="s">
        <v>14</v>
      </c>
      <c r="K1707">
        <v>58</v>
      </c>
    </row>
    <row r="1708" spans="1:11" x14ac:dyDescent="0.25">
      <c r="A1708">
        <v>1727</v>
      </c>
      <c r="B1708" t="s">
        <v>12</v>
      </c>
      <c r="C1708" t="s">
        <v>269</v>
      </c>
      <c r="D1708" t="s">
        <v>2997</v>
      </c>
      <c r="E1708" t="str">
        <f t="shared" si="27"/>
        <v>5340 S Hyde Park Boulevard, IL</v>
      </c>
      <c r="F1708">
        <v>285000</v>
      </c>
      <c r="G1708" s="6">
        <v>4</v>
      </c>
      <c r="H1708">
        <v>2.5</v>
      </c>
      <c r="I1708">
        <v>2000</v>
      </c>
      <c r="J1708" t="s">
        <v>14</v>
      </c>
      <c r="K1708">
        <v>58</v>
      </c>
    </row>
    <row r="1709" spans="1:11" x14ac:dyDescent="0.25">
      <c r="A1709">
        <v>1728</v>
      </c>
      <c r="B1709" t="s">
        <v>12</v>
      </c>
      <c r="C1709" t="s">
        <v>271</v>
      </c>
      <c r="D1709" t="s">
        <v>2998</v>
      </c>
      <c r="E1709" t="str">
        <f t="shared" si="27"/>
        <v>1400 S Michigan Avenue, IL</v>
      </c>
      <c r="F1709">
        <v>269900</v>
      </c>
      <c r="G1709" s="6">
        <v>1</v>
      </c>
      <c r="H1709">
        <v>1</v>
      </c>
      <c r="I1709">
        <v>0</v>
      </c>
      <c r="J1709" t="s">
        <v>14</v>
      </c>
      <c r="K1709">
        <v>58</v>
      </c>
    </row>
    <row r="1710" spans="1:11" x14ac:dyDescent="0.25">
      <c r="A1710">
        <v>1729</v>
      </c>
      <c r="B1710" t="s">
        <v>12</v>
      </c>
      <c r="C1710" t="s">
        <v>273</v>
      </c>
      <c r="D1710" t="s">
        <v>2999</v>
      </c>
      <c r="E1710" t="str">
        <f t="shared" si="27"/>
        <v>6505 S Karlov Avenue, IL</v>
      </c>
      <c r="F1710">
        <v>344000</v>
      </c>
      <c r="G1710" s="6">
        <v>5</v>
      </c>
      <c r="H1710">
        <v>3</v>
      </c>
      <c r="I1710">
        <v>2500</v>
      </c>
      <c r="J1710" t="s">
        <v>14</v>
      </c>
      <c r="K1710">
        <v>58</v>
      </c>
    </row>
    <row r="1711" spans="1:11" x14ac:dyDescent="0.25">
      <c r="A1711">
        <v>1730</v>
      </c>
      <c r="B1711" t="s">
        <v>12</v>
      </c>
      <c r="C1711" t="s">
        <v>275</v>
      </c>
      <c r="D1711" t="s">
        <v>2981</v>
      </c>
      <c r="E1711" t="str">
        <f t="shared" si="27"/>
        <v>211 E Ohio Street, IL</v>
      </c>
      <c r="F1711">
        <v>209000</v>
      </c>
      <c r="G1711" s="6">
        <v>1</v>
      </c>
      <c r="H1711">
        <v>1</v>
      </c>
      <c r="I1711">
        <v>0</v>
      </c>
      <c r="J1711" t="s">
        <v>14</v>
      </c>
      <c r="K1711">
        <v>58</v>
      </c>
    </row>
    <row r="1712" spans="1:11" x14ac:dyDescent="0.25">
      <c r="A1712">
        <v>1731</v>
      </c>
      <c r="B1712" t="s">
        <v>12</v>
      </c>
      <c r="C1712" t="s">
        <v>276</v>
      </c>
      <c r="D1712" t="s">
        <v>3000</v>
      </c>
      <c r="E1712" t="str">
        <f t="shared" si="27"/>
        <v>2821 W Lyndale Street, IL</v>
      </c>
      <c r="F1712">
        <v>719000</v>
      </c>
      <c r="G1712" s="6">
        <v>3</v>
      </c>
      <c r="H1712">
        <v>2.5</v>
      </c>
      <c r="I1712">
        <v>0</v>
      </c>
      <c r="J1712" t="s">
        <v>14</v>
      </c>
      <c r="K1712">
        <v>58</v>
      </c>
    </row>
    <row r="1713" spans="1:11" x14ac:dyDescent="0.25">
      <c r="A1713">
        <v>1732</v>
      </c>
      <c r="B1713" t="s">
        <v>12</v>
      </c>
      <c r="C1713" t="s">
        <v>278</v>
      </c>
      <c r="D1713" t="s">
        <v>3001</v>
      </c>
      <c r="E1713" t="str">
        <f t="shared" si="27"/>
        <v>4250 N Marine Drive, IL</v>
      </c>
      <c r="F1713">
        <v>126200</v>
      </c>
      <c r="G1713">
        <v>0</v>
      </c>
      <c r="H1713">
        <v>1</v>
      </c>
      <c r="I1713">
        <v>531</v>
      </c>
      <c r="J1713" t="s">
        <v>14</v>
      </c>
      <c r="K1713">
        <v>58</v>
      </c>
    </row>
    <row r="1714" spans="1:11" x14ac:dyDescent="0.25">
      <c r="A1714">
        <v>1733</v>
      </c>
      <c r="B1714" t="s">
        <v>12</v>
      </c>
      <c r="C1714" t="s">
        <v>280</v>
      </c>
      <c r="D1714" t="s">
        <v>3002</v>
      </c>
      <c r="E1714" t="str">
        <f t="shared" si="27"/>
        <v>9430 S 82Nd Avenue, IL</v>
      </c>
      <c r="F1714">
        <v>89000</v>
      </c>
      <c r="G1714">
        <v>0</v>
      </c>
      <c r="H1714">
        <v>0</v>
      </c>
      <c r="I1714">
        <v>0</v>
      </c>
      <c r="J1714" t="s">
        <v>14</v>
      </c>
      <c r="K1714">
        <v>58</v>
      </c>
    </row>
    <row r="1715" spans="1:11" x14ac:dyDescent="0.25">
      <c r="A1715">
        <v>1734</v>
      </c>
      <c r="B1715" t="s">
        <v>12</v>
      </c>
      <c r="C1715" t="s">
        <v>282</v>
      </c>
      <c r="D1715" t="s">
        <v>3003</v>
      </c>
      <c r="E1715" t="str">
        <f t="shared" si="27"/>
        <v>817 N Rockwell Street, IL</v>
      </c>
      <c r="F1715">
        <v>724900</v>
      </c>
      <c r="G1715" s="6">
        <v>3</v>
      </c>
      <c r="H1715">
        <v>2.5</v>
      </c>
      <c r="I1715">
        <v>0</v>
      </c>
      <c r="J1715" t="s">
        <v>14</v>
      </c>
      <c r="K1715">
        <v>58</v>
      </c>
    </row>
    <row r="1716" spans="1:11" x14ac:dyDescent="0.25">
      <c r="A1716">
        <v>1735</v>
      </c>
      <c r="B1716" t="s">
        <v>12</v>
      </c>
      <c r="C1716" t="s">
        <v>284</v>
      </c>
      <c r="D1716" t="s">
        <v>3004</v>
      </c>
      <c r="E1716" t="str">
        <f t="shared" si="27"/>
        <v>9347 S Sangamon Street, IL</v>
      </c>
      <c r="F1716">
        <v>114900</v>
      </c>
      <c r="G1716" s="6">
        <v>3</v>
      </c>
      <c r="H1716">
        <v>2.5</v>
      </c>
      <c r="I1716">
        <v>1000</v>
      </c>
      <c r="J1716" t="s">
        <v>14</v>
      </c>
      <c r="K1716">
        <v>58</v>
      </c>
    </row>
    <row r="1717" spans="1:11" x14ac:dyDescent="0.25">
      <c r="A1717">
        <v>1736</v>
      </c>
      <c r="B1717" t="s">
        <v>12</v>
      </c>
      <c r="C1717" t="s">
        <v>286</v>
      </c>
      <c r="D1717" t="s">
        <v>3005</v>
      </c>
      <c r="E1717" t="str">
        <f t="shared" si="27"/>
        <v>2060 W Chase Avenue, IL</v>
      </c>
      <c r="F1717">
        <v>150000</v>
      </c>
      <c r="G1717" s="6">
        <v>2</v>
      </c>
      <c r="H1717">
        <v>1.5</v>
      </c>
      <c r="I1717">
        <v>1000</v>
      </c>
      <c r="J1717" t="s">
        <v>14</v>
      </c>
      <c r="K1717">
        <v>58</v>
      </c>
    </row>
    <row r="1718" spans="1:11" x14ac:dyDescent="0.25">
      <c r="A1718">
        <v>1737</v>
      </c>
      <c r="B1718" t="s">
        <v>12</v>
      </c>
      <c r="C1718" t="s">
        <v>288</v>
      </c>
      <c r="D1718" t="s">
        <v>3006</v>
      </c>
      <c r="E1718" t="str">
        <f t="shared" si="27"/>
        <v>10963 S Homewood Avenue, IL</v>
      </c>
      <c r="F1718">
        <v>419000</v>
      </c>
      <c r="G1718" s="6">
        <v>4</v>
      </c>
      <c r="H1718">
        <v>3</v>
      </c>
      <c r="I1718">
        <v>3150</v>
      </c>
      <c r="J1718" t="s">
        <v>14</v>
      </c>
      <c r="K1718">
        <v>58</v>
      </c>
    </row>
    <row r="1719" spans="1:11" x14ac:dyDescent="0.25">
      <c r="A1719">
        <v>1738</v>
      </c>
      <c r="B1719" t="s">
        <v>12</v>
      </c>
      <c r="C1719" t="s">
        <v>290</v>
      </c>
      <c r="D1719" t="s">
        <v>3007</v>
      </c>
      <c r="E1719" t="str">
        <f t="shared" si="27"/>
        <v>218 N Francisco Avenue, IL</v>
      </c>
      <c r="F1719">
        <v>60000</v>
      </c>
      <c r="G1719">
        <v>0</v>
      </c>
      <c r="H1719">
        <v>0</v>
      </c>
      <c r="I1719">
        <v>0</v>
      </c>
      <c r="J1719" t="s">
        <v>14</v>
      </c>
      <c r="K1719">
        <v>58</v>
      </c>
    </row>
    <row r="1720" spans="1:11" x14ac:dyDescent="0.25">
      <c r="A1720">
        <v>1739</v>
      </c>
      <c r="B1720" t="s">
        <v>12</v>
      </c>
      <c r="C1720" t="s">
        <v>292</v>
      </c>
      <c r="D1720" t="s">
        <v>3008</v>
      </c>
      <c r="E1720" t="str">
        <f t="shared" si="27"/>
        <v>559 W Surf Street, IL</v>
      </c>
      <c r="F1720">
        <v>275000</v>
      </c>
      <c r="G1720" s="6">
        <v>1</v>
      </c>
      <c r="H1720">
        <v>1</v>
      </c>
      <c r="I1720">
        <v>900</v>
      </c>
      <c r="J1720" t="s">
        <v>14</v>
      </c>
      <c r="K1720">
        <v>58</v>
      </c>
    </row>
    <row r="1721" spans="1:11" x14ac:dyDescent="0.25">
      <c r="A1721">
        <v>1740</v>
      </c>
      <c r="B1721" t="s">
        <v>12</v>
      </c>
      <c r="C1721" t="s">
        <v>294</v>
      </c>
      <c r="D1721" t="s">
        <v>3009</v>
      </c>
      <c r="E1721" t="str">
        <f t="shared" si="27"/>
        <v>1115 S Plymouth Court, IL</v>
      </c>
      <c r="F1721">
        <v>340000</v>
      </c>
      <c r="G1721" s="6">
        <v>2</v>
      </c>
      <c r="H1721">
        <v>2.5</v>
      </c>
      <c r="I1721">
        <v>1356</v>
      </c>
      <c r="J1721" t="s">
        <v>14</v>
      </c>
      <c r="K1721">
        <v>58</v>
      </c>
    </row>
    <row r="1722" spans="1:11" x14ac:dyDescent="0.25">
      <c r="A1722">
        <v>1741</v>
      </c>
      <c r="B1722" t="s">
        <v>12</v>
      </c>
      <c r="C1722" t="s">
        <v>296</v>
      </c>
      <c r="D1722" t="s">
        <v>3010</v>
      </c>
      <c r="E1722" t="str">
        <f t="shared" si="27"/>
        <v>3265-3273 N Milwaukee Avenue, IL</v>
      </c>
      <c r="F1722">
        <v>2975000</v>
      </c>
      <c r="G1722">
        <v>0</v>
      </c>
      <c r="H1722">
        <v>0</v>
      </c>
      <c r="I1722">
        <v>0</v>
      </c>
      <c r="J1722" t="s">
        <v>14</v>
      </c>
      <c r="K1722">
        <v>59</v>
      </c>
    </row>
    <row r="1723" spans="1:11" x14ac:dyDescent="0.25">
      <c r="A1723">
        <v>1742</v>
      </c>
      <c r="B1723" t="s">
        <v>12</v>
      </c>
      <c r="C1723" t="s">
        <v>298</v>
      </c>
      <c r="D1723" t="s">
        <v>3011</v>
      </c>
      <c r="E1723" t="str">
        <f t="shared" si="27"/>
        <v>6624 S Wolcott Avenue, IL</v>
      </c>
      <c r="F1723">
        <v>35000</v>
      </c>
      <c r="G1723">
        <v>0</v>
      </c>
      <c r="H1723">
        <v>0</v>
      </c>
      <c r="I1723">
        <v>0</v>
      </c>
      <c r="J1723" t="s">
        <v>14</v>
      </c>
      <c r="K1723">
        <v>59</v>
      </c>
    </row>
    <row r="1724" spans="1:11" x14ac:dyDescent="0.25">
      <c r="A1724">
        <v>1743</v>
      </c>
      <c r="B1724" t="s">
        <v>12</v>
      </c>
      <c r="C1724" t="s">
        <v>300</v>
      </c>
      <c r="D1724" t="s">
        <v>3012</v>
      </c>
      <c r="E1724" t="str">
        <f t="shared" si="27"/>
        <v>630 N Franklin Street, IL</v>
      </c>
      <c r="F1724">
        <v>30000</v>
      </c>
      <c r="G1724">
        <v>0</v>
      </c>
      <c r="H1724">
        <v>0</v>
      </c>
      <c r="I1724">
        <v>0</v>
      </c>
      <c r="J1724" t="s">
        <v>14</v>
      </c>
      <c r="K1724">
        <v>59</v>
      </c>
    </row>
    <row r="1725" spans="1:11" x14ac:dyDescent="0.25">
      <c r="A1725">
        <v>1744</v>
      </c>
      <c r="B1725" t="s">
        <v>12</v>
      </c>
      <c r="C1725" t="s">
        <v>301</v>
      </c>
      <c r="D1725" t="s">
        <v>3013</v>
      </c>
      <c r="E1725" t="str">
        <f t="shared" si="27"/>
        <v>2067 N Western Avenue, IL</v>
      </c>
      <c r="F1725">
        <v>500000</v>
      </c>
      <c r="G1725">
        <v>0</v>
      </c>
      <c r="H1725">
        <v>0</v>
      </c>
      <c r="I1725">
        <v>0</v>
      </c>
      <c r="J1725" t="s">
        <v>14</v>
      </c>
      <c r="K1725">
        <v>59</v>
      </c>
    </row>
    <row r="1726" spans="1:11" x14ac:dyDescent="0.25">
      <c r="A1726">
        <v>1745</v>
      </c>
      <c r="B1726" t="s">
        <v>12</v>
      </c>
      <c r="C1726" t="s">
        <v>303</v>
      </c>
      <c r="D1726" t="s">
        <v>3014</v>
      </c>
      <c r="E1726" t="str">
        <f t="shared" si="27"/>
        <v>6 N Michigan Avenue, IL</v>
      </c>
      <c r="F1726">
        <v>35000</v>
      </c>
      <c r="G1726">
        <v>0</v>
      </c>
      <c r="H1726">
        <v>0</v>
      </c>
      <c r="I1726">
        <v>0</v>
      </c>
      <c r="J1726" t="s">
        <v>14</v>
      </c>
      <c r="K1726">
        <v>59</v>
      </c>
    </row>
    <row r="1727" spans="1:11" x14ac:dyDescent="0.25">
      <c r="A1727">
        <v>1746</v>
      </c>
      <c r="B1727" t="s">
        <v>12</v>
      </c>
      <c r="C1727" t="s">
        <v>304</v>
      </c>
      <c r="D1727" t="s">
        <v>3015</v>
      </c>
      <c r="E1727" t="str">
        <f t="shared" si="27"/>
        <v>159 E Walton Place, IL</v>
      </c>
      <c r="F1727">
        <v>810000</v>
      </c>
      <c r="G1727" s="6">
        <v>2</v>
      </c>
      <c r="H1727">
        <v>2.5</v>
      </c>
      <c r="I1727">
        <v>0</v>
      </c>
      <c r="J1727" t="s">
        <v>14</v>
      </c>
      <c r="K1727">
        <v>59</v>
      </c>
    </row>
    <row r="1728" spans="1:11" x14ac:dyDescent="0.25">
      <c r="A1728">
        <v>1747</v>
      </c>
      <c r="B1728" t="s">
        <v>12</v>
      </c>
      <c r="C1728" t="s">
        <v>306</v>
      </c>
      <c r="D1728" t="s">
        <v>3016</v>
      </c>
      <c r="E1728" t="str">
        <f t="shared" si="27"/>
        <v>200 N Bellemont Road, IL</v>
      </c>
      <c r="F1728">
        <v>1000000</v>
      </c>
      <c r="G1728">
        <v>0</v>
      </c>
      <c r="H1728">
        <v>0</v>
      </c>
      <c r="I1728">
        <v>0</v>
      </c>
      <c r="J1728" t="s">
        <v>14</v>
      </c>
      <c r="K1728">
        <v>59</v>
      </c>
    </row>
    <row r="1729" spans="1:11" x14ac:dyDescent="0.25">
      <c r="A1729">
        <v>1748</v>
      </c>
      <c r="B1729" t="s">
        <v>12</v>
      </c>
      <c r="C1729" t="s">
        <v>308</v>
      </c>
      <c r="D1729" t="s">
        <v>3017</v>
      </c>
      <c r="E1729" t="str">
        <f t="shared" si="27"/>
        <v>200 Lot 5 N Bellemont Road, IL</v>
      </c>
      <c r="F1729">
        <v>250000</v>
      </c>
      <c r="G1729">
        <v>0</v>
      </c>
      <c r="H1729">
        <v>0</v>
      </c>
      <c r="I1729">
        <v>0</v>
      </c>
      <c r="J1729" t="s">
        <v>14</v>
      </c>
      <c r="K1729">
        <v>59</v>
      </c>
    </row>
    <row r="1730" spans="1:11" x14ac:dyDescent="0.25">
      <c r="A1730">
        <v>1749</v>
      </c>
      <c r="B1730" t="s">
        <v>12</v>
      </c>
      <c r="C1730" t="s">
        <v>310</v>
      </c>
      <c r="D1730" t="s">
        <v>3018</v>
      </c>
      <c r="E1730" t="str">
        <f t="shared" si="27"/>
        <v>200 Lot 6 N Bellemont Road, IL</v>
      </c>
      <c r="F1730">
        <v>325000</v>
      </c>
      <c r="G1730">
        <v>0</v>
      </c>
      <c r="H1730">
        <v>0</v>
      </c>
      <c r="I1730">
        <v>0</v>
      </c>
      <c r="J1730" t="s">
        <v>14</v>
      </c>
      <c r="K1730">
        <v>59</v>
      </c>
    </row>
    <row r="1731" spans="1:11" x14ac:dyDescent="0.25">
      <c r="A1731">
        <v>1750</v>
      </c>
      <c r="B1731" t="s">
        <v>12</v>
      </c>
      <c r="C1731" t="s">
        <v>312</v>
      </c>
      <c r="D1731" t="s">
        <v>3019</v>
      </c>
      <c r="E1731" t="str">
        <f t="shared" si="27"/>
        <v>3631 S Calumet Avenue, IL</v>
      </c>
      <c r="F1731">
        <v>524900</v>
      </c>
      <c r="G1731" s="6">
        <v>4</v>
      </c>
      <c r="H1731">
        <v>3.5</v>
      </c>
      <c r="I1731">
        <v>2700</v>
      </c>
      <c r="J1731" t="s">
        <v>14</v>
      </c>
      <c r="K1731">
        <v>59</v>
      </c>
    </row>
    <row r="1732" spans="1:11" x14ac:dyDescent="0.25">
      <c r="A1732">
        <v>1751</v>
      </c>
      <c r="B1732" t="s">
        <v>12</v>
      </c>
      <c r="C1732" t="s">
        <v>314</v>
      </c>
      <c r="D1732" t="s">
        <v>3020</v>
      </c>
      <c r="E1732" t="str">
        <f t="shared" si="27"/>
        <v>3017 E 78Th Street, IL</v>
      </c>
      <c r="F1732">
        <v>110000</v>
      </c>
      <c r="G1732" s="6">
        <v>1</v>
      </c>
      <c r="H1732">
        <v>1</v>
      </c>
      <c r="I1732">
        <v>950</v>
      </c>
      <c r="J1732" t="s">
        <v>14</v>
      </c>
      <c r="K1732">
        <v>59</v>
      </c>
    </row>
    <row r="1733" spans="1:11" x14ac:dyDescent="0.25">
      <c r="A1733">
        <v>1752</v>
      </c>
      <c r="B1733" t="s">
        <v>12</v>
      </c>
      <c r="C1733" t="s">
        <v>316</v>
      </c>
      <c r="D1733" t="s">
        <v>3021</v>
      </c>
      <c r="E1733" t="str">
        <f t="shared" si="27"/>
        <v>525 W Hawthorne Place, IL</v>
      </c>
      <c r="F1733">
        <v>35000</v>
      </c>
      <c r="G1733">
        <v>0</v>
      </c>
      <c r="H1733">
        <v>0</v>
      </c>
      <c r="I1733">
        <v>0</v>
      </c>
      <c r="J1733" t="s">
        <v>14</v>
      </c>
      <c r="K1733">
        <v>59</v>
      </c>
    </row>
    <row r="1734" spans="1:11" x14ac:dyDescent="0.25">
      <c r="A1734">
        <v>1754</v>
      </c>
      <c r="B1734" t="s">
        <v>12</v>
      </c>
      <c r="C1734" t="s">
        <v>318</v>
      </c>
      <c r="D1734" t="s">
        <v>3022</v>
      </c>
      <c r="E1734" t="str">
        <f t="shared" si="27"/>
        <v>3332 W 38Th Street, IL</v>
      </c>
      <c r="F1734">
        <v>489000</v>
      </c>
      <c r="G1734" s="6">
        <v>8</v>
      </c>
      <c r="H1734">
        <v>5</v>
      </c>
      <c r="I1734">
        <v>0</v>
      </c>
      <c r="J1734" t="s">
        <v>14</v>
      </c>
      <c r="K1734">
        <v>59</v>
      </c>
    </row>
    <row r="1735" spans="1:11" x14ac:dyDescent="0.25">
      <c r="A1735">
        <v>1755</v>
      </c>
      <c r="B1735" t="s">
        <v>12</v>
      </c>
      <c r="C1735" t="s">
        <v>320</v>
      </c>
      <c r="D1735" t="s">
        <v>3023</v>
      </c>
      <c r="E1735" t="str">
        <f t="shared" si="27"/>
        <v>18256 Kirby Drive, IL</v>
      </c>
      <c r="F1735">
        <v>239900</v>
      </c>
      <c r="G1735" s="6">
        <v>2</v>
      </c>
      <c r="H1735">
        <v>1.5</v>
      </c>
      <c r="I1735">
        <v>1700</v>
      </c>
      <c r="J1735" t="s">
        <v>14</v>
      </c>
      <c r="K1735">
        <v>59</v>
      </c>
    </row>
    <row r="1736" spans="1:11" x14ac:dyDescent="0.25">
      <c r="A1736">
        <v>1756</v>
      </c>
      <c r="B1736" t="s">
        <v>12</v>
      </c>
      <c r="C1736" t="s">
        <v>322</v>
      </c>
      <c r="D1736" t="s">
        <v>3024</v>
      </c>
      <c r="E1736" t="str">
        <f t="shared" si="27"/>
        <v>5806 W 64Th Place, IL</v>
      </c>
      <c r="F1736">
        <v>359500</v>
      </c>
      <c r="G1736" s="6">
        <v>7</v>
      </c>
      <c r="H1736">
        <v>5</v>
      </c>
      <c r="I1736">
        <v>0</v>
      </c>
      <c r="J1736" t="s">
        <v>14</v>
      </c>
      <c r="K1736">
        <v>59</v>
      </c>
    </row>
    <row r="1737" spans="1:11" x14ac:dyDescent="0.25">
      <c r="A1737">
        <v>1757</v>
      </c>
      <c r="B1737" t="s">
        <v>12</v>
      </c>
      <c r="C1737" t="s">
        <v>324</v>
      </c>
      <c r="D1737" t="s">
        <v>3025</v>
      </c>
      <c r="E1737" t="str">
        <f t="shared" si="27"/>
        <v>3520 S 61St Court, IL</v>
      </c>
      <c r="F1737">
        <v>335000</v>
      </c>
      <c r="G1737" s="6">
        <v>4</v>
      </c>
      <c r="H1737">
        <v>2</v>
      </c>
      <c r="I1737">
        <v>1888</v>
      </c>
      <c r="J1737" t="s">
        <v>14</v>
      </c>
      <c r="K1737">
        <v>59</v>
      </c>
    </row>
    <row r="1738" spans="1:11" x14ac:dyDescent="0.25">
      <c r="A1738">
        <v>1758</v>
      </c>
      <c r="B1738" t="s">
        <v>12</v>
      </c>
      <c r="C1738" t="s">
        <v>326</v>
      </c>
      <c r="D1738" t="s">
        <v>3026</v>
      </c>
      <c r="E1738" t="str">
        <f t="shared" si="27"/>
        <v>567 Fairway View Drive, IL</v>
      </c>
      <c r="F1738">
        <v>149500</v>
      </c>
      <c r="G1738" s="6">
        <v>2</v>
      </c>
      <c r="H1738">
        <v>1.5</v>
      </c>
      <c r="I1738">
        <v>900</v>
      </c>
      <c r="J1738" t="s">
        <v>14</v>
      </c>
      <c r="K1738">
        <v>59</v>
      </c>
    </row>
    <row r="1739" spans="1:11" x14ac:dyDescent="0.25">
      <c r="A1739">
        <v>1759</v>
      </c>
      <c r="B1739" t="s">
        <v>12</v>
      </c>
      <c r="C1739" t="s">
        <v>328</v>
      </c>
      <c r="D1739" t="s">
        <v>3027</v>
      </c>
      <c r="E1739" t="str">
        <f t="shared" si="27"/>
        <v>8009 S Bishop Street, IL</v>
      </c>
      <c r="F1739">
        <v>321900</v>
      </c>
      <c r="G1739" s="6">
        <v>6</v>
      </c>
      <c r="H1739">
        <v>3</v>
      </c>
      <c r="I1739">
        <v>3400</v>
      </c>
      <c r="J1739" t="s">
        <v>14</v>
      </c>
      <c r="K1739">
        <v>59</v>
      </c>
    </row>
    <row r="1740" spans="1:11" x14ac:dyDescent="0.25">
      <c r="A1740">
        <v>1760</v>
      </c>
      <c r="B1740" t="s">
        <v>12</v>
      </c>
      <c r="C1740" t="s">
        <v>330</v>
      </c>
      <c r="D1740" t="s">
        <v>3028</v>
      </c>
      <c r="E1740" t="str">
        <f t="shared" si="27"/>
        <v>221 N Eastern Avenue, IL</v>
      </c>
      <c r="F1740">
        <v>239900</v>
      </c>
      <c r="G1740" s="6">
        <v>7</v>
      </c>
      <c r="H1740">
        <v>4</v>
      </c>
      <c r="I1740">
        <v>0</v>
      </c>
      <c r="J1740" t="s">
        <v>14</v>
      </c>
      <c r="K1740">
        <v>59</v>
      </c>
    </row>
    <row r="1741" spans="1:11" x14ac:dyDescent="0.25">
      <c r="A1741">
        <v>1761</v>
      </c>
      <c r="B1741" t="s">
        <v>12</v>
      </c>
      <c r="C1741" t="s">
        <v>332</v>
      </c>
      <c r="D1741" t="s">
        <v>3029</v>
      </c>
      <c r="E1741" t="str">
        <f t="shared" si="27"/>
        <v>11833 S Parnell Avenue, IL</v>
      </c>
      <c r="F1741">
        <v>199900</v>
      </c>
      <c r="G1741" s="6">
        <v>4</v>
      </c>
      <c r="H1741">
        <v>2</v>
      </c>
      <c r="I1741">
        <v>2138</v>
      </c>
      <c r="J1741" t="s">
        <v>14</v>
      </c>
      <c r="K1741">
        <v>59</v>
      </c>
    </row>
    <row r="1742" spans="1:11" x14ac:dyDescent="0.25">
      <c r="A1742">
        <v>1762</v>
      </c>
      <c r="B1742" t="s">
        <v>12</v>
      </c>
      <c r="C1742" t="s">
        <v>334</v>
      </c>
      <c r="D1742" t="s">
        <v>3030</v>
      </c>
      <c r="E1742" t="str">
        <f t="shared" si="27"/>
        <v>13904 S Clark Street, IL</v>
      </c>
      <c r="F1742">
        <v>89000</v>
      </c>
      <c r="G1742" s="6">
        <v>3</v>
      </c>
      <c r="H1742">
        <v>2</v>
      </c>
      <c r="I1742">
        <v>1344</v>
      </c>
      <c r="J1742" t="s">
        <v>14</v>
      </c>
      <c r="K1742">
        <v>59</v>
      </c>
    </row>
    <row r="1743" spans="1:11" x14ac:dyDescent="0.25">
      <c r="A1743">
        <v>1763</v>
      </c>
      <c r="B1743" t="s">
        <v>12</v>
      </c>
      <c r="C1743" t="s">
        <v>336</v>
      </c>
      <c r="D1743" t="s">
        <v>3031</v>
      </c>
      <c r="E1743" t="str">
        <f t="shared" si="27"/>
        <v>12334 S Lamon Avenue, IL</v>
      </c>
      <c r="F1743">
        <v>230000</v>
      </c>
      <c r="G1743" s="6">
        <v>3</v>
      </c>
      <c r="H1743">
        <v>2</v>
      </c>
      <c r="I1743">
        <v>1432</v>
      </c>
      <c r="J1743" t="s">
        <v>14</v>
      </c>
      <c r="K1743">
        <v>59</v>
      </c>
    </row>
    <row r="1744" spans="1:11" x14ac:dyDescent="0.25">
      <c r="A1744">
        <v>1764</v>
      </c>
      <c r="B1744" t="s">
        <v>12</v>
      </c>
      <c r="C1744" t="s">
        <v>338</v>
      </c>
      <c r="D1744" t="s">
        <v>3032</v>
      </c>
      <c r="E1744" t="str">
        <f t="shared" si="27"/>
        <v>10628 S Vernon Avenue, IL</v>
      </c>
      <c r="F1744">
        <v>199999</v>
      </c>
      <c r="G1744" s="6">
        <v>4</v>
      </c>
      <c r="H1744">
        <v>2</v>
      </c>
      <c r="I1744">
        <v>1800</v>
      </c>
      <c r="J1744" t="s">
        <v>14</v>
      </c>
      <c r="K1744">
        <v>59</v>
      </c>
    </row>
    <row r="1745" spans="1:11" x14ac:dyDescent="0.25">
      <c r="A1745">
        <v>1765</v>
      </c>
      <c r="B1745" t="s">
        <v>12</v>
      </c>
      <c r="C1745" t="s">
        <v>340</v>
      </c>
      <c r="D1745" t="s">
        <v>3033</v>
      </c>
      <c r="E1745" t="str">
        <f t="shared" si="27"/>
        <v>3435 Sorrel Drive, IL</v>
      </c>
      <c r="F1745">
        <v>1099000</v>
      </c>
      <c r="G1745" s="6">
        <v>4</v>
      </c>
      <c r="H1745">
        <v>4.5</v>
      </c>
      <c r="I1745">
        <v>4200</v>
      </c>
      <c r="J1745" t="s">
        <v>14</v>
      </c>
      <c r="K1745">
        <v>59</v>
      </c>
    </row>
    <row r="1746" spans="1:11" x14ac:dyDescent="0.25">
      <c r="A1746">
        <v>1766</v>
      </c>
      <c r="B1746" t="s">
        <v>12</v>
      </c>
      <c r="C1746" t="s">
        <v>342</v>
      </c>
      <c r="D1746" t="s">
        <v>3034</v>
      </c>
      <c r="E1746" t="str">
        <f t="shared" si="27"/>
        <v>313 Davison Street, IL</v>
      </c>
      <c r="F1746">
        <v>168900</v>
      </c>
      <c r="G1746" s="6">
        <v>2</v>
      </c>
      <c r="H1746">
        <v>1</v>
      </c>
      <c r="I1746">
        <v>848</v>
      </c>
      <c r="J1746" t="s">
        <v>14</v>
      </c>
      <c r="K1746">
        <v>59</v>
      </c>
    </row>
    <row r="1747" spans="1:11" x14ac:dyDescent="0.25">
      <c r="A1747">
        <v>1767</v>
      </c>
      <c r="B1747" t="s">
        <v>12</v>
      </c>
      <c r="C1747" t="s">
        <v>344</v>
      </c>
      <c r="D1747" t="s">
        <v>3035</v>
      </c>
      <c r="E1747" t="str">
        <f t="shared" si="27"/>
        <v>209 S Gail Court, IL</v>
      </c>
      <c r="F1747">
        <v>645000</v>
      </c>
      <c r="G1747" s="6">
        <v>4</v>
      </c>
      <c r="H1747">
        <v>3.5</v>
      </c>
      <c r="I1747">
        <v>3266</v>
      </c>
      <c r="J1747" t="s">
        <v>14</v>
      </c>
      <c r="K1747">
        <v>59</v>
      </c>
    </row>
    <row r="1748" spans="1:11" x14ac:dyDescent="0.25">
      <c r="A1748">
        <v>1768</v>
      </c>
      <c r="B1748" t="s">
        <v>12</v>
      </c>
      <c r="C1748" t="s">
        <v>346</v>
      </c>
      <c r="D1748" t="s">
        <v>3036</v>
      </c>
      <c r="E1748" t="str">
        <f t="shared" si="27"/>
        <v>13894 W Blanchard Road, IL</v>
      </c>
      <c r="F1748">
        <v>280000</v>
      </c>
      <c r="G1748" s="6">
        <v>3</v>
      </c>
      <c r="H1748">
        <v>2</v>
      </c>
      <c r="I1748">
        <v>1700</v>
      </c>
      <c r="J1748" t="s">
        <v>14</v>
      </c>
      <c r="K1748">
        <v>59</v>
      </c>
    </row>
    <row r="1749" spans="1:11" x14ac:dyDescent="0.25">
      <c r="A1749">
        <v>1769</v>
      </c>
      <c r="B1749" t="s">
        <v>12</v>
      </c>
      <c r="C1749" t="s">
        <v>348</v>
      </c>
      <c r="D1749" t="s">
        <v>3037</v>
      </c>
      <c r="E1749" t="str">
        <f t="shared" si="27"/>
        <v>3258 Grafton Lane, IL</v>
      </c>
      <c r="F1749">
        <v>457500</v>
      </c>
      <c r="G1749" s="6">
        <v>3</v>
      </c>
      <c r="H1749">
        <v>2.5</v>
      </c>
      <c r="I1749">
        <v>1972</v>
      </c>
      <c r="J1749" t="s">
        <v>14</v>
      </c>
      <c r="K1749">
        <v>59</v>
      </c>
    </row>
    <row r="1750" spans="1:11" x14ac:dyDescent="0.25">
      <c r="A1750">
        <v>1770</v>
      </c>
      <c r="B1750" t="s">
        <v>12</v>
      </c>
      <c r="C1750" t="s">
        <v>350</v>
      </c>
      <c r="D1750" t="s">
        <v>3038</v>
      </c>
      <c r="E1750" t="str">
        <f t="shared" si="27"/>
        <v>7250 W Dralle Road, IL</v>
      </c>
      <c r="F1750">
        <v>274900</v>
      </c>
      <c r="G1750">
        <v>0</v>
      </c>
      <c r="H1750">
        <v>0</v>
      </c>
      <c r="I1750">
        <v>0</v>
      </c>
      <c r="J1750" t="s">
        <v>14</v>
      </c>
      <c r="K1750">
        <v>59</v>
      </c>
    </row>
    <row r="1751" spans="1:11" x14ac:dyDescent="0.25">
      <c r="A1751">
        <v>1771</v>
      </c>
      <c r="B1751" t="s">
        <v>12</v>
      </c>
      <c r="C1751" t="s">
        <v>352</v>
      </c>
      <c r="D1751" t="s">
        <v>3039</v>
      </c>
      <c r="E1751" t="str">
        <f t="shared" si="27"/>
        <v>406 Watseka Street, IL</v>
      </c>
      <c r="F1751">
        <v>199000</v>
      </c>
      <c r="G1751" s="6">
        <v>4</v>
      </c>
      <c r="H1751">
        <v>2</v>
      </c>
      <c r="I1751">
        <v>1731</v>
      </c>
      <c r="J1751" t="s">
        <v>14</v>
      </c>
      <c r="K1751">
        <v>60</v>
      </c>
    </row>
    <row r="1752" spans="1:11" x14ac:dyDescent="0.25">
      <c r="A1752">
        <v>1772</v>
      </c>
      <c r="B1752" t="s">
        <v>12</v>
      </c>
      <c r="C1752" t="s">
        <v>354</v>
      </c>
      <c r="D1752" t="s">
        <v>3040</v>
      </c>
      <c r="E1752" t="str">
        <f t="shared" si="27"/>
        <v>7938 S Pulaski Road, IL</v>
      </c>
      <c r="F1752">
        <v>115000</v>
      </c>
      <c r="G1752" s="6">
        <v>2</v>
      </c>
      <c r="H1752">
        <v>1</v>
      </c>
      <c r="I1752">
        <v>0</v>
      </c>
      <c r="J1752" t="s">
        <v>14</v>
      </c>
      <c r="K1752">
        <v>60</v>
      </c>
    </row>
    <row r="1753" spans="1:11" x14ac:dyDescent="0.25">
      <c r="A1753">
        <v>1773</v>
      </c>
      <c r="B1753" t="s">
        <v>12</v>
      </c>
      <c r="C1753" t="s">
        <v>356</v>
      </c>
      <c r="D1753" t="s">
        <v>3041</v>
      </c>
      <c r="E1753" t="str">
        <f t="shared" si="27"/>
        <v>9904 Menard Avenue, IL</v>
      </c>
      <c r="F1753">
        <v>385000</v>
      </c>
      <c r="G1753" s="6">
        <v>3</v>
      </c>
      <c r="H1753">
        <v>3</v>
      </c>
      <c r="I1753">
        <v>1392</v>
      </c>
      <c r="J1753" t="s">
        <v>14</v>
      </c>
      <c r="K1753">
        <v>60</v>
      </c>
    </row>
    <row r="1754" spans="1:11" x14ac:dyDescent="0.25">
      <c r="A1754">
        <v>1774</v>
      </c>
      <c r="B1754" t="s">
        <v>12</v>
      </c>
      <c r="C1754" t="s">
        <v>358</v>
      </c>
      <c r="D1754" t="s">
        <v>2993</v>
      </c>
      <c r="E1754" t="str">
        <f t="shared" si="27"/>
        <v>450 W Briar Place, IL</v>
      </c>
      <c r="F1754">
        <v>223900</v>
      </c>
      <c r="G1754" s="6">
        <v>1</v>
      </c>
      <c r="H1754">
        <v>1</v>
      </c>
      <c r="I1754">
        <v>750</v>
      </c>
      <c r="J1754" t="s">
        <v>14</v>
      </c>
      <c r="K1754">
        <v>60</v>
      </c>
    </row>
    <row r="1755" spans="1:11" x14ac:dyDescent="0.25">
      <c r="A1755">
        <v>1775</v>
      </c>
      <c r="B1755" t="s">
        <v>12</v>
      </c>
      <c r="C1755" t="s">
        <v>360</v>
      </c>
      <c r="D1755" t="s">
        <v>3042</v>
      </c>
      <c r="E1755" t="str">
        <f t="shared" si="27"/>
        <v>1351 E Central Road, IL</v>
      </c>
      <c r="F1755">
        <v>449750</v>
      </c>
      <c r="G1755" s="6">
        <v>3</v>
      </c>
      <c r="H1755">
        <v>2.5</v>
      </c>
      <c r="I1755">
        <v>1985</v>
      </c>
      <c r="J1755" t="s">
        <v>14</v>
      </c>
      <c r="K1755">
        <v>60</v>
      </c>
    </row>
    <row r="1756" spans="1:11" x14ac:dyDescent="0.25">
      <c r="A1756">
        <v>1776</v>
      </c>
      <c r="B1756" t="s">
        <v>12</v>
      </c>
      <c r="C1756" t="s">
        <v>362</v>
      </c>
      <c r="D1756" t="s">
        <v>3043</v>
      </c>
      <c r="E1756" t="str">
        <f t="shared" ref="E1756:E1819" si="28">_xlfn.CONCAT(D1756,", ","IL")</f>
        <v>228 Brookside Lane, IL</v>
      </c>
      <c r="F1756">
        <v>299900</v>
      </c>
      <c r="G1756" s="6">
        <v>2</v>
      </c>
      <c r="H1756">
        <v>2</v>
      </c>
      <c r="I1756">
        <v>1200</v>
      </c>
      <c r="J1756" t="s">
        <v>14</v>
      </c>
      <c r="K1756">
        <v>60</v>
      </c>
    </row>
    <row r="1757" spans="1:11" x14ac:dyDescent="0.25">
      <c r="A1757">
        <v>1777</v>
      </c>
      <c r="B1757" t="s">
        <v>12</v>
      </c>
      <c r="C1757" t="s">
        <v>364</v>
      </c>
      <c r="D1757" t="s">
        <v>3044</v>
      </c>
      <c r="E1757" t="str">
        <f t="shared" si="28"/>
        <v>2758 E 130Th Street, IL</v>
      </c>
      <c r="F1757">
        <v>269750</v>
      </c>
      <c r="G1757" s="6">
        <v>3</v>
      </c>
      <c r="H1757">
        <v>2</v>
      </c>
      <c r="I1757">
        <v>1097</v>
      </c>
      <c r="J1757" t="s">
        <v>14</v>
      </c>
      <c r="K1757">
        <v>60</v>
      </c>
    </row>
    <row r="1758" spans="1:11" x14ac:dyDescent="0.25">
      <c r="A1758">
        <v>1778</v>
      </c>
      <c r="B1758" t="s">
        <v>12</v>
      </c>
      <c r="C1758" t="s">
        <v>366</v>
      </c>
      <c r="D1758" t="s">
        <v>3045</v>
      </c>
      <c r="E1758" t="str">
        <f t="shared" si="28"/>
        <v>1425 Yellowstone Drive, IL</v>
      </c>
      <c r="F1758">
        <v>300000</v>
      </c>
      <c r="G1758" s="6">
        <v>3</v>
      </c>
      <c r="H1758">
        <v>2.5</v>
      </c>
      <c r="I1758">
        <v>1632</v>
      </c>
      <c r="J1758" t="s">
        <v>14</v>
      </c>
      <c r="K1758">
        <v>60</v>
      </c>
    </row>
    <row r="1759" spans="1:11" x14ac:dyDescent="0.25">
      <c r="A1759">
        <v>1779</v>
      </c>
      <c r="B1759" t="s">
        <v>12</v>
      </c>
      <c r="C1759" t="s">
        <v>368</v>
      </c>
      <c r="D1759" t="s">
        <v>3046</v>
      </c>
      <c r="E1759" t="str">
        <f t="shared" si="28"/>
        <v>1349 W 107Th Street, IL</v>
      </c>
      <c r="F1759">
        <v>29900</v>
      </c>
      <c r="G1759">
        <v>0</v>
      </c>
      <c r="H1759">
        <v>0</v>
      </c>
      <c r="I1759">
        <v>0</v>
      </c>
      <c r="J1759" t="s">
        <v>14</v>
      </c>
      <c r="K1759">
        <v>60</v>
      </c>
    </row>
    <row r="1760" spans="1:11" x14ac:dyDescent="0.25">
      <c r="A1760">
        <v>1780</v>
      </c>
      <c r="B1760" t="s">
        <v>12</v>
      </c>
      <c r="C1760" t="s">
        <v>370</v>
      </c>
      <c r="D1760" t="s">
        <v>3047</v>
      </c>
      <c r="E1760" t="str">
        <f t="shared" si="28"/>
        <v>201 Narragansett Court, IL</v>
      </c>
      <c r="F1760">
        <v>418000</v>
      </c>
      <c r="G1760" s="6">
        <v>3</v>
      </c>
      <c r="H1760">
        <v>2.5</v>
      </c>
      <c r="I1760">
        <v>2193</v>
      </c>
      <c r="J1760" t="s">
        <v>14</v>
      </c>
      <c r="K1760">
        <v>60</v>
      </c>
    </row>
    <row r="1761" spans="1:11" x14ac:dyDescent="0.25">
      <c r="A1761">
        <v>1781</v>
      </c>
      <c r="B1761" t="s">
        <v>12</v>
      </c>
      <c r="C1761" t="s">
        <v>372</v>
      </c>
      <c r="D1761" t="s">
        <v>3048</v>
      </c>
      <c r="E1761" t="str">
        <f t="shared" si="28"/>
        <v>136 E 107Th Street, IL</v>
      </c>
      <c r="F1761">
        <v>150000</v>
      </c>
      <c r="G1761">
        <v>0</v>
      </c>
      <c r="H1761">
        <v>0</v>
      </c>
      <c r="I1761">
        <v>0</v>
      </c>
      <c r="J1761" t="s">
        <v>14</v>
      </c>
      <c r="K1761">
        <v>60</v>
      </c>
    </row>
    <row r="1762" spans="1:11" x14ac:dyDescent="0.25">
      <c r="A1762">
        <v>1782</v>
      </c>
      <c r="B1762" t="s">
        <v>12</v>
      </c>
      <c r="C1762" t="s">
        <v>374</v>
      </c>
      <c r="D1762" t="s">
        <v>3049</v>
      </c>
      <c r="E1762" t="str">
        <f t="shared" si="28"/>
        <v>4109 Westwood Drive, IL</v>
      </c>
      <c r="F1762">
        <v>375000</v>
      </c>
      <c r="G1762" s="6">
        <v>3</v>
      </c>
      <c r="H1762">
        <v>2.5</v>
      </c>
      <c r="I1762">
        <v>2243</v>
      </c>
      <c r="J1762" t="s">
        <v>14</v>
      </c>
      <c r="K1762">
        <v>60</v>
      </c>
    </row>
    <row r="1763" spans="1:11" x14ac:dyDescent="0.25">
      <c r="A1763">
        <v>1783</v>
      </c>
      <c r="B1763" t="s">
        <v>12</v>
      </c>
      <c r="C1763" t="s">
        <v>376</v>
      </c>
      <c r="D1763" t="s">
        <v>3050</v>
      </c>
      <c r="E1763" t="str">
        <f t="shared" si="28"/>
        <v>210 N Cass Avenue, IL</v>
      </c>
      <c r="F1763">
        <v>385000</v>
      </c>
      <c r="G1763">
        <v>0</v>
      </c>
      <c r="H1763">
        <v>0</v>
      </c>
      <c r="I1763">
        <v>0</v>
      </c>
      <c r="J1763" t="s">
        <v>14</v>
      </c>
      <c r="K1763">
        <v>60</v>
      </c>
    </row>
    <row r="1764" spans="1:11" x14ac:dyDescent="0.25">
      <c r="A1764">
        <v>1784</v>
      </c>
      <c r="B1764" t="s">
        <v>12</v>
      </c>
      <c r="C1764" t="s">
        <v>378</v>
      </c>
      <c r="D1764" t="s">
        <v>3051</v>
      </c>
      <c r="E1764" t="str">
        <f t="shared" si="28"/>
        <v>16746 Lincoln Street, IL</v>
      </c>
      <c r="F1764">
        <v>120000</v>
      </c>
      <c r="G1764" s="6">
        <v>4</v>
      </c>
      <c r="H1764">
        <v>2</v>
      </c>
      <c r="I1764">
        <v>1732</v>
      </c>
      <c r="J1764" t="s">
        <v>14</v>
      </c>
      <c r="K1764">
        <v>60</v>
      </c>
    </row>
    <row r="1765" spans="1:11" x14ac:dyDescent="0.25">
      <c r="A1765">
        <v>1785</v>
      </c>
      <c r="B1765" t="s">
        <v>12</v>
      </c>
      <c r="C1765" t="s">
        <v>380</v>
      </c>
      <c r="D1765" t="s">
        <v>3052</v>
      </c>
      <c r="E1765" t="str">
        <f t="shared" si="28"/>
        <v>1108 N Seminary Avenue, IL</v>
      </c>
      <c r="F1765">
        <v>540200</v>
      </c>
      <c r="G1765">
        <v>0</v>
      </c>
      <c r="H1765">
        <v>0</v>
      </c>
      <c r="I1765">
        <v>0</v>
      </c>
      <c r="J1765" t="s">
        <v>14</v>
      </c>
      <c r="K1765">
        <v>60</v>
      </c>
    </row>
    <row r="1766" spans="1:11" x14ac:dyDescent="0.25">
      <c r="A1766">
        <v>1786</v>
      </c>
      <c r="B1766" t="s">
        <v>12</v>
      </c>
      <c r="C1766" t="s">
        <v>382</v>
      </c>
      <c r="D1766" t="s">
        <v>3053</v>
      </c>
      <c r="E1766" t="str">
        <f t="shared" si="28"/>
        <v>796 Lindsey Lane, IL</v>
      </c>
      <c r="F1766">
        <v>450000</v>
      </c>
      <c r="G1766" s="6">
        <v>4</v>
      </c>
      <c r="H1766">
        <v>2.5</v>
      </c>
      <c r="I1766">
        <v>3245</v>
      </c>
      <c r="J1766" t="s">
        <v>14</v>
      </c>
      <c r="K1766">
        <v>60</v>
      </c>
    </row>
    <row r="1767" spans="1:11" x14ac:dyDescent="0.25">
      <c r="A1767">
        <v>1787</v>
      </c>
      <c r="B1767" t="s">
        <v>12</v>
      </c>
      <c r="C1767" t="s">
        <v>384</v>
      </c>
      <c r="D1767" t="s">
        <v>3054</v>
      </c>
      <c r="E1767" t="str">
        <f t="shared" si="28"/>
        <v>2720 County Road 600 N, IL</v>
      </c>
      <c r="F1767">
        <v>199900</v>
      </c>
      <c r="G1767" s="6">
        <v>3</v>
      </c>
      <c r="H1767">
        <v>1</v>
      </c>
      <c r="I1767">
        <v>1498</v>
      </c>
      <c r="J1767" t="s">
        <v>14</v>
      </c>
      <c r="K1767">
        <v>60</v>
      </c>
    </row>
    <row r="1768" spans="1:11" x14ac:dyDescent="0.25">
      <c r="A1768">
        <v>1788</v>
      </c>
      <c r="B1768" t="s">
        <v>12</v>
      </c>
      <c r="C1768" t="s">
        <v>386</v>
      </c>
      <c r="D1768" t="s">
        <v>3055</v>
      </c>
      <c r="E1768" t="str">
        <f t="shared" si="28"/>
        <v>3500 N Lake Shore Drive, IL</v>
      </c>
      <c r="F1768">
        <v>479000</v>
      </c>
      <c r="G1768" s="6">
        <v>2</v>
      </c>
      <c r="H1768">
        <v>2.5</v>
      </c>
      <c r="I1768">
        <v>2500</v>
      </c>
      <c r="J1768" t="s">
        <v>14</v>
      </c>
      <c r="K1768">
        <v>60</v>
      </c>
    </row>
    <row r="1769" spans="1:11" x14ac:dyDescent="0.25">
      <c r="A1769">
        <v>1789</v>
      </c>
      <c r="B1769" t="s">
        <v>12</v>
      </c>
      <c r="C1769" t="s">
        <v>388</v>
      </c>
      <c r="D1769" t="s">
        <v>3056</v>
      </c>
      <c r="E1769" t="str">
        <f t="shared" si="28"/>
        <v>910 Molobay Terrace, IL</v>
      </c>
      <c r="F1769">
        <v>325000</v>
      </c>
      <c r="G1769" s="6">
        <v>3</v>
      </c>
      <c r="H1769">
        <v>2</v>
      </c>
      <c r="I1769">
        <v>1300</v>
      </c>
      <c r="J1769" t="s">
        <v>14</v>
      </c>
      <c r="K1769">
        <v>60</v>
      </c>
    </row>
    <row r="1770" spans="1:11" x14ac:dyDescent="0.25">
      <c r="A1770">
        <v>1790</v>
      </c>
      <c r="B1770" t="s">
        <v>12</v>
      </c>
      <c r="C1770" t="s">
        <v>390</v>
      </c>
      <c r="D1770" t="s">
        <v>3057</v>
      </c>
      <c r="E1770" t="str">
        <f t="shared" si="28"/>
        <v>495 Gregory Drive, IL</v>
      </c>
      <c r="F1770">
        <v>189900</v>
      </c>
      <c r="G1770" s="6">
        <v>3</v>
      </c>
      <c r="H1770">
        <v>2.5</v>
      </c>
      <c r="I1770">
        <v>2145</v>
      </c>
      <c r="J1770" t="s">
        <v>14</v>
      </c>
      <c r="K1770">
        <v>60</v>
      </c>
    </row>
    <row r="1771" spans="1:11" x14ac:dyDescent="0.25">
      <c r="A1771">
        <v>1791</v>
      </c>
      <c r="B1771" t="s">
        <v>12</v>
      </c>
      <c r="C1771" t="s">
        <v>392</v>
      </c>
      <c r="D1771" t="s">
        <v>3058</v>
      </c>
      <c r="E1771" t="str">
        <f t="shared" si="28"/>
        <v>7215 Daybreak Lane, IL</v>
      </c>
      <c r="F1771">
        <v>850000</v>
      </c>
      <c r="G1771" s="6">
        <v>5</v>
      </c>
      <c r="H1771">
        <v>4.5</v>
      </c>
      <c r="I1771">
        <v>3870</v>
      </c>
      <c r="J1771" t="s">
        <v>14</v>
      </c>
      <c r="K1771">
        <v>60</v>
      </c>
    </row>
    <row r="1772" spans="1:11" x14ac:dyDescent="0.25">
      <c r="A1772">
        <v>1792</v>
      </c>
      <c r="B1772" t="s">
        <v>12</v>
      </c>
      <c r="C1772" t="s">
        <v>394</v>
      </c>
      <c r="D1772" t="s">
        <v>3059</v>
      </c>
      <c r="E1772" t="str">
        <f t="shared" si="28"/>
        <v>7751 W Emerald Court, IL</v>
      </c>
      <c r="F1772">
        <v>249900</v>
      </c>
      <c r="G1772" s="6">
        <v>4</v>
      </c>
      <c r="H1772">
        <v>3</v>
      </c>
      <c r="I1772">
        <v>2100</v>
      </c>
      <c r="J1772" t="s">
        <v>14</v>
      </c>
      <c r="K1772">
        <v>60</v>
      </c>
    </row>
    <row r="1773" spans="1:11" x14ac:dyDescent="0.25">
      <c r="A1773">
        <v>1793</v>
      </c>
      <c r="B1773" t="s">
        <v>12</v>
      </c>
      <c r="C1773" t="s">
        <v>396</v>
      </c>
      <c r="D1773" t="s">
        <v>3060</v>
      </c>
      <c r="E1773" t="str">
        <f t="shared" si="28"/>
        <v>18811 S Vanderbilt Drive, IL</v>
      </c>
      <c r="F1773">
        <v>250000</v>
      </c>
      <c r="G1773" s="6">
        <v>3</v>
      </c>
      <c r="H1773">
        <v>2</v>
      </c>
      <c r="I1773">
        <v>1815</v>
      </c>
      <c r="J1773" t="s">
        <v>14</v>
      </c>
      <c r="K1773">
        <v>60</v>
      </c>
    </row>
    <row r="1774" spans="1:11" x14ac:dyDescent="0.25">
      <c r="A1774">
        <v>1794</v>
      </c>
      <c r="B1774" t="s">
        <v>12</v>
      </c>
      <c r="C1774" t="s">
        <v>398</v>
      </c>
      <c r="D1774" t="s">
        <v>3061</v>
      </c>
      <c r="E1774" t="str">
        <f t="shared" si="28"/>
        <v>1124 Bartholdi Court, IL</v>
      </c>
      <c r="F1774">
        <v>325000</v>
      </c>
      <c r="G1774" s="6">
        <v>4</v>
      </c>
      <c r="H1774">
        <v>2.5</v>
      </c>
      <c r="I1774">
        <v>2308</v>
      </c>
      <c r="J1774" t="s">
        <v>14</v>
      </c>
      <c r="K1774">
        <v>60</v>
      </c>
    </row>
    <row r="1775" spans="1:11" x14ac:dyDescent="0.25">
      <c r="A1775">
        <v>1795</v>
      </c>
      <c r="B1775" t="s">
        <v>12</v>
      </c>
      <c r="C1775" t="s">
        <v>400</v>
      </c>
      <c r="D1775" t="s">
        <v>3062</v>
      </c>
      <c r="E1775" t="str">
        <f t="shared" si="28"/>
        <v>9208 W 140Th Street, IL</v>
      </c>
      <c r="F1775">
        <v>148777</v>
      </c>
      <c r="G1775" s="6">
        <v>2</v>
      </c>
      <c r="H1775">
        <v>1</v>
      </c>
      <c r="I1775">
        <v>1000</v>
      </c>
      <c r="J1775" t="s">
        <v>14</v>
      </c>
      <c r="K1775">
        <v>60</v>
      </c>
    </row>
    <row r="1776" spans="1:11" x14ac:dyDescent="0.25">
      <c r="A1776">
        <v>1796</v>
      </c>
      <c r="B1776" t="s">
        <v>12</v>
      </c>
      <c r="C1776" t="s">
        <v>402</v>
      </c>
      <c r="D1776" t="s">
        <v>3063</v>
      </c>
      <c r="E1776" t="str">
        <f t="shared" si="28"/>
        <v>1418 S 5Th Avenue, IL</v>
      </c>
      <c r="F1776">
        <v>240000</v>
      </c>
      <c r="G1776" s="6">
        <v>3</v>
      </c>
      <c r="H1776">
        <v>1</v>
      </c>
      <c r="I1776">
        <v>964</v>
      </c>
      <c r="J1776" t="s">
        <v>14</v>
      </c>
      <c r="K1776">
        <v>60</v>
      </c>
    </row>
    <row r="1777" spans="1:11" x14ac:dyDescent="0.25">
      <c r="A1777">
        <v>1797</v>
      </c>
      <c r="B1777" t="s">
        <v>12</v>
      </c>
      <c r="C1777" t="s">
        <v>404</v>
      </c>
      <c r="D1777" t="s">
        <v>3064</v>
      </c>
      <c r="E1777" t="str">
        <f t="shared" si="28"/>
        <v>1220 N Harvard Avenue, IL</v>
      </c>
      <c r="F1777">
        <v>549900</v>
      </c>
      <c r="G1777" s="6">
        <v>3</v>
      </c>
      <c r="H1777">
        <v>1.5</v>
      </c>
      <c r="I1777">
        <v>1650</v>
      </c>
      <c r="J1777" t="s">
        <v>14</v>
      </c>
      <c r="K1777">
        <v>60</v>
      </c>
    </row>
    <row r="1778" spans="1:11" x14ac:dyDescent="0.25">
      <c r="A1778">
        <v>1798</v>
      </c>
      <c r="B1778" t="s">
        <v>12</v>
      </c>
      <c r="C1778" t="s">
        <v>406</v>
      </c>
      <c r="D1778" t="s">
        <v>3065</v>
      </c>
      <c r="E1778" t="str">
        <f t="shared" si="28"/>
        <v>1326 Acorn Drive, IL</v>
      </c>
      <c r="F1778">
        <v>451900</v>
      </c>
      <c r="G1778" s="6">
        <v>4</v>
      </c>
      <c r="H1778">
        <v>2.5</v>
      </c>
      <c r="I1778">
        <v>2546</v>
      </c>
      <c r="J1778" t="s">
        <v>14</v>
      </c>
      <c r="K1778">
        <v>60</v>
      </c>
    </row>
    <row r="1779" spans="1:11" x14ac:dyDescent="0.25">
      <c r="A1779">
        <v>1799</v>
      </c>
      <c r="B1779" t="s">
        <v>12</v>
      </c>
      <c r="C1779" t="s">
        <v>408</v>
      </c>
      <c r="D1779" t="s">
        <v>3066</v>
      </c>
      <c r="E1779" t="str">
        <f t="shared" si="28"/>
        <v>3470 N Lake Shore Drive, IL</v>
      </c>
      <c r="F1779">
        <v>279000</v>
      </c>
      <c r="G1779" s="6">
        <v>1</v>
      </c>
      <c r="H1779">
        <v>1.5</v>
      </c>
      <c r="I1779">
        <v>1000</v>
      </c>
      <c r="J1779" t="s">
        <v>14</v>
      </c>
      <c r="K1779">
        <v>60</v>
      </c>
    </row>
    <row r="1780" spans="1:11" x14ac:dyDescent="0.25">
      <c r="A1780">
        <v>1800</v>
      </c>
      <c r="B1780" t="s">
        <v>12</v>
      </c>
      <c r="C1780" t="s">
        <v>410</v>
      </c>
      <c r="D1780" t="s">
        <v>3067</v>
      </c>
      <c r="E1780" t="str">
        <f t="shared" si="28"/>
        <v>1554 Fox Sedge Trail, IL</v>
      </c>
      <c r="F1780">
        <v>297000</v>
      </c>
      <c r="G1780" s="6">
        <v>3</v>
      </c>
      <c r="H1780">
        <v>2.5</v>
      </c>
      <c r="I1780">
        <v>1699</v>
      </c>
      <c r="J1780" t="s">
        <v>14</v>
      </c>
      <c r="K1780">
        <v>60</v>
      </c>
    </row>
    <row r="1781" spans="1:11" x14ac:dyDescent="0.25">
      <c r="A1781">
        <v>1801</v>
      </c>
      <c r="B1781" t="s">
        <v>12</v>
      </c>
      <c r="C1781" t="s">
        <v>412</v>
      </c>
      <c r="D1781" t="s">
        <v>3068</v>
      </c>
      <c r="E1781" t="str">
        <f t="shared" si="28"/>
        <v>3119 Parkside Avenue, IL</v>
      </c>
      <c r="F1781">
        <v>79900</v>
      </c>
      <c r="G1781" s="6">
        <v>2</v>
      </c>
      <c r="H1781">
        <v>1.5</v>
      </c>
      <c r="I1781">
        <v>800</v>
      </c>
      <c r="J1781" t="s">
        <v>14</v>
      </c>
      <c r="K1781">
        <v>61</v>
      </c>
    </row>
    <row r="1782" spans="1:11" x14ac:dyDescent="0.25">
      <c r="A1782">
        <v>1802</v>
      </c>
      <c r="B1782" t="s">
        <v>12</v>
      </c>
      <c r="C1782" t="s">
        <v>414</v>
      </c>
      <c r="D1782" t="s">
        <v>3069</v>
      </c>
      <c r="E1782" t="str">
        <f t="shared" si="28"/>
        <v>5316 Trautlake Drive, IL</v>
      </c>
      <c r="F1782">
        <v>250000</v>
      </c>
      <c r="G1782" s="6">
        <v>3</v>
      </c>
      <c r="H1782">
        <v>3</v>
      </c>
      <c r="I1782">
        <v>1880</v>
      </c>
      <c r="J1782" t="s">
        <v>14</v>
      </c>
      <c r="K1782">
        <v>61</v>
      </c>
    </row>
    <row r="1783" spans="1:11" x14ac:dyDescent="0.25">
      <c r="A1783">
        <v>1803</v>
      </c>
      <c r="B1783" t="s">
        <v>12</v>
      </c>
      <c r="C1783" t="s">
        <v>416</v>
      </c>
      <c r="D1783" t="s">
        <v>3070</v>
      </c>
      <c r="E1783" t="str">
        <f t="shared" si="28"/>
        <v>794 Grandview Drive, IL</v>
      </c>
      <c r="F1783">
        <v>382900</v>
      </c>
      <c r="G1783" s="6">
        <v>4</v>
      </c>
      <c r="H1783">
        <v>2.5</v>
      </c>
      <c r="I1783">
        <v>2130</v>
      </c>
      <c r="J1783" t="s">
        <v>14</v>
      </c>
      <c r="K1783">
        <v>61</v>
      </c>
    </row>
    <row r="1784" spans="1:11" x14ac:dyDescent="0.25">
      <c r="A1784">
        <v>1804</v>
      </c>
      <c r="B1784" t="s">
        <v>12</v>
      </c>
      <c r="C1784" t="s">
        <v>418</v>
      </c>
      <c r="D1784" t="s">
        <v>3071</v>
      </c>
      <c r="E1784" t="str">
        <f t="shared" si="28"/>
        <v>388 Marvin Place, IL</v>
      </c>
      <c r="F1784">
        <v>275000</v>
      </c>
      <c r="G1784" s="6">
        <v>3</v>
      </c>
      <c r="H1784">
        <v>1</v>
      </c>
      <c r="I1784">
        <v>1022</v>
      </c>
      <c r="J1784" t="s">
        <v>14</v>
      </c>
      <c r="K1784">
        <v>61</v>
      </c>
    </row>
    <row r="1785" spans="1:11" x14ac:dyDescent="0.25">
      <c r="A1785">
        <v>1805</v>
      </c>
      <c r="B1785" t="s">
        <v>12</v>
      </c>
      <c r="C1785" t="s">
        <v>420</v>
      </c>
      <c r="D1785" t="s">
        <v>3072</v>
      </c>
      <c r="E1785" t="str">
        <f t="shared" si="28"/>
        <v>1317 N Wicker Park Avenue, IL</v>
      </c>
      <c r="F1785">
        <v>399900</v>
      </c>
      <c r="G1785" s="6">
        <v>2</v>
      </c>
      <c r="H1785">
        <v>2</v>
      </c>
      <c r="I1785">
        <v>1000</v>
      </c>
      <c r="J1785" t="s">
        <v>14</v>
      </c>
      <c r="K1785">
        <v>61</v>
      </c>
    </row>
    <row r="1786" spans="1:11" x14ac:dyDescent="0.25">
      <c r="A1786">
        <v>1806</v>
      </c>
      <c r="B1786" t="s">
        <v>12</v>
      </c>
      <c r="C1786" t="s">
        <v>422</v>
      </c>
      <c r="D1786" t="s">
        <v>3073</v>
      </c>
      <c r="E1786" t="str">
        <f t="shared" si="28"/>
        <v>641 Kingsbridge Drive, IL</v>
      </c>
      <c r="F1786">
        <v>249500</v>
      </c>
      <c r="G1786" s="6">
        <v>2</v>
      </c>
      <c r="H1786">
        <v>1.5</v>
      </c>
      <c r="I1786">
        <v>1366</v>
      </c>
      <c r="J1786" t="s">
        <v>14</v>
      </c>
      <c r="K1786">
        <v>61</v>
      </c>
    </row>
    <row r="1787" spans="1:11" x14ac:dyDescent="0.25">
      <c r="A1787">
        <v>1807</v>
      </c>
      <c r="B1787" t="s">
        <v>12</v>
      </c>
      <c r="C1787" t="s">
        <v>424</v>
      </c>
      <c r="D1787" t="s">
        <v>3074</v>
      </c>
      <c r="E1787" t="str">
        <f t="shared" si="28"/>
        <v>5715 N Kenneth Avenue, IL</v>
      </c>
      <c r="F1787">
        <v>775900</v>
      </c>
      <c r="G1787" s="6">
        <v>4</v>
      </c>
      <c r="H1787">
        <v>3.5</v>
      </c>
      <c r="I1787">
        <v>3800</v>
      </c>
      <c r="J1787" t="s">
        <v>14</v>
      </c>
      <c r="K1787">
        <v>61</v>
      </c>
    </row>
    <row r="1788" spans="1:11" x14ac:dyDescent="0.25">
      <c r="A1788">
        <v>1808</v>
      </c>
      <c r="B1788" t="s">
        <v>12</v>
      </c>
      <c r="C1788" t="s">
        <v>426</v>
      </c>
      <c r="D1788" t="s">
        <v>3075</v>
      </c>
      <c r="E1788" t="str">
        <f t="shared" si="28"/>
        <v>21629 W Morning Dove Court, IL</v>
      </c>
      <c r="F1788">
        <v>749900</v>
      </c>
      <c r="G1788" s="6">
        <v>5</v>
      </c>
      <c r="H1788">
        <v>5.5</v>
      </c>
      <c r="I1788">
        <v>3600</v>
      </c>
      <c r="J1788" t="s">
        <v>14</v>
      </c>
      <c r="K1788">
        <v>61</v>
      </c>
    </row>
    <row r="1789" spans="1:11" x14ac:dyDescent="0.25">
      <c r="A1789">
        <v>1809</v>
      </c>
      <c r="B1789" t="s">
        <v>12</v>
      </c>
      <c r="C1789" t="s">
        <v>428</v>
      </c>
      <c r="D1789" t="s">
        <v>3076</v>
      </c>
      <c r="E1789" t="str">
        <f t="shared" si="28"/>
        <v>114 &amp; 116 Baker Street, IL</v>
      </c>
      <c r="F1789">
        <v>250000</v>
      </c>
      <c r="G1789" s="6">
        <v>5</v>
      </c>
      <c r="H1789">
        <v>2.5</v>
      </c>
      <c r="I1789">
        <v>0</v>
      </c>
      <c r="J1789" t="s">
        <v>14</v>
      </c>
      <c r="K1789">
        <v>61</v>
      </c>
    </row>
    <row r="1790" spans="1:11" x14ac:dyDescent="0.25">
      <c r="A1790">
        <v>1810</v>
      </c>
      <c r="B1790" t="s">
        <v>12</v>
      </c>
      <c r="C1790" t="s">
        <v>430</v>
      </c>
      <c r="D1790" t="s">
        <v>3077</v>
      </c>
      <c r="E1790" t="str">
        <f t="shared" si="28"/>
        <v>1005 Lacey Avenue, IL</v>
      </c>
      <c r="F1790">
        <v>340000</v>
      </c>
      <c r="G1790" s="6">
        <v>4</v>
      </c>
      <c r="H1790">
        <v>2</v>
      </c>
      <c r="I1790">
        <v>2000</v>
      </c>
      <c r="J1790" t="s">
        <v>14</v>
      </c>
      <c r="K1790">
        <v>61</v>
      </c>
    </row>
    <row r="1791" spans="1:11" x14ac:dyDescent="0.25">
      <c r="A1791">
        <v>1811</v>
      </c>
      <c r="B1791" t="s">
        <v>12</v>
      </c>
      <c r="C1791" t="s">
        <v>432</v>
      </c>
      <c r="D1791" t="s">
        <v>3078</v>
      </c>
      <c r="E1791" t="str">
        <f t="shared" si="28"/>
        <v>1111 S Wabash Avenue, IL</v>
      </c>
      <c r="F1791">
        <v>685000</v>
      </c>
      <c r="G1791" s="6">
        <v>3</v>
      </c>
      <c r="H1791">
        <v>2.5</v>
      </c>
      <c r="I1791">
        <v>1875</v>
      </c>
      <c r="J1791" t="s">
        <v>14</v>
      </c>
      <c r="K1791">
        <v>61</v>
      </c>
    </row>
    <row r="1792" spans="1:11" x14ac:dyDescent="0.25">
      <c r="A1792">
        <v>1812</v>
      </c>
      <c r="B1792" t="s">
        <v>12</v>
      </c>
      <c r="C1792" t="s">
        <v>434</v>
      </c>
      <c r="D1792" t="s">
        <v>3079</v>
      </c>
      <c r="E1792" t="str">
        <f t="shared" si="28"/>
        <v>828 W Grace Street, IL</v>
      </c>
      <c r="F1792">
        <v>285000</v>
      </c>
      <c r="G1792" s="6">
        <v>1</v>
      </c>
      <c r="H1792">
        <v>1</v>
      </c>
      <c r="I1792">
        <v>0</v>
      </c>
      <c r="J1792" t="s">
        <v>14</v>
      </c>
      <c r="K1792">
        <v>61</v>
      </c>
    </row>
    <row r="1793" spans="1:11" x14ac:dyDescent="0.25">
      <c r="A1793">
        <v>1813</v>
      </c>
      <c r="B1793" t="s">
        <v>12</v>
      </c>
      <c r="C1793" t="s">
        <v>436</v>
      </c>
      <c r="D1793" t="s">
        <v>3080</v>
      </c>
      <c r="E1793" t="str">
        <f t="shared" si="28"/>
        <v>1403 E Wyndham Circle, IL</v>
      </c>
      <c r="F1793">
        <v>129900</v>
      </c>
      <c r="G1793" s="6">
        <v>1</v>
      </c>
      <c r="H1793">
        <v>1</v>
      </c>
      <c r="I1793">
        <v>650</v>
      </c>
      <c r="J1793" t="s">
        <v>14</v>
      </c>
      <c r="K1793">
        <v>61</v>
      </c>
    </row>
    <row r="1794" spans="1:11" x14ac:dyDescent="0.25">
      <c r="A1794">
        <v>1814</v>
      </c>
      <c r="B1794" t="s">
        <v>12</v>
      </c>
      <c r="C1794" t="s">
        <v>438</v>
      </c>
      <c r="D1794" t="s">
        <v>3081</v>
      </c>
      <c r="E1794" t="str">
        <f t="shared" si="28"/>
        <v>708 Valley View Court, IL</v>
      </c>
      <c r="F1794">
        <v>269900</v>
      </c>
      <c r="G1794" s="6">
        <v>2</v>
      </c>
      <c r="H1794">
        <v>2.5</v>
      </c>
      <c r="I1794">
        <v>1533</v>
      </c>
      <c r="J1794" t="s">
        <v>14</v>
      </c>
      <c r="K1794">
        <v>61</v>
      </c>
    </row>
    <row r="1795" spans="1:11" x14ac:dyDescent="0.25">
      <c r="A1795">
        <v>1815</v>
      </c>
      <c r="B1795" t="s">
        <v>12</v>
      </c>
      <c r="C1795" t="s">
        <v>440</v>
      </c>
      <c r="D1795" t="s">
        <v>3082</v>
      </c>
      <c r="E1795" t="str">
        <f t="shared" si="28"/>
        <v>11851 Windemere Court, IL</v>
      </c>
      <c r="F1795">
        <v>339900</v>
      </c>
      <c r="G1795" s="6">
        <v>2</v>
      </c>
      <c r="H1795">
        <v>2</v>
      </c>
      <c r="I1795">
        <v>1900</v>
      </c>
      <c r="J1795" t="s">
        <v>14</v>
      </c>
      <c r="K1795">
        <v>61</v>
      </c>
    </row>
    <row r="1796" spans="1:11" x14ac:dyDescent="0.25">
      <c r="A1796">
        <v>1816</v>
      </c>
      <c r="B1796" t="s">
        <v>12</v>
      </c>
      <c r="C1796" t="s">
        <v>442</v>
      </c>
      <c r="D1796" t="s">
        <v>3083</v>
      </c>
      <c r="E1796" t="str">
        <f t="shared" si="28"/>
        <v>5646 Woodgate Drive, IL</v>
      </c>
      <c r="F1796">
        <v>320000</v>
      </c>
      <c r="G1796" s="6">
        <v>4</v>
      </c>
      <c r="H1796">
        <v>2.5</v>
      </c>
      <c r="I1796">
        <v>2435</v>
      </c>
      <c r="J1796" t="s">
        <v>14</v>
      </c>
      <c r="K1796">
        <v>61</v>
      </c>
    </row>
    <row r="1797" spans="1:11" x14ac:dyDescent="0.25">
      <c r="A1797">
        <v>1817</v>
      </c>
      <c r="B1797" t="s">
        <v>12</v>
      </c>
      <c r="C1797" t="s">
        <v>444</v>
      </c>
      <c r="D1797" t="s">
        <v>3084</v>
      </c>
      <c r="E1797" t="str">
        <f t="shared" si="28"/>
        <v>1812 Empress Drive, IL</v>
      </c>
      <c r="F1797">
        <v>534900</v>
      </c>
      <c r="G1797" s="6">
        <v>4</v>
      </c>
      <c r="H1797">
        <v>2.5</v>
      </c>
      <c r="I1797">
        <v>3426</v>
      </c>
      <c r="J1797" t="s">
        <v>14</v>
      </c>
      <c r="K1797">
        <v>61</v>
      </c>
    </row>
    <row r="1798" spans="1:11" x14ac:dyDescent="0.25">
      <c r="A1798">
        <v>1818</v>
      </c>
      <c r="B1798" t="s">
        <v>12</v>
      </c>
      <c r="C1798" t="s">
        <v>446</v>
      </c>
      <c r="D1798" t="s">
        <v>3085</v>
      </c>
      <c r="E1798" t="str">
        <f t="shared" si="28"/>
        <v>8279 Edgewater Drive, IL</v>
      </c>
      <c r="F1798">
        <v>349900</v>
      </c>
      <c r="G1798" s="6">
        <v>3</v>
      </c>
      <c r="H1798">
        <v>3</v>
      </c>
      <c r="I1798">
        <v>3418</v>
      </c>
      <c r="J1798" t="s">
        <v>14</v>
      </c>
      <c r="K1798">
        <v>61</v>
      </c>
    </row>
    <row r="1799" spans="1:11" x14ac:dyDescent="0.25">
      <c r="A1799">
        <v>1819</v>
      </c>
      <c r="B1799" t="s">
        <v>12</v>
      </c>
      <c r="C1799" t="s">
        <v>448</v>
      </c>
      <c r="D1799" t="s">
        <v>3086</v>
      </c>
      <c r="E1799" t="str">
        <f t="shared" si="28"/>
        <v>324 Monument Road, IL</v>
      </c>
      <c r="F1799">
        <v>459000</v>
      </c>
      <c r="G1799" s="6">
        <v>4</v>
      </c>
      <c r="H1799">
        <v>2.5</v>
      </c>
      <c r="I1799">
        <v>3106</v>
      </c>
      <c r="J1799" t="s">
        <v>14</v>
      </c>
      <c r="K1799">
        <v>61</v>
      </c>
    </row>
    <row r="1800" spans="1:11" x14ac:dyDescent="0.25">
      <c r="A1800">
        <v>1820</v>
      </c>
      <c r="B1800" t="s">
        <v>12</v>
      </c>
      <c r="C1800" t="s">
        <v>450</v>
      </c>
      <c r="D1800" t="s">
        <v>3087</v>
      </c>
      <c r="E1800" t="str">
        <f t="shared" si="28"/>
        <v>6421 N Saint Louis Avenue, IL</v>
      </c>
      <c r="F1800">
        <v>379000</v>
      </c>
      <c r="G1800" s="6">
        <v>3</v>
      </c>
      <c r="H1800">
        <v>2</v>
      </c>
      <c r="I1800">
        <v>1362</v>
      </c>
      <c r="J1800" t="s">
        <v>14</v>
      </c>
      <c r="K1800">
        <v>61</v>
      </c>
    </row>
    <row r="1801" spans="1:11" x14ac:dyDescent="0.25">
      <c r="A1801">
        <v>1821</v>
      </c>
      <c r="B1801" t="s">
        <v>12</v>
      </c>
      <c r="C1801" t="s">
        <v>452</v>
      </c>
      <c r="D1801" t="s">
        <v>3088</v>
      </c>
      <c r="E1801" t="str">
        <f t="shared" si="28"/>
        <v>6150 N Kenmore Avenue, IL</v>
      </c>
      <c r="F1801">
        <v>168500</v>
      </c>
      <c r="G1801" s="6">
        <v>1</v>
      </c>
      <c r="H1801">
        <v>1</v>
      </c>
      <c r="I1801">
        <v>850</v>
      </c>
      <c r="J1801" t="s">
        <v>14</v>
      </c>
      <c r="K1801">
        <v>61</v>
      </c>
    </row>
    <row r="1802" spans="1:11" x14ac:dyDescent="0.25">
      <c r="A1802">
        <v>1822</v>
      </c>
      <c r="B1802" t="s">
        <v>12</v>
      </c>
      <c r="C1802" t="s">
        <v>454</v>
      </c>
      <c r="D1802" t="s">
        <v>3089</v>
      </c>
      <c r="E1802" t="str">
        <f t="shared" si="28"/>
        <v>7742 S Loomis Boulevard, IL</v>
      </c>
      <c r="F1802">
        <v>274900</v>
      </c>
      <c r="G1802" s="6">
        <v>4</v>
      </c>
      <c r="H1802">
        <v>2</v>
      </c>
      <c r="I1802">
        <v>1980</v>
      </c>
      <c r="J1802" t="s">
        <v>14</v>
      </c>
      <c r="K1802">
        <v>61</v>
      </c>
    </row>
    <row r="1803" spans="1:11" x14ac:dyDescent="0.25">
      <c r="A1803">
        <v>1823</v>
      </c>
      <c r="B1803" t="s">
        <v>12</v>
      </c>
      <c r="C1803" t="s">
        <v>456</v>
      </c>
      <c r="D1803" t="s">
        <v>3090</v>
      </c>
      <c r="E1803" t="str">
        <f t="shared" si="28"/>
        <v>15335 S Meadow Lane, IL</v>
      </c>
      <c r="F1803">
        <v>362500</v>
      </c>
      <c r="G1803" s="6">
        <v>3</v>
      </c>
      <c r="H1803">
        <v>2.5</v>
      </c>
      <c r="I1803">
        <v>1600</v>
      </c>
      <c r="J1803" t="s">
        <v>14</v>
      </c>
      <c r="K1803">
        <v>61</v>
      </c>
    </row>
    <row r="1804" spans="1:11" x14ac:dyDescent="0.25">
      <c r="A1804">
        <v>1824</v>
      </c>
      <c r="B1804" t="s">
        <v>12</v>
      </c>
      <c r="C1804" t="s">
        <v>458</v>
      </c>
      <c r="D1804" t="s">
        <v>3091</v>
      </c>
      <c r="E1804" t="str">
        <f t="shared" si="28"/>
        <v>919 S Hawthorne Avenue, IL</v>
      </c>
      <c r="F1804">
        <v>439900</v>
      </c>
      <c r="G1804" s="6">
        <v>3</v>
      </c>
      <c r="H1804">
        <v>2</v>
      </c>
      <c r="I1804">
        <v>0</v>
      </c>
      <c r="J1804" t="s">
        <v>14</v>
      </c>
      <c r="K1804">
        <v>61</v>
      </c>
    </row>
    <row r="1805" spans="1:11" x14ac:dyDescent="0.25">
      <c r="A1805">
        <v>1825</v>
      </c>
      <c r="B1805" t="s">
        <v>12</v>
      </c>
      <c r="C1805" t="s">
        <v>460</v>
      </c>
      <c r="D1805" t="s">
        <v>3092</v>
      </c>
      <c r="E1805" t="str">
        <f t="shared" si="28"/>
        <v>949 W Madison Street, IL</v>
      </c>
      <c r="F1805">
        <v>685000</v>
      </c>
      <c r="G1805" s="6">
        <v>3</v>
      </c>
      <c r="H1805">
        <v>3</v>
      </c>
      <c r="I1805">
        <v>0</v>
      </c>
      <c r="J1805" t="s">
        <v>14</v>
      </c>
      <c r="K1805">
        <v>61</v>
      </c>
    </row>
    <row r="1806" spans="1:11" x14ac:dyDescent="0.25">
      <c r="A1806">
        <v>1826</v>
      </c>
      <c r="B1806" t="s">
        <v>12</v>
      </c>
      <c r="C1806" t="s">
        <v>462</v>
      </c>
      <c r="D1806" t="s">
        <v>3093</v>
      </c>
      <c r="E1806" t="str">
        <f t="shared" si="28"/>
        <v>404 Six Pines Drive, IL</v>
      </c>
      <c r="F1806">
        <v>215000</v>
      </c>
      <c r="G1806" s="6">
        <v>3</v>
      </c>
      <c r="H1806">
        <v>1.5</v>
      </c>
      <c r="I1806">
        <v>1550</v>
      </c>
      <c r="J1806" t="s">
        <v>14</v>
      </c>
      <c r="K1806">
        <v>61</v>
      </c>
    </row>
    <row r="1807" spans="1:11" x14ac:dyDescent="0.25">
      <c r="A1807">
        <v>1827</v>
      </c>
      <c r="B1807" t="s">
        <v>12</v>
      </c>
      <c r="C1807" t="s">
        <v>464</v>
      </c>
      <c r="D1807" t="s">
        <v>3094</v>
      </c>
      <c r="E1807" t="str">
        <f t="shared" si="28"/>
        <v>355 Woodhill Lane, IL</v>
      </c>
      <c r="F1807">
        <v>489500</v>
      </c>
      <c r="G1807" s="6">
        <v>3</v>
      </c>
      <c r="H1807">
        <v>3</v>
      </c>
      <c r="I1807">
        <v>2550</v>
      </c>
      <c r="J1807" t="s">
        <v>14</v>
      </c>
      <c r="K1807">
        <v>61</v>
      </c>
    </row>
    <row r="1808" spans="1:11" x14ac:dyDescent="0.25">
      <c r="A1808">
        <v>1828</v>
      </c>
      <c r="B1808" t="s">
        <v>12</v>
      </c>
      <c r="C1808" t="s">
        <v>466</v>
      </c>
      <c r="D1808" t="s">
        <v>3095</v>
      </c>
      <c r="E1808" t="str">
        <f t="shared" si="28"/>
        <v>6427 N Albany Avenue, IL</v>
      </c>
      <c r="F1808">
        <v>270000</v>
      </c>
      <c r="G1808" s="6">
        <v>3</v>
      </c>
      <c r="H1808">
        <v>2</v>
      </c>
      <c r="I1808">
        <v>1500</v>
      </c>
      <c r="J1808" t="s">
        <v>14</v>
      </c>
      <c r="K1808">
        <v>61</v>
      </c>
    </row>
    <row r="1809" spans="1:11" x14ac:dyDescent="0.25">
      <c r="A1809">
        <v>1829</v>
      </c>
      <c r="B1809" t="s">
        <v>12</v>
      </c>
      <c r="C1809" t="s">
        <v>468</v>
      </c>
      <c r="D1809" t="s">
        <v>3096</v>
      </c>
      <c r="E1809" t="str">
        <f t="shared" si="28"/>
        <v>2212 E 70Th Street, IL</v>
      </c>
      <c r="F1809">
        <v>75000</v>
      </c>
      <c r="G1809" s="6">
        <v>2</v>
      </c>
      <c r="H1809">
        <v>1</v>
      </c>
      <c r="I1809">
        <v>870</v>
      </c>
      <c r="J1809" t="s">
        <v>14</v>
      </c>
      <c r="K1809">
        <v>61</v>
      </c>
    </row>
    <row r="1810" spans="1:11" x14ac:dyDescent="0.25">
      <c r="A1810">
        <v>1830</v>
      </c>
      <c r="B1810" t="s">
        <v>12</v>
      </c>
      <c r="C1810" t="s">
        <v>470</v>
      </c>
      <c r="D1810" t="s">
        <v>3097</v>
      </c>
      <c r="E1810" t="str">
        <f t="shared" si="28"/>
        <v>232 Slocum Lake Road, IL</v>
      </c>
      <c r="F1810">
        <v>235000</v>
      </c>
      <c r="G1810" s="6">
        <v>3</v>
      </c>
      <c r="H1810">
        <v>1.5</v>
      </c>
      <c r="I1810">
        <v>1496</v>
      </c>
      <c r="J1810" t="s">
        <v>14</v>
      </c>
      <c r="K1810">
        <v>61</v>
      </c>
    </row>
    <row r="1811" spans="1:11" x14ac:dyDescent="0.25">
      <c r="A1811">
        <v>1831</v>
      </c>
      <c r="B1811" t="s">
        <v>12</v>
      </c>
      <c r="C1811" t="s">
        <v>472</v>
      </c>
      <c r="D1811" t="s">
        <v>3098</v>
      </c>
      <c r="E1811" t="str">
        <f t="shared" si="28"/>
        <v>1287 Huntington Drive, IL</v>
      </c>
      <c r="F1811">
        <v>259900</v>
      </c>
      <c r="G1811" s="6">
        <v>3</v>
      </c>
      <c r="H1811">
        <v>1.5</v>
      </c>
      <c r="I1811">
        <v>1461</v>
      </c>
      <c r="J1811" t="s">
        <v>14</v>
      </c>
      <c r="K1811">
        <v>62</v>
      </c>
    </row>
    <row r="1812" spans="1:11" x14ac:dyDescent="0.25">
      <c r="A1812">
        <v>1832</v>
      </c>
      <c r="B1812" t="s">
        <v>12</v>
      </c>
      <c r="C1812" t="s">
        <v>474</v>
      </c>
      <c r="D1812" t="s">
        <v>3099</v>
      </c>
      <c r="E1812" t="str">
        <f t="shared" si="28"/>
        <v>134 Green Bay Road, IL</v>
      </c>
      <c r="F1812">
        <v>315000</v>
      </c>
      <c r="G1812" s="6">
        <v>2</v>
      </c>
      <c r="H1812">
        <v>2</v>
      </c>
      <c r="I1812">
        <v>1327</v>
      </c>
      <c r="J1812" t="s">
        <v>14</v>
      </c>
      <c r="K1812">
        <v>62</v>
      </c>
    </row>
    <row r="1813" spans="1:11" x14ac:dyDescent="0.25">
      <c r="A1813">
        <v>1833</v>
      </c>
      <c r="B1813" t="s">
        <v>12</v>
      </c>
      <c r="C1813" t="s">
        <v>476</v>
      </c>
      <c r="D1813" t="s">
        <v>3100</v>
      </c>
      <c r="E1813" t="str">
        <f t="shared" si="28"/>
        <v>6847 W Shakespeare Avenue, IL</v>
      </c>
      <c r="F1813">
        <v>399000</v>
      </c>
      <c r="G1813" s="6">
        <v>4</v>
      </c>
      <c r="H1813">
        <v>3</v>
      </c>
      <c r="I1813">
        <v>1600</v>
      </c>
      <c r="J1813" t="s">
        <v>14</v>
      </c>
      <c r="K1813">
        <v>62</v>
      </c>
    </row>
    <row r="1814" spans="1:11" x14ac:dyDescent="0.25">
      <c r="A1814">
        <v>1834</v>
      </c>
      <c r="B1814" t="s">
        <v>12</v>
      </c>
      <c r="C1814" t="s">
        <v>478</v>
      </c>
      <c r="D1814" t="s">
        <v>3101</v>
      </c>
      <c r="E1814" t="str">
        <f t="shared" si="28"/>
        <v>2934 W Belle Plaine Avenue, IL</v>
      </c>
      <c r="F1814">
        <v>350000</v>
      </c>
      <c r="G1814" s="6">
        <v>3</v>
      </c>
      <c r="H1814">
        <v>2</v>
      </c>
      <c r="I1814">
        <v>1800</v>
      </c>
      <c r="J1814" t="s">
        <v>14</v>
      </c>
      <c r="K1814">
        <v>62</v>
      </c>
    </row>
    <row r="1815" spans="1:11" x14ac:dyDescent="0.25">
      <c r="A1815">
        <v>1835</v>
      </c>
      <c r="B1815" t="s">
        <v>12</v>
      </c>
      <c r="C1815" t="s">
        <v>480</v>
      </c>
      <c r="D1815" t="s">
        <v>3102</v>
      </c>
      <c r="E1815" t="str">
        <f t="shared" si="28"/>
        <v>1949 Mcrae Lane, IL</v>
      </c>
      <c r="F1815">
        <v>352000</v>
      </c>
      <c r="G1815" s="6">
        <v>4</v>
      </c>
      <c r="H1815">
        <v>3</v>
      </c>
      <c r="I1815">
        <v>3080</v>
      </c>
      <c r="J1815" t="s">
        <v>14</v>
      </c>
      <c r="K1815">
        <v>62</v>
      </c>
    </row>
    <row r="1816" spans="1:11" x14ac:dyDescent="0.25">
      <c r="A1816">
        <v>1836</v>
      </c>
      <c r="B1816" t="s">
        <v>12</v>
      </c>
      <c r="C1816" t="s">
        <v>482</v>
      </c>
      <c r="D1816" t="s">
        <v>3103</v>
      </c>
      <c r="E1816" t="str">
        <f t="shared" si="28"/>
        <v>825 W Cuyler Avenue, IL</v>
      </c>
      <c r="F1816">
        <v>270000</v>
      </c>
      <c r="G1816" s="6">
        <v>2</v>
      </c>
      <c r="H1816">
        <v>2</v>
      </c>
      <c r="I1816">
        <v>1000</v>
      </c>
      <c r="J1816" t="s">
        <v>14</v>
      </c>
      <c r="K1816">
        <v>62</v>
      </c>
    </row>
    <row r="1817" spans="1:11" x14ac:dyDescent="0.25">
      <c r="A1817">
        <v>1837</v>
      </c>
      <c r="B1817" t="s">
        <v>12</v>
      </c>
      <c r="C1817" t="s">
        <v>484</v>
      </c>
      <c r="D1817" t="s">
        <v>3104</v>
      </c>
      <c r="E1817" t="str">
        <f t="shared" si="28"/>
        <v>22991 Lancaster Court, IL</v>
      </c>
      <c r="F1817">
        <v>630000</v>
      </c>
      <c r="G1817" s="6">
        <v>4</v>
      </c>
      <c r="H1817">
        <v>2.5</v>
      </c>
      <c r="I1817">
        <v>3500</v>
      </c>
      <c r="J1817" t="s">
        <v>14</v>
      </c>
      <c r="K1817">
        <v>62</v>
      </c>
    </row>
    <row r="1818" spans="1:11" x14ac:dyDescent="0.25">
      <c r="A1818">
        <v>1838</v>
      </c>
      <c r="B1818" t="s">
        <v>12</v>
      </c>
      <c r="C1818" t="s">
        <v>486</v>
      </c>
      <c r="D1818" t="s">
        <v>3105</v>
      </c>
      <c r="E1818" t="str">
        <f t="shared" si="28"/>
        <v>151 Sussex Court, IL</v>
      </c>
      <c r="F1818">
        <v>299900</v>
      </c>
      <c r="G1818" s="6">
        <v>3</v>
      </c>
      <c r="H1818">
        <v>1.5</v>
      </c>
      <c r="I1818">
        <v>1525</v>
      </c>
      <c r="J1818" t="s">
        <v>14</v>
      </c>
      <c r="K1818">
        <v>62</v>
      </c>
    </row>
    <row r="1819" spans="1:11" x14ac:dyDescent="0.25">
      <c r="A1819">
        <v>1839</v>
      </c>
      <c r="B1819" t="s">
        <v>12</v>
      </c>
      <c r="C1819" t="s">
        <v>488</v>
      </c>
      <c r="D1819" t="s">
        <v>3106</v>
      </c>
      <c r="E1819" t="str">
        <f t="shared" si="28"/>
        <v>11129 S Avenue E, IL</v>
      </c>
      <c r="F1819">
        <v>219900</v>
      </c>
      <c r="G1819" s="6">
        <v>3</v>
      </c>
      <c r="H1819">
        <v>2</v>
      </c>
      <c r="I1819">
        <v>1432</v>
      </c>
      <c r="J1819" t="s">
        <v>14</v>
      </c>
      <c r="K1819">
        <v>62</v>
      </c>
    </row>
    <row r="1820" spans="1:11" x14ac:dyDescent="0.25">
      <c r="A1820">
        <v>1840</v>
      </c>
      <c r="B1820" t="s">
        <v>12</v>
      </c>
      <c r="C1820" t="s">
        <v>490</v>
      </c>
      <c r="D1820" t="s">
        <v>3107</v>
      </c>
      <c r="E1820" t="str">
        <f t="shared" ref="E1820:E1883" si="29">_xlfn.CONCAT(D1820,", ","IL")</f>
        <v>191 S Mchenry Avenue, IL</v>
      </c>
      <c r="F1820">
        <v>399900</v>
      </c>
      <c r="G1820" s="6">
        <v>5</v>
      </c>
      <c r="H1820">
        <v>2</v>
      </c>
      <c r="I1820">
        <v>2994</v>
      </c>
      <c r="J1820" t="s">
        <v>14</v>
      </c>
      <c r="K1820">
        <v>62</v>
      </c>
    </row>
    <row r="1821" spans="1:11" x14ac:dyDescent="0.25">
      <c r="A1821">
        <v>1841</v>
      </c>
      <c r="B1821" t="s">
        <v>12</v>
      </c>
      <c r="C1821" t="s">
        <v>492</v>
      </c>
      <c r="D1821" t="s">
        <v>3108</v>
      </c>
      <c r="E1821" t="str">
        <f t="shared" si="29"/>
        <v>195 N Harbor Drive, IL</v>
      </c>
      <c r="F1821">
        <v>450000</v>
      </c>
      <c r="G1821" s="6">
        <v>2</v>
      </c>
      <c r="H1821">
        <v>2</v>
      </c>
      <c r="I1821">
        <v>1227</v>
      </c>
      <c r="J1821" t="s">
        <v>14</v>
      </c>
      <c r="K1821">
        <v>62</v>
      </c>
    </row>
    <row r="1822" spans="1:11" x14ac:dyDescent="0.25">
      <c r="A1822">
        <v>1842</v>
      </c>
      <c r="B1822" t="s">
        <v>12</v>
      </c>
      <c r="C1822" t="s">
        <v>494</v>
      </c>
      <c r="D1822" t="s">
        <v>3109</v>
      </c>
      <c r="E1822" t="str">
        <f t="shared" si="29"/>
        <v>1503 W Cornelia Avenue, IL</v>
      </c>
      <c r="F1822">
        <v>318000</v>
      </c>
      <c r="G1822" s="6">
        <v>2</v>
      </c>
      <c r="H1822">
        <v>1</v>
      </c>
      <c r="I1822">
        <v>1100</v>
      </c>
      <c r="J1822" t="s">
        <v>14</v>
      </c>
      <c r="K1822">
        <v>62</v>
      </c>
    </row>
    <row r="1823" spans="1:11" x14ac:dyDescent="0.25">
      <c r="A1823">
        <v>1843</v>
      </c>
      <c r="B1823" t="s">
        <v>12</v>
      </c>
      <c r="C1823" t="s">
        <v>496</v>
      </c>
      <c r="D1823" t="s">
        <v>3110</v>
      </c>
      <c r="E1823" t="str">
        <f t="shared" si="29"/>
        <v>1146 Oakmont Avenue, IL</v>
      </c>
      <c r="F1823">
        <v>239000</v>
      </c>
      <c r="G1823" s="6">
        <v>3</v>
      </c>
      <c r="H1823">
        <v>1.5</v>
      </c>
      <c r="I1823">
        <v>2250</v>
      </c>
      <c r="J1823" t="s">
        <v>14</v>
      </c>
      <c r="K1823">
        <v>62</v>
      </c>
    </row>
    <row r="1824" spans="1:11" x14ac:dyDescent="0.25">
      <c r="A1824">
        <v>1844</v>
      </c>
      <c r="B1824" t="s">
        <v>12</v>
      </c>
      <c r="C1824" t="s">
        <v>498</v>
      </c>
      <c r="D1824" t="s">
        <v>3111</v>
      </c>
      <c r="E1824" t="str">
        <f t="shared" si="29"/>
        <v>742 Manor Drive, IL</v>
      </c>
      <c r="F1824">
        <v>275000</v>
      </c>
      <c r="G1824" s="6">
        <v>3</v>
      </c>
      <c r="H1824">
        <v>2</v>
      </c>
      <c r="I1824">
        <v>1560</v>
      </c>
      <c r="J1824" t="s">
        <v>14</v>
      </c>
      <c r="K1824">
        <v>62</v>
      </c>
    </row>
    <row r="1825" spans="1:11" x14ac:dyDescent="0.25">
      <c r="A1825">
        <v>1845</v>
      </c>
      <c r="B1825" t="s">
        <v>12</v>
      </c>
      <c r="C1825" t="s">
        <v>500</v>
      </c>
      <c r="D1825" t="s">
        <v>3112</v>
      </c>
      <c r="E1825" t="str">
        <f t="shared" si="29"/>
        <v>6662 W Raven Street, IL</v>
      </c>
      <c r="F1825">
        <v>475000</v>
      </c>
      <c r="G1825" s="6">
        <v>4</v>
      </c>
      <c r="H1825">
        <v>2.5</v>
      </c>
      <c r="I1825">
        <v>1650</v>
      </c>
      <c r="J1825" t="s">
        <v>14</v>
      </c>
      <c r="K1825">
        <v>62</v>
      </c>
    </row>
    <row r="1826" spans="1:11" x14ac:dyDescent="0.25">
      <c r="A1826">
        <v>1846</v>
      </c>
      <c r="B1826" t="s">
        <v>12</v>
      </c>
      <c r="C1826" t="s">
        <v>502</v>
      </c>
      <c r="D1826" t="s">
        <v>3113</v>
      </c>
      <c r="E1826" t="str">
        <f t="shared" si="29"/>
        <v>1714 N Hermitage Avenue, IL</v>
      </c>
      <c r="F1826">
        <v>2575000</v>
      </c>
      <c r="G1826" s="6">
        <v>5</v>
      </c>
      <c r="H1826">
        <v>3.5</v>
      </c>
      <c r="I1826">
        <v>5080</v>
      </c>
      <c r="J1826" t="s">
        <v>14</v>
      </c>
      <c r="K1826">
        <v>62</v>
      </c>
    </row>
    <row r="1827" spans="1:11" x14ac:dyDescent="0.25">
      <c r="A1827">
        <v>1847</v>
      </c>
      <c r="B1827" t="s">
        <v>12</v>
      </c>
      <c r="C1827" t="s">
        <v>504</v>
      </c>
      <c r="D1827" t="s">
        <v>3114</v>
      </c>
      <c r="E1827" t="str">
        <f t="shared" si="29"/>
        <v>6915 W Berwyn Avenue, IL</v>
      </c>
      <c r="F1827">
        <v>337900</v>
      </c>
      <c r="G1827" s="6">
        <v>2</v>
      </c>
      <c r="H1827">
        <v>2</v>
      </c>
      <c r="I1827">
        <v>1532</v>
      </c>
      <c r="J1827" t="s">
        <v>14</v>
      </c>
      <c r="K1827">
        <v>62</v>
      </c>
    </row>
    <row r="1828" spans="1:11" x14ac:dyDescent="0.25">
      <c r="A1828">
        <v>1848</v>
      </c>
      <c r="B1828" t="s">
        <v>12</v>
      </c>
      <c r="C1828" t="s">
        <v>506</v>
      </c>
      <c r="D1828" t="s">
        <v>3115</v>
      </c>
      <c r="E1828" t="str">
        <f t="shared" si="29"/>
        <v>23082 Mayfield Drive, IL</v>
      </c>
      <c r="F1828">
        <v>615000</v>
      </c>
      <c r="G1828" s="6">
        <v>4</v>
      </c>
      <c r="H1828">
        <v>2.5</v>
      </c>
      <c r="I1828">
        <v>3300</v>
      </c>
      <c r="J1828" t="s">
        <v>14</v>
      </c>
      <c r="K1828">
        <v>62</v>
      </c>
    </row>
    <row r="1829" spans="1:11" x14ac:dyDescent="0.25">
      <c r="A1829">
        <v>1849</v>
      </c>
      <c r="B1829" t="s">
        <v>12</v>
      </c>
      <c r="C1829" t="s">
        <v>508</v>
      </c>
      <c r="D1829" t="s">
        <v>3116</v>
      </c>
      <c r="E1829" t="str">
        <f t="shared" si="29"/>
        <v>1247 E Washington Street, IL</v>
      </c>
      <c r="F1829">
        <v>135000</v>
      </c>
      <c r="G1829" s="6">
        <v>2</v>
      </c>
      <c r="H1829">
        <v>1</v>
      </c>
      <c r="I1829">
        <v>0</v>
      </c>
      <c r="J1829" t="s">
        <v>14</v>
      </c>
      <c r="K1829">
        <v>62</v>
      </c>
    </row>
    <row r="1830" spans="1:11" x14ac:dyDescent="0.25">
      <c r="A1830">
        <v>1850</v>
      </c>
      <c r="B1830" t="s">
        <v>12</v>
      </c>
      <c r="C1830" t="s">
        <v>510</v>
      </c>
      <c r="D1830" t="s">
        <v>3117</v>
      </c>
      <c r="E1830" t="str">
        <f t="shared" si="29"/>
        <v>1416 W Superior Street, IL</v>
      </c>
      <c r="F1830">
        <v>550000</v>
      </c>
      <c r="G1830" s="6">
        <v>3</v>
      </c>
      <c r="H1830">
        <v>3.5</v>
      </c>
      <c r="I1830">
        <v>0</v>
      </c>
      <c r="J1830" t="s">
        <v>14</v>
      </c>
      <c r="K1830">
        <v>62</v>
      </c>
    </row>
    <row r="1831" spans="1:11" x14ac:dyDescent="0.25">
      <c r="A1831">
        <v>1851</v>
      </c>
      <c r="B1831" t="s">
        <v>12</v>
      </c>
      <c r="C1831" t="s">
        <v>512</v>
      </c>
      <c r="D1831" t="s">
        <v>3118</v>
      </c>
      <c r="E1831" t="str">
        <f t="shared" si="29"/>
        <v>4213 S Prairie Road, IL</v>
      </c>
      <c r="F1831">
        <v>269900</v>
      </c>
      <c r="G1831" s="6">
        <v>3</v>
      </c>
      <c r="H1831">
        <v>1.5</v>
      </c>
      <c r="I1831">
        <v>1700</v>
      </c>
      <c r="J1831" t="s">
        <v>14</v>
      </c>
      <c r="K1831">
        <v>62</v>
      </c>
    </row>
    <row r="1832" spans="1:11" x14ac:dyDescent="0.25">
      <c r="A1832">
        <v>1852</v>
      </c>
      <c r="B1832" t="s">
        <v>12</v>
      </c>
      <c r="C1832" t="s">
        <v>514</v>
      </c>
      <c r="D1832" t="s">
        <v>3119</v>
      </c>
      <c r="E1832" t="str">
        <f t="shared" si="29"/>
        <v>2322 W Rice Street, IL</v>
      </c>
      <c r="F1832">
        <v>1999900</v>
      </c>
      <c r="G1832">
        <v>0</v>
      </c>
      <c r="H1832">
        <v>0</v>
      </c>
      <c r="I1832">
        <v>0</v>
      </c>
      <c r="J1832" t="s">
        <v>14</v>
      </c>
      <c r="K1832">
        <v>62</v>
      </c>
    </row>
    <row r="1833" spans="1:11" x14ac:dyDescent="0.25">
      <c r="A1833">
        <v>1853</v>
      </c>
      <c r="B1833" t="s">
        <v>12</v>
      </c>
      <c r="C1833" t="s">
        <v>516</v>
      </c>
      <c r="D1833" t="s">
        <v>3120</v>
      </c>
      <c r="E1833" t="str">
        <f t="shared" si="29"/>
        <v>1610 S Greenwood Avenue, IL</v>
      </c>
      <c r="F1833">
        <v>385000</v>
      </c>
      <c r="G1833" s="6">
        <v>3</v>
      </c>
      <c r="H1833">
        <v>2</v>
      </c>
      <c r="I1833">
        <v>1835</v>
      </c>
      <c r="J1833" t="s">
        <v>14</v>
      </c>
      <c r="K1833">
        <v>62</v>
      </c>
    </row>
    <row r="1834" spans="1:11" x14ac:dyDescent="0.25">
      <c r="A1834">
        <v>1854</v>
      </c>
      <c r="B1834" t="s">
        <v>12</v>
      </c>
      <c r="C1834" t="s">
        <v>518</v>
      </c>
      <c r="D1834" t="s">
        <v>3121</v>
      </c>
      <c r="E1834" t="str">
        <f t="shared" si="29"/>
        <v>1309 Williamsburg Drive, IL</v>
      </c>
      <c r="F1834">
        <v>490000</v>
      </c>
      <c r="G1834" s="6">
        <v>4</v>
      </c>
      <c r="H1834">
        <v>2.5</v>
      </c>
      <c r="I1834">
        <v>2504</v>
      </c>
      <c r="J1834" t="s">
        <v>14</v>
      </c>
      <c r="K1834">
        <v>62</v>
      </c>
    </row>
    <row r="1835" spans="1:11" x14ac:dyDescent="0.25">
      <c r="A1835">
        <v>1855</v>
      </c>
      <c r="B1835" t="s">
        <v>12</v>
      </c>
      <c r="C1835" t="s">
        <v>520</v>
      </c>
      <c r="D1835" t="s">
        <v>3122</v>
      </c>
      <c r="E1835" t="str">
        <f t="shared" si="29"/>
        <v>586 Fairway View Drive, IL</v>
      </c>
      <c r="F1835">
        <v>109900</v>
      </c>
      <c r="G1835" s="6">
        <v>1</v>
      </c>
      <c r="H1835">
        <v>1</v>
      </c>
      <c r="I1835">
        <v>0</v>
      </c>
      <c r="J1835" t="s">
        <v>14</v>
      </c>
      <c r="K1835">
        <v>62</v>
      </c>
    </row>
    <row r="1836" spans="1:11" x14ac:dyDescent="0.25">
      <c r="A1836">
        <v>1856</v>
      </c>
      <c r="B1836" t="s">
        <v>12</v>
      </c>
      <c r="C1836" t="s">
        <v>522</v>
      </c>
      <c r="D1836" t="s">
        <v>3123</v>
      </c>
      <c r="E1836" t="str">
        <f t="shared" si="29"/>
        <v>2636 W Balmoral Avenue, IL</v>
      </c>
      <c r="F1836">
        <v>199900</v>
      </c>
      <c r="G1836" s="6">
        <v>2</v>
      </c>
      <c r="H1836">
        <v>1</v>
      </c>
      <c r="I1836">
        <v>1400</v>
      </c>
      <c r="J1836" t="s">
        <v>14</v>
      </c>
      <c r="K1836">
        <v>62</v>
      </c>
    </row>
    <row r="1837" spans="1:11" x14ac:dyDescent="0.25">
      <c r="A1837">
        <v>1857</v>
      </c>
      <c r="B1837" t="s">
        <v>12</v>
      </c>
      <c r="C1837" t="s">
        <v>524</v>
      </c>
      <c r="D1837" t="s">
        <v>3124</v>
      </c>
      <c r="E1837" t="str">
        <f t="shared" si="29"/>
        <v>10424 Elderberry Lane, IL</v>
      </c>
      <c r="F1837">
        <v>435000</v>
      </c>
      <c r="G1837" s="6">
        <v>4</v>
      </c>
      <c r="H1837">
        <v>2.5</v>
      </c>
      <c r="I1837">
        <v>2300</v>
      </c>
      <c r="J1837" t="s">
        <v>14</v>
      </c>
      <c r="K1837">
        <v>62</v>
      </c>
    </row>
    <row r="1838" spans="1:11" x14ac:dyDescent="0.25">
      <c r="A1838">
        <v>1858</v>
      </c>
      <c r="B1838" t="s">
        <v>12</v>
      </c>
      <c r="C1838" t="s">
        <v>526</v>
      </c>
      <c r="D1838" t="s">
        <v>3125</v>
      </c>
      <c r="E1838" t="str">
        <f t="shared" si="29"/>
        <v>6N203 Old Homestead Road, IL</v>
      </c>
      <c r="F1838">
        <v>525000</v>
      </c>
      <c r="G1838" s="6">
        <v>4</v>
      </c>
      <c r="H1838">
        <v>2.5</v>
      </c>
      <c r="I1838">
        <v>2433</v>
      </c>
      <c r="J1838" t="s">
        <v>14</v>
      </c>
      <c r="K1838">
        <v>62</v>
      </c>
    </row>
    <row r="1839" spans="1:11" x14ac:dyDescent="0.25">
      <c r="A1839">
        <v>1859</v>
      </c>
      <c r="B1839" t="s">
        <v>12</v>
      </c>
      <c r="C1839" t="s">
        <v>528</v>
      </c>
      <c r="D1839" t="s">
        <v>3126</v>
      </c>
      <c r="E1839" t="str">
        <f t="shared" si="29"/>
        <v>8552 S Muskegon Avenue, IL</v>
      </c>
      <c r="F1839">
        <v>85000</v>
      </c>
      <c r="G1839" s="6">
        <v>4</v>
      </c>
      <c r="H1839">
        <v>1</v>
      </c>
      <c r="I1839">
        <v>1445</v>
      </c>
      <c r="J1839" t="s">
        <v>14</v>
      </c>
      <c r="K1839">
        <v>62</v>
      </c>
    </row>
    <row r="1840" spans="1:11" x14ac:dyDescent="0.25">
      <c r="A1840">
        <v>1860</v>
      </c>
      <c r="B1840" t="s">
        <v>12</v>
      </c>
      <c r="C1840" t="s">
        <v>530</v>
      </c>
      <c r="D1840" t="s">
        <v>3127</v>
      </c>
      <c r="E1840" t="str">
        <f t="shared" si="29"/>
        <v>104 S Austin Boulevard, IL</v>
      </c>
      <c r="F1840">
        <v>105000</v>
      </c>
      <c r="G1840" s="6">
        <v>2</v>
      </c>
      <c r="H1840">
        <v>1</v>
      </c>
      <c r="I1840">
        <v>0</v>
      </c>
      <c r="J1840" t="s">
        <v>14</v>
      </c>
      <c r="K1840">
        <v>62</v>
      </c>
    </row>
    <row r="1841" spans="1:11" x14ac:dyDescent="0.25">
      <c r="A1841">
        <v>1861</v>
      </c>
      <c r="B1841" t="s">
        <v>12</v>
      </c>
      <c r="C1841" t="s">
        <v>532</v>
      </c>
      <c r="D1841" t="s">
        <v>3128</v>
      </c>
      <c r="E1841" t="str">
        <f t="shared" si="29"/>
        <v>400 E Randolph Street, IL</v>
      </c>
      <c r="F1841">
        <v>360000</v>
      </c>
      <c r="G1841" s="6">
        <v>1</v>
      </c>
      <c r="H1841">
        <v>1</v>
      </c>
      <c r="I1841">
        <v>850</v>
      </c>
      <c r="J1841" t="s">
        <v>14</v>
      </c>
      <c r="K1841">
        <v>63</v>
      </c>
    </row>
    <row r="1842" spans="1:11" x14ac:dyDescent="0.25">
      <c r="A1842">
        <v>1862</v>
      </c>
      <c r="B1842" t="s">
        <v>12</v>
      </c>
      <c r="C1842" t="s">
        <v>534</v>
      </c>
      <c r="D1842" t="s">
        <v>3129</v>
      </c>
      <c r="E1842" t="str">
        <f t="shared" si="29"/>
        <v>1360 N Sandburg Terrace, IL</v>
      </c>
      <c r="F1842">
        <v>225000</v>
      </c>
      <c r="G1842" s="6">
        <v>1</v>
      </c>
      <c r="H1842">
        <v>1</v>
      </c>
      <c r="I1842">
        <v>800</v>
      </c>
      <c r="J1842" t="s">
        <v>14</v>
      </c>
      <c r="K1842">
        <v>63</v>
      </c>
    </row>
    <row r="1843" spans="1:11" x14ac:dyDescent="0.25">
      <c r="A1843">
        <v>1863</v>
      </c>
      <c r="B1843" t="s">
        <v>12</v>
      </c>
      <c r="C1843" t="s">
        <v>536</v>
      </c>
      <c r="D1843" t="s">
        <v>3130</v>
      </c>
      <c r="E1843" t="str">
        <f t="shared" si="29"/>
        <v>1122 W Catalpa Avenue, IL</v>
      </c>
      <c r="F1843">
        <v>274900</v>
      </c>
      <c r="G1843" s="6">
        <v>2</v>
      </c>
      <c r="H1843">
        <v>2</v>
      </c>
      <c r="I1843">
        <v>0</v>
      </c>
      <c r="J1843" t="s">
        <v>14</v>
      </c>
      <c r="K1843">
        <v>63</v>
      </c>
    </row>
    <row r="1844" spans="1:11" x14ac:dyDescent="0.25">
      <c r="A1844">
        <v>1864</v>
      </c>
      <c r="B1844" t="s">
        <v>12</v>
      </c>
      <c r="C1844" t="s">
        <v>538</v>
      </c>
      <c r="D1844" t="s">
        <v>3131</v>
      </c>
      <c r="E1844" t="str">
        <f t="shared" si="29"/>
        <v>325 Satinwood Court S, IL</v>
      </c>
      <c r="F1844">
        <v>255900</v>
      </c>
      <c r="G1844" s="6">
        <v>2</v>
      </c>
      <c r="H1844">
        <v>1.5</v>
      </c>
      <c r="I1844">
        <v>1163</v>
      </c>
      <c r="J1844" t="s">
        <v>14</v>
      </c>
      <c r="K1844">
        <v>63</v>
      </c>
    </row>
    <row r="1845" spans="1:11" x14ac:dyDescent="0.25">
      <c r="A1845">
        <v>1865</v>
      </c>
      <c r="B1845" t="s">
        <v>12</v>
      </c>
      <c r="C1845" t="s">
        <v>540</v>
      </c>
      <c r="D1845" t="s">
        <v>2998</v>
      </c>
      <c r="E1845" t="str">
        <f t="shared" si="29"/>
        <v>1400 S Michigan Avenue, IL</v>
      </c>
      <c r="F1845">
        <v>360000</v>
      </c>
      <c r="G1845" s="6">
        <v>2</v>
      </c>
      <c r="H1845">
        <v>2</v>
      </c>
      <c r="I1845">
        <v>1027</v>
      </c>
      <c r="J1845" t="s">
        <v>14</v>
      </c>
      <c r="K1845">
        <v>63</v>
      </c>
    </row>
    <row r="1846" spans="1:11" x14ac:dyDescent="0.25">
      <c r="A1846">
        <v>1866</v>
      </c>
      <c r="B1846" t="s">
        <v>12</v>
      </c>
      <c r="C1846" t="s">
        <v>542</v>
      </c>
      <c r="D1846" t="s">
        <v>3132</v>
      </c>
      <c r="E1846" t="str">
        <f t="shared" si="29"/>
        <v>1712 N Wolcott Avenue, IL</v>
      </c>
      <c r="F1846">
        <v>3749000</v>
      </c>
      <c r="G1846" s="6">
        <v>6</v>
      </c>
      <c r="H1846">
        <v>7</v>
      </c>
      <c r="I1846">
        <v>6800</v>
      </c>
      <c r="J1846" t="s">
        <v>14</v>
      </c>
      <c r="K1846">
        <v>63</v>
      </c>
    </row>
    <row r="1847" spans="1:11" x14ac:dyDescent="0.25">
      <c r="A1847">
        <v>1867</v>
      </c>
      <c r="B1847" t="s">
        <v>12</v>
      </c>
      <c r="C1847" t="s">
        <v>544</v>
      </c>
      <c r="D1847" t="s">
        <v>3133</v>
      </c>
      <c r="E1847" t="str">
        <f t="shared" si="29"/>
        <v>1872 Golf View Drive, IL</v>
      </c>
      <c r="F1847">
        <v>314900</v>
      </c>
      <c r="G1847" s="6">
        <v>3</v>
      </c>
      <c r="H1847">
        <v>3.5</v>
      </c>
      <c r="I1847">
        <v>2000</v>
      </c>
      <c r="J1847" t="s">
        <v>14</v>
      </c>
      <c r="K1847">
        <v>63</v>
      </c>
    </row>
    <row r="1848" spans="1:11" x14ac:dyDescent="0.25">
      <c r="A1848">
        <v>1868</v>
      </c>
      <c r="B1848" t="s">
        <v>12</v>
      </c>
      <c r="C1848" t="s">
        <v>546</v>
      </c>
      <c r="D1848" t="s">
        <v>3134</v>
      </c>
      <c r="E1848" t="str">
        <f t="shared" si="29"/>
        <v>817 Laurel Avenue, IL</v>
      </c>
      <c r="F1848">
        <v>115000</v>
      </c>
      <c r="G1848" s="6">
        <v>2</v>
      </c>
      <c r="H1848">
        <v>1</v>
      </c>
      <c r="I1848">
        <v>800</v>
      </c>
      <c r="J1848" t="s">
        <v>14</v>
      </c>
      <c r="K1848">
        <v>63</v>
      </c>
    </row>
    <row r="1849" spans="1:11" x14ac:dyDescent="0.25">
      <c r="A1849">
        <v>1869</v>
      </c>
      <c r="B1849" t="s">
        <v>12</v>
      </c>
      <c r="C1849" t="s">
        <v>548</v>
      </c>
      <c r="D1849" t="s">
        <v>3135</v>
      </c>
      <c r="E1849" t="str">
        <f t="shared" si="29"/>
        <v>528 Oak Avenue, IL</v>
      </c>
      <c r="F1849">
        <v>210000</v>
      </c>
      <c r="G1849" s="6">
        <v>3</v>
      </c>
      <c r="H1849">
        <v>1.5</v>
      </c>
      <c r="I1849">
        <v>1456</v>
      </c>
      <c r="J1849" t="s">
        <v>14</v>
      </c>
      <c r="K1849">
        <v>63</v>
      </c>
    </row>
    <row r="1850" spans="1:11" x14ac:dyDescent="0.25">
      <c r="A1850">
        <v>1870</v>
      </c>
      <c r="B1850" t="s">
        <v>12</v>
      </c>
      <c r="C1850" t="s">
        <v>550</v>
      </c>
      <c r="D1850" t="s">
        <v>3136</v>
      </c>
      <c r="E1850" t="str">
        <f t="shared" si="29"/>
        <v>771 W Hill Road, IL</v>
      </c>
      <c r="F1850">
        <v>524000</v>
      </c>
      <c r="G1850" s="6">
        <v>5</v>
      </c>
      <c r="H1850">
        <v>3.5</v>
      </c>
      <c r="I1850">
        <v>3200</v>
      </c>
      <c r="J1850" t="s">
        <v>14</v>
      </c>
      <c r="K1850">
        <v>63</v>
      </c>
    </row>
    <row r="1851" spans="1:11" x14ac:dyDescent="0.25">
      <c r="A1851">
        <v>1871</v>
      </c>
      <c r="B1851" t="s">
        <v>12</v>
      </c>
      <c r="C1851" t="s">
        <v>552</v>
      </c>
      <c r="D1851" t="s">
        <v>3137</v>
      </c>
      <c r="E1851" t="str">
        <f t="shared" si="29"/>
        <v>8942 S Baltimore Avenue, IL</v>
      </c>
      <c r="F1851">
        <v>85000</v>
      </c>
      <c r="G1851" s="6">
        <v>7</v>
      </c>
      <c r="H1851">
        <v>3</v>
      </c>
      <c r="I1851">
        <v>0</v>
      </c>
      <c r="J1851" t="s">
        <v>14</v>
      </c>
      <c r="K1851">
        <v>63</v>
      </c>
    </row>
    <row r="1852" spans="1:11" x14ac:dyDescent="0.25">
      <c r="A1852">
        <v>1872</v>
      </c>
      <c r="B1852" t="s">
        <v>12</v>
      </c>
      <c r="C1852" t="s">
        <v>554</v>
      </c>
      <c r="D1852" t="s">
        <v>3138</v>
      </c>
      <c r="E1852" t="str">
        <f t="shared" si="29"/>
        <v>7518 Mayfield Drive, IL</v>
      </c>
      <c r="F1852">
        <v>630000</v>
      </c>
      <c r="G1852" s="6">
        <v>3</v>
      </c>
      <c r="H1852">
        <v>2.5</v>
      </c>
      <c r="I1852">
        <v>2700</v>
      </c>
      <c r="J1852" t="s">
        <v>14</v>
      </c>
      <c r="K1852">
        <v>63</v>
      </c>
    </row>
    <row r="1853" spans="1:11" x14ac:dyDescent="0.25">
      <c r="A1853">
        <v>1873</v>
      </c>
      <c r="B1853" t="s">
        <v>12</v>
      </c>
      <c r="C1853" t="s">
        <v>556</v>
      </c>
      <c r="D1853" t="s">
        <v>3139</v>
      </c>
      <c r="E1853" t="str">
        <f t="shared" si="29"/>
        <v>1208 Oakland Avenue, IL</v>
      </c>
      <c r="F1853">
        <v>259900</v>
      </c>
      <c r="G1853" s="6">
        <v>3</v>
      </c>
      <c r="H1853">
        <v>2</v>
      </c>
      <c r="I1853">
        <v>0</v>
      </c>
      <c r="J1853" t="s">
        <v>14</v>
      </c>
      <c r="K1853">
        <v>63</v>
      </c>
    </row>
    <row r="1854" spans="1:11" x14ac:dyDescent="0.25">
      <c r="A1854">
        <v>1874</v>
      </c>
      <c r="B1854" t="s">
        <v>12</v>
      </c>
      <c r="C1854" t="s">
        <v>558</v>
      </c>
      <c r="D1854" t="s">
        <v>3140</v>
      </c>
      <c r="E1854" t="str">
        <f t="shared" si="29"/>
        <v>13781 Chestnut Lane, IL</v>
      </c>
      <c r="F1854">
        <v>349900</v>
      </c>
      <c r="G1854" s="6">
        <v>2</v>
      </c>
      <c r="H1854">
        <v>2</v>
      </c>
      <c r="I1854">
        <v>1678</v>
      </c>
      <c r="J1854" t="s">
        <v>14</v>
      </c>
      <c r="K1854">
        <v>63</v>
      </c>
    </row>
    <row r="1855" spans="1:11" x14ac:dyDescent="0.25">
      <c r="A1855">
        <v>1875</v>
      </c>
      <c r="B1855" t="s">
        <v>12</v>
      </c>
      <c r="C1855" t="s">
        <v>560</v>
      </c>
      <c r="D1855" t="s">
        <v>3141</v>
      </c>
      <c r="E1855" t="str">
        <f t="shared" si="29"/>
        <v>19 Westwood Drive, IL</v>
      </c>
      <c r="F1855">
        <v>329900</v>
      </c>
      <c r="G1855" s="6">
        <v>2</v>
      </c>
      <c r="H1855">
        <v>2</v>
      </c>
      <c r="I1855">
        <v>1300</v>
      </c>
      <c r="J1855" t="s">
        <v>14</v>
      </c>
      <c r="K1855">
        <v>63</v>
      </c>
    </row>
    <row r="1856" spans="1:11" x14ac:dyDescent="0.25">
      <c r="A1856">
        <v>1876</v>
      </c>
      <c r="B1856" t="s">
        <v>12</v>
      </c>
      <c r="C1856" t="s">
        <v>562</v>
      </c>
      <c r="D1856" t="s">
        <v>3142</v>
      </c>
      <c r="E1856" t="str">
        <f t="shared" si="29"/>
        <v>9 Wind Ridge Road, IL</v>
      </c>
      <c r="F1856">
        <v>1175000</v>
      </c>
      <c r="G1856" s="6">
        <v>6</v>
      </c>
      <c r="H1856">
        <v>4.5</v>
      </c>
      <c r="I1856">
        <v>5175</v>
      </c>
      <c r="J1856" t="s">
        <v>14</v>
      </c>
      <c r="K1856">
        <v>63</v>
      </c>
    </row>
    <row r="1857" spans="1:11" x14ac:dyDescent="0.25">
      <c r="A1857">
        <v>1877</v>
      </c>
      <c r="B1857" t="s">
        <v>12</v>
      </c>
      <c r="C1857" t="s">
        <v>564</v>
      </c>
      <c r="D1857" t="s">
        <v>3143</v>
      </c>
      <c r="E1857" t="str">
        <f t="shared" si="29"/>
        <v>630 Westford Place, IL</v>
      </c>
      <c r="F1857">
        <v>459900</v>
      </c>
      <c r="G1857" s="6">
        <v>4</v>
      </c>
      <c r="H1857">
        <v>3</v>
      </c>
      <c r="I1857">
        <v>2758</v>
      </c>
      <c r="J1857" t="s">
        <v>14</v>
      </c>
      <c r="K1857">
        <v>63</v>
      </c>
    </row>
    <row r="1858" spans="1:11" x14ac:dyDescent="0.25">
      <c r="A1858">
        <v>1878</v>
      </c>
      <c r="B1858" t="s">
        <v>12</v>
      </c>
      <c r="C1858" t="s">
        <v>566</v>
      </c>
      <c r="D1858" t="s">
        <v>3144</v>
      </c>
      <c r="E1858" t="str">
        <f t="shared" si="29"/>
        <v>105 Monarch Drive, IL</v>
      </c>
      <c r="F1858">
        <v>267000</v>
      </c>
      <c r="G1858" s="6">
        <v>3</v>
      </c>
      <c r="H1858">
        <v>2.5</v>
      </c>
      <c r="I1858">
        <v>1650</v>
      </c>
      <c r="J1858" t="s">
        <v>14</v>
      </c>
      <c r="K1858">
        <v>63</v>
      </c>
    </row>
    <row r="1859" spans="1:11" x14ac:dyDescent="0.25">
      <c r="A1859">
        <v>1879</v>
      </c>
      <c r="B1859" t="s">
        <v>12</v>
      </c>
      <c r="C1859" t="s">
        <v>568</v>
      </c>
      <c r="D1859" t="s">
        <v>3145</v>
      </c>
      <c r="E1859" t="str">
        <f t="shared" si="29"/>
        <v>3455 W Mardan Drive, IL</v>
      </c>
      <c r="F1859">
        <v>735000</v>
      </c>
      <c r="G1859" s="6">
        <v>4</v>
      </c>
      <c r="H1859">
        <v>4</v>
      </c>
      <c r="I1859">
        <v>2977</v>
      </c>
      <c r="J1859" t="s">
        <v>14</v>
      </c>
      <c r="K1859">
        <v>63</v>
      </c>
    </row>
    <row r="1860" spans="1:11" x14ac:dyDescent="0.25">
      <c r="A1860">
        <v>1880</v>
      </c>
      <c r="B1860" t="s">
        <v>12</v>
      </c>
      <c r="C1860" t="s">
        <v>570</v>
      </c>
      <c r="D1860" t="s">
        <v>3146</v>
      </c>
      <c r="E1860" t="str">
        <f t="shared" si="29"/>
        <v>953 E Thacker Street N, IL</v>
      </c>
      <c r="F1860">
        <v>1199000</v>
      </c>
      <c r="G1860" s="6">
        <v>4</v>
      </c>
      <c r="H1860">
        <v>6</v>
      </c>
      <c r="I1860">
        <v>3600</v>
      </c>
      <c r="J1860" t="s">
        <v>14</v>
      </c>
      <c r="K1860">
        <v>63</v>
      </c>
    </row>
    <row r="1861" spans="1:11" x14ac:dyDescent="0.25">
      <c r="A1861">
        <v>1881</v>
      </c>
      <c r="B1861" t="s">
        <v>12</v>
      </c>
      <c r="C1861" t="s">
        <v>572</v>
      </c>
      <c r="D1861" t="s">
        <v>3147</v>
      </c>
      <c r="E1861" t="str">
        <f t="shared" si="29"/>
        <v>4566 N Mulligan Avenue, IL</v>
      </c>
      <c r="F1861">
        <v>349000</v>
      </c>
      <c r="G1861" s="6">
        <v>3</v>
      </c>
      <c r="H1861">
        <v>2.5</v>
      </c>
      <c r="I1861">
        <v>1242</v>
      </c>
      <c r="J1861" t="s">
        <v>14</v>
      </c>
      <c r="K1861">
        <v>63</v>
      </c>
    </row>
    <row r="1862" spans="1:11" x14ac:dyDescent="0.25">
      <c r="A1862">
        <v>1882</v>
      </c>
      <c r="B1862" t="s">
        <v>12</v>
      </c>
      <c r="C1862" t="s">
        <v>574</v>
      </c>
      <c r="D1862" t="s">
        <v>3148</v>
      </c>
      <c r="E1862" t="str">
        <f t="shared" si="29"/>
        <v>15401 University Avenue, IL</v>
      </c>
      <c r="F1862">
        <v>325000</v>
      </c>
      <c r="G1862" s="6">
        <v>3</v>
      </c>
      <c r="H1862">
        <v>1.5</v>
      </c>
      <c r="I1862">
        <v>1813</v>
      </c>
      <c r="J1862" t="s">
        <v>14</v>
      </c>
      <c r="K1862">
        <v>63</v>
      </c>
    </row>
    <row r="1863" spans="1:11" x14ac:dyDescent="0.25">
      <c r="A1863">
        <v>1883</v>
      </c>
      <c r="B1863" t="s">
        <v>12</v>
      </c>
      <c r="C1863" t="s">
        <v>576</v>
      </c>
      <c r="D1863" t="s">
        <v>3149</v>
      </c>
      <c r="E1863" t="str">
        <f t="shared" si="29"/>
        <v>8005 S Marquette Avenue, IL</v>
      </c>
      <c r="F1863">
        <v>85000</v>
      </c>
      <c r="G1863" s="6">
        <v>3</v>
      </c>
      <c r="H1863">
        <v>1</v>
      </c>
      <c r="I1863">
        <v>1071</v>
      </c>
      <c r="J1863" t="s">
        <v>14</v>
      </c>
      <c r="K1863">
        <v>63</v>
      </c>
    </row>
    <row r="1864" spans="1:11" x14ac:dyDescent="0.25">
      <c r="A1864">
        <v>1884</v>
      </c>
      <c r="B1864" t="s">
        <v>12</v>
      </c>
      <c r="C1864" t="s">
        <v>578</v>
      </c>
      <c r="D1864" t="s">
        <v>3150</v>
      </c>
      <c r="E1864" t="str">
        <f t="shared" si="29"/>
        <v>24014 South Street, IL</v>
      </c>
      <c r="F1864">
        <v>149900</v>
      </c>
      <c r="G1864" s="6">
        <v>2</v>
      </c>
      <c r="H1864">
        <v>2</v>
      </c>
      <c r="I1864">
        <v>1427</v>
      </c>
      <c r="J1864" t="s">
        <v>14</v>
      </c>
      <c r="K1864">
        <v>63</v>
      </c>
    </row>
    <row r="1865" spans="1:11" x14ac:dyDescent="0.25">
      <c r="A1865">
        <v>1885</v>
      </c>
      <c r="B1865" t="s">
        <v>12</v>
      </c>
      <c r="C1865" t="s">
        <v>580</v>
      </c>
      <c r="D1865" t="s">
        <v>3151</v>
      </c>
      <c r="E1865" t="str">
        <f t="shared" si="29"/>
        <v>2613 Old Woods Trail, IL</v>
      </c>
      <c r="F1865">
        <v>255000</v>
      </c>
      <c r="G1865" s="6">
        <v>3</v>
      </c>
      <c r="H1865">
        <v>2</v>
      </c>
      <c r="I1865">
        <v>1626</v>
      </c>
      <c r="J1865" t="s">
        <v>14</v>
      </c>
      <c r="K1865">
        <v>63</v>
      </c>
    </row>
    <row r="1866" spans="1:11" x14ac:dyDescent="0.25">
      <c r="A1866">
        <v>1886</v>
      </c>
      <c r="B1866" t="s">
        <v>12</v>
      </c>
      <c r="C1866" t="s">
        <v>582</v>
      </c>
      <c r="D1866" t="s">
        <v>3152</v>
      </c>
      <c r="E1866" t="str">
        <f t="shared" si="29"/>
        <v>1132 Kingsmill Drive, IL</v>
      </c>
      <c r="F1866">
        <v>465000</v>
      </c>
      <c r="G1866" s="6">
        <v>4</v>
      </c>
      <c r="H1866">
        <v>3</v>
      </c>
      <c r="I1866">
        <v>2120</v>
      </c>
      <c r="J1866" t="s">
        <v>14</v>
      </c>
      <c r="K1866">
        <v>63</v>
      </c>
    </row>
    <row r="1867" spans="1:11" x14ac:dyDescent="0.25">
      <c r="A1867">
        <v>1887</v>
      </c>
      <c r="B1867" t="s">
        <v>12</v>
      </c>
      <c r="C1867" t="s">
        <v>584</v>
      </c>
      <c r="D1867" t="s">
        <v>3153</v>
      </c>
      <c r="E1867" t="str">
        <f t="shared" si="29"/>
        <v>4926 134Th Street, IL</v>
      </c>
      <c r="F1867">
        <v>147000</v>
      </c>
      <c r="G1867" s="6">
        <v>2</v>
      </c>
      <c r="H1867">
        <v>2</v>
      </c>
      <c r="I1867">
        <v>1000</v>
      </c>
      <c r="J1867" t="s">
        <v>14</v>
      </c>
      <c r="K1867">
        <v>63</v>
      </c>
    </row>
    <row r="1868" spans="1:11" x14ac:dyDescent="0.25">
      <c r="A1868">
        <v>1888</v>
      </c>
      <c r="B1868" t="s">
        <v>12</v>
      </c>
      <c r="C1868" t="s">
        <v>586</v>
      </c>
      <c r="D1868" t="s">
        <v>3154</v>
      </c>
      <c r="E1868" t="str">
        <f t="shared" si="29"/>
        <v>3805 S Paulina Street, IL</v>
      </c>
      <c r="F1868">
        <v>190000</v>
      </c>
      <c r="G1868" s="6">
        <v>2</v>
      </c>
      <c r="H1868">
        <v>1</v>
      </c>
      <c r="I1868">
        <v>0</v>
      </c>
      <c r="J1868" t="s">
        <v>14</v>
      </c>
      <c r="K1868">
        <v>63</v>
      </c>
    </row>
    <row r="1869" spans="1:11" x14ac:dyDescent="0.25">
      <c r="A1869">
        <v>1889</v>
      </c>
      <c r="B1869" t="s">
        <v>12</v>
      </c>
      <c r="C1869" t="s">
        <v>588</v>
      </c>
      <c r="D1869" t="s">
        <v>3155</v>
      </c>
      <c r="E1869" t="str">
        <f t="shared" si="29"/>
        <v>7652 N Greenview Avenue, IL</v>
      </c>
      <c r="F1869">
        <v>164900</v>
      </c>
      <c r="G1869" s="6">
        <v>1</v>
      </c>
      <c r="H1869">
        <v>1</v>
      </c>
      <c r="I1869">
        <v>930</v>
      </c>
      <c r="J1869" t="s">
        <v>14</v>
      </c>
      <c r="K1869">
        <v>63</v>
      </c>
    </row>
    <row r="1870" spans="1:11" x14ac:dyDescent="0.25">
      <c r="A1870">
        <v>1890</v>
      </c>
      <c r="B1870" t="s">
        <v>12</v>
      </c>
      <c r="C1870" t="s">
        <v>590</v>
      </c>
      <c r="D1870" t="s">
        <v>3156</v>
      </c>
      <c r="E1870" t="str">
        <f t="shared" si="29"/>
        <v>2172 Sunrise Circle, IL</v>
      </c>
      <c r="F1870">
        <v>244900</v>
      </c>
      <c r="G1870" s="6">
        <v>2</v>
      </c>
      <c r="H1870">
        <v>2.5</v>
      </c>
      <c r="I1870">
        <v>1266</v>
      </c>
      <c r="J1870" t="s">
        <v>14</v>
      </c>
      <c r="K1870">
        <v>63</v>
      </c>
    </row>
    <row r="1871" spans="1:11" x14ac:dyDescent="0.25">
      <c r="A1871">
        <v>1891</v>
      </c>
      <c r="B1871" t="s">
        <v>12</v>
      </c>
      <c r="C1871" t="s">
        <v>62</v>
      </c>
      <c r="D1871" t="s">
        <v>2904</v>
      </c>
      <c r="E1871" t="str">
        <f t="shared" si="29"/>
        <v>2602 Harrison Street, IL</v>
      </c>
      <c r="F1871">
        <v>450000</v>
      </c>
      <c r="G1871" s="6">
        <v>4</v>
      </c>
      <c r="H1871">
        <v>2.5</v>
      </c>
      <c r="I1871">
        <v>1234</v>
      </c>
      <c r="J1871" t="s">
        <v>14</v>
      </c>
      <c r="K1871">
        <v>64</v>
      </c>
    </row>
    <row r="1872" spans="1:11" x14ac:dyDescent="0.25">
      <c r="A1872">
        <v>1892</v>
      </c>
      <c r="B1872" t="s">
        <v>12</v>
      </c>
      <c r="C1872" t="s">
        <v>64</v>
      </c>
      <c r="D1872" t="s">
        <v>2905</v>
      </c>
      <c r="E1872" t="str">
        <f t="shared" si="29"/>
        <v>2622 N Dayton Street, IL</v>
      </c>
      <c r="F1872">
        <v>3100000</v>
      </c>
      <c r="G1872" s="6">
        <v>6</v>
      </c>
      <c r="H1872">
        <v>6.5</v>
      </c>
      <c r="I1872">
        <v>0</v>
      </c>
      <c r="J1872" t="s">
        <v>14</v>
      </c>
      <c r="K1872">
        <v>64</v>
      </c>
    </row>
    <row r="1873" spans="1:11" x14ac:dyDescent="0.25">
      <c r="A1873">
        <v>1895</v>
      </c>
      <c r="B1873" t="s">
        <v>12</v>
      </c>
      <c r="C1873" t="s">
        <v>68</v>
      </c>
      <c r="D1873" t="s">
        <v>2906</v>
      </c>
      <c r="E1873" t="str">
        <f t="shared" si="29"/>
        <v>2131 W Evergreen Avenue, IL</v>
      </c>
      <c r="F1873">
        <v>650000</v>
      </c>
      <c r="G1873" s="6">
        <v>3</v>
      </c>
      <c r="H1873">
        <v>3</v>
      </c>
      <c r="I1873">
        <v>0</v>
      </c>
      <c r="J1873" t="s">
        <v>14</v>
      </c>
      <c r="K1873">
        <v>64</v>
      </c>
    </row>
    <row r="1874" spans="1:11" x14ac:dyDescent="0.25">
      <c r="A1874">
        <v>1896</v>
      </c>
      <c r="B1874" t="s">
        <v>12</v>
      </c>
      <c r="C1874" t="s">
        <v>70</v>
      </c>
      <c r="D1874" t="s">
        <v>2907</v>
      </c>
      <c r="E1874" t="str">
        <f t="shared" si="29"/>
        <v>5609 N Glenwood Avenue, IL</v>
      </c>
      <c r="F1874">
        <v>229900</v>
      </c>
      <c r="G1874" s="6">
        <v>2</v>
      </c>
      <c r="H1874">
        <v>1</v>
      </c>
      <c r="I1874">
        <v>0</v>
      </c>
      <c r="J1874" t="s">
        <v>14</v>
      </c>
      <c r="K1874">
        <v>64</v>
      </c>
    </row>
    <row r="1875" spans="1:11" x14ac:dyDescent="0.25">
      <c r="A1875">
        <v>1897</v>
      </c>
      <c r="B1875" t="s">
        <v>12</v>
      </c>
      <c r="C1875" t="s">
        <v>72</v>
      </c>
      <c r="D1875" t="s">
        <v>2908</v>
      </c>
      <c r="E1875" t="str">
        <f t="shared" si="29"/>
        <v>7747 S Luella Avenue, IL</v>
      </c>
      <c r="F1875">
        <v>314000</v>
      </c>
      <c r="G1875" s="6">
        <v>5</v>
      </c>
      <c r="H1875">
        <v>2.5</v>
      </c>
      <c r="I1875">
        <v>2500</v>
      </c>
      <c r="J1875" t="s">
        <v>14</v>
      </c>
      <c r="K1875">
        <v>64</v>
      </c>
    </row>
    <row r="1876" spans="1:11" x14ac:dyDescent="0.25">
      <c r="A1876">
        <v>1898</v>
      </c>
      <c r="B1876" t="s">
        <v>12</v>
      </c>
      <c r="C1876" t="s">
        <v>74</v>
      </c>
      <c r="D1876" t="s">
        <v>2909</v>
      </c>
      <c r="E1876" t="str">
        <f t="shared" si="29"/>
        <v>800 N Michigan Avenue, IL</v>
      </c>
      <c r="F1876">
        <v>3850000</v>
      </c>
      <c r="G1876" s="6">
        <v>3</v>
      </c>
      <c r="H1876">
        <v>2.5</v>
      </c>
      <c r="I1876">
        <v>3200</v>
      </c>
      <c r="J1876" t="s">
        <v>14</v>
      </c>
      <c r="K1876">
        <v>64</v>
      </c>
    </row>
    <row r="1877" spans="1:11" x14ac:dyDescent="0.25">
      <c r="A1877">
        <v>1899</v>
      </c>
      <c r="B1877" t="s">
        <v>12</v>
      </c>
      <c r="C1877" t="s">
        <v>76</v>
      </c>
      <c r="D1877" t="s">
        <v>2895</v>
      </c>
      <c r="E1877" t="str">
        <f t="shared" si="29"/>
        <v>1735 W Diversey Parkway, IL</v>
      </c>
      <c r="F1877">
        <v>424900</v>
      </c>
      <c r="G1877" s="6">
        <v>2</v>
      </c>
      <c r="H1877">
        <v>2</v>
      </c>
      <c r="I1877">
        <v>0</v>
      </c>
      <c r="J1877" t="s">
        <v>14</v>
      </c>
      <c r="K1877">
        <v>64</v>
      </c>
    </row>
    <row r="1878" spans="1:11" x14ac:dyDescent="0.25">
      <c r="A1878">
        <v>1900</v>
      </c>
      <c r="B1878" t="s">
        <v>12</v>
      </c>
      <c r="C1878" t="s">
        <v>78</v>
      </c>
      <c r="D1878" t="s">
        <v>2910</v>
      </c>
      <c r="E1878" t="str">
        <f t="shared" si="29"/>
        <v>1831 N Larrabee Street, IL</v>
      </c>
      <c r="F1878">
        <v>1699000</v>
      </c>
      <c r="G1878" s="6">
        <v>4</v>
      </c>
      <c r="H1878">
        <v>2.5</v>
      </c>
      <c r="I1878">
        <v>0</v>
      </c>
      <c r="J1878" t="s">
        <v>14</v>
      </c>
      <c r="K1878">
        <v>64</v>
      </c>
    </row>
    <row r="1879" spans="1:11" x14ac:dyDescent="0.25">
      <c r="A1879">
        <v>1901</v>
      </c>
      <c r="B1879" t="s">
        <v>12</v>
      </c>
      <c r="C1879" t="s">
        <v>80</v>
      </c>
      <c r="D1879" t="s">
        <v>2911</v>
      </c>
      <c r="E1879" t="str">
        <f t="shared" si="29"/>
        <v>2320 Emerson Street, IL</v>
      </c>
      <c r="F1879">
        <v>450000</v>
      </c>
      <c r="G1879" s="6">
        <v>3</v>
      </c>
      <c r="H1879">
        <v>2</v>
      </c>
      <c r="I1879">
        <v>1350</v>
      </c>
      <c r="J1879" t="s">
        <v>14</v>
      </c>
      <c r="K1879">
        <v>64</v>
      </c>
    </row>
    <row r="1880" spans="1:11" x14ac:dyDescent="0.25">
      <c r="A1880">
        <v>1902</v>
      </c>
      <c r="B1880" t="s">
        <v>12</v>
      </c>
      <c r="C1880" t="s">
        <v>82</v>
      </c>
      <c r="D1880" t="s">
        <v>2910</v>
      </c>
      <c r="E1880" t="str">
        <f t="shared" si="29"/>
        <v>1831 N Larrabee Street, IL</v>
      </c>
      <c r="F1880">
        <v>1450000</v>
      </c>
      <c r="G1880" s="6">
        <v>3</v>
      </c>
      <c r="H1880">
        <v>2</v>
      </c>
      <c r="I1880">
        <v>0</v>
      </c>
      <c r="J1880" t="s">
        <v>14</v>
      </c>
      <c r="K1880">
        <v>64</v>
      </c>
    </row>
    <row r="1881" spans="1:11" x14ac:dyDescent="0.25">
      <c r="A1881">
        <v>1903</v>
      </c>
      <c r="B1881" t="s">
        <v>12</v>
      </c>
      <c r="C1881" t="s">
        <v>84</v>
      </c>
      <c r="D1881" t="s">
        <v>2896</v>
      </c>
      <c r="E1881" t="str">
        <f t="shared" si="29"/>
        <v>1066 N Paulina Street, IL</v>
      </c>
      <c r="F1881">
        <v>979000</v>
      </c>
      <c r="G1881" s="6">
        <v>3</v>
      </c>
      <c r="H1881">
        <v>2.5</v>
      </c>
      <c r="I1881">
        <v>0</v>
      </c>
      <c r="J1881" t="s">
        <v>14</v>
      </c>
      <c r="K1881">
        <v>64</v>
      </c>
    </row>
    <row r="1882" spans="1:11" x14ac:dyDescent="0.25">
      <c r="A1882">
        <v>1904</v>
      </c>
      <c r="B1882" t="s">
        <v>12</v>
      </c>
      <c r="C1882" t="s">
        <v>86</v>
      </c>
      <c r="D1882" t="s">
        <v>2896</v>
      </c>
      <c r="E1882" t="str">
        <f t="shared" si="29"/>
        <v>1066 N Paulina Street, IL</v>
      </c>
      <c r="F1882">
        <v>599000</v>
      </c>
      <c r="G1882" s="6">
        <v>2</v>
      </c>
      <c r="H1882">
        <v>2</v>
      </c>
      <c r="I1882">
        <v>0</v>
      </c>
      <c r="J1882" t="s">
        <v>14</v>
      </c>
      <c r="K1882">
        <v>64</v>
      </c>
    </row>
    <row r="1883" spans="1:11" x14ac:dyDescent="0.25">
      <c r="A1883">
        <v>1905</v>
      </c>
      <c r="B1883" t="s">
        <v>12</v>
      </c>
      <c r="C1883" t="s">
        <v>88</v>
      </c>
      <c r="D1883" t="s">
        <v>2912</v>
      </c>
      <c r="E1883" t="str">
        <f t="shared" si="29"/>
        <v>2734 W Crystal Street, IL</v>
      </c>
      <c r="F1883">
        <v>1100000</v>
      </c>
      <c r="G1883" s="6">
        <v>5</v>
      </c>
      <c r="H1883">
        <v>3.5</v>
      </c>
      <c r="I1883">
        <v>0</v>
      </c>
      <c r="J1883" t="s">
        <v>14</v>
      </c>
      <c r="K1883">
        <v>64</v>
      </c>
    </row>
    <row r="1884" spans="1:11" x14ac:dyDescent="0.25">
      <c r="A1884">
        <v>1906</v>
      </c>
      <c r="B1884" t="s">
        <v>12</v>
      </c>
      <c r="C1884" t="s">
        <v>90</v>
      </c>
      <c r="D1884" t="s">
        <v>2913</v>
      </c>
      <c r="E1884" t="str">
        <f t="shared" ref="E1884:E1947" si="30">_xlfn.CONCAT(D1884,", ","IL")</f>
        <v>844 N California Avenue, IL</v>
      </c>
      <c r="F1884">
        <v>575000</v>
      </c>
      <c r="G1884" s="6">
        <v>3</v>
      </c>
      <c r="H1884">
        <v>2.5</v>
      </c>
      <c r="I1884">
        <v>1800</v>
      </c>
      <c r="J1884" t="s">
        <v>14</v>
      </c>
      <c r="K1884">
        <v>64</v>
      </c>
    </row>
    <row r="1885" spans="1:11" x14ac:dyDescent="0.25">
      <c r="A1885">
        <v>1907</v>
      </c>
      <c r="B1885" t="s">
        <v>12</v>
      </c>
      <c r="C1885" t="s">
        <v>92</v>
      </c>
      <c r="D1885" t="s">
        <v>2914</v>
      </c>
      <c r="E1885" t="str">
        <f t="shared" si="30"/>
        <v>5844 N Magnolia Avenue, IL</v>
      </c>
      <c r="F1885">
        <v>975000</v>
      </c>
      <c r="G1885" s="6">
        <v>1</v>
      </c>
      <c r="H1885">
        <v>7</v>
      </c>
      <c r="I1885">
        <v>0</v>
      </c>
      <c r="J1885" t="s">
        <v>14</v>
      </c>
      <c r="K1885">
        <v>64</v>
      </c>
    </row>
    <row r="1886" spans="1:11" x14ac:dyDescent="0.25">
      <c r="A1886">
        <v>1908</v>
      </c>
      <c r="B1886" t="s">
        <v>12</v>
      </c>
      <c r="C1886" t="s">
        <v>94</v>
      </c>
      <c r="D1886" t="s">
        <v>2915</v>
      </c>
      <c r="E1886" t="str">
        <f t="shared" si="30"/>
        <v>30 E Huron Street, IL</v>
      </c>
      <c r="F1886">
        <v>369999</v>
      </c>
      <c r="G1886" s="6">
        <v>2</v>
      </c>
      <c r="H1886">
        <v>1</v>
      </c>
      <c r="I1886">
        <v>0</v>
      </c>
      <c r="J1886" t="s">
        <v>14</v>
      </c>
      <c r="K1886">
        <v>64</v>
      </c>
    </row>
    <row r="1887" spans="1:11" x14ac:dyDescent="0.25">
      <c r="A1887">
        <v>1909</v>
      </c>
      <c r="B1887" t="s">
        <v>12</v>
      </c>
      <c r="C1887" t="s">
        <v>96</v>
      </c>
      <c r="D1887" t="s">
        <v>2916</v>
      </c>
      <c r="E1887" t="str">
        <f t="shared" si="30"/>
        <v>3723 N Magnolia Avenue, IL</v>
      </c>
      <c r="F1887">
        <v>3075000</v>
      </c>
      <c r="G1887" s="6">
        <v>6</v>
      </c>
      <c r="H1887">
        <v>6</v>
      </c>
      <c r="I1887">
        <v>0</v>
      </c>
      <c r="J1887" t="s">
        <v>14</v>
      </c>
      <c r="K1887">
        <v>64</v>
      </c>
    </row>
    <row r="1888" spans="1:11" x14ac:dyDescent="0.25">
      <c r="A1888">
        <v>1910</v>
      </c>
      <c r="B1888" t="s">
        <v>12</v>
      </c>
      <c r="C1888" t="s">
        <v>98</v>
      </c>
      <c r="D1888" t="s">
        <v>2917</v>
      </c>
      <c r="E1888" t="str">
        <f t="shared" si="30"/>
        <v>801 Elmdale Road, IL</v>
      </c>
      <c r="F1888">
        <v>949900</v>
      </c>
      <c r="G1888" s="6">
        <v>4</v>
      </c>
      <c r="H1888">
        <v>3.5</v>
      </c>
      <c r="I1888">
        <v>3528</v>
      </c>
      <c r="J1888" t="s">
        <v>14</v>
      </c>
      <c r="K1888">
        <v>64</v>
      </c>
    </row>
    <row r="1889" spans="1:11" x14ac:dyDescent="0.25">
      <c r="A1889">
        <v>1911</v>
      </c>
      <c r="B1889" t="s">
        <v>12</v>
      </c>
      <c r="C1889" t="s">
        <v>100</v>
      </c>
      <c r="D1889" t="s">
        <v>2918</v>
      </c>
      <c r="E1889" t="str">
        <f t="shared" si="30"/>
        <v>4253 N Winchester Avenue, IL</v>
      </c>
      <c r="F1889">
        <v>2375000</v>
      </c>
      <c r="G1889" s="6">
        <v>6</v>
      </c>
      <c r="H1889">
        <v>5</v>
      </c>
      <c r="I1889">
        <v>0</v>
      </c>
      <c r="J1889" t="s">
        <v>14</v>
      </c>
      <c r="K1889">
        <v>64</v>
      </c>
    </row>
    <row r="1890" spans="1:11" x14ac:dyDescent="0.25">
      <c r="A1890">
        <v>1912</v>
      </c>
      <c r="B1890" t="s">
        <v>12</v>
      </c>
      <c r="C1890" t="s">
        <v>102</v>
      </c>
      <c r="D1890" t="s">
        <v>2919</v>
      </c>
      <c r="E1890" t="str">
        <f t="shared" si="30"/>
        <v>3540 S Maplewood Avenue, IL</v>
      </c>
      <c r="F1890">
        <v>294000</v>
      </c>
      <c r="G1890" s="6">
        <v>6</v>
      </c>
      <c r="H1890">
        <v>2</v>
      </c>
      <c r="I1890">
        <v>0</v>
      </c>
      <c r="J1890" t="s">
        <v>14</v>
      </c>
      <c r="K1890">
        <v>64</v>
      </c>
    </row>
    <row r="1891" spans="1:11" x14ac:dyDescent="0.25">
      <c r="A1891">
        <v>1913</v>
      </c>
      <c r="B1891" t="s">
        <v>12</v>
      </c>
      <c r="C1891" t="s">
        <v>104</v>
      </c>
      <c r="D1891" t="s">
        <v>2920</v>
      </c>
      <c r="E1891" t="str">
        <f t="shared" si="30"/>
        <v>3538 S Maplewood Avenue, IL</v>
      </c>
      <c r="F1891">
        <v>99000</v>
      </c>
      <c r="G1891">
        <v>0</v>
      </c>
      <c r="H1891">
        <v>0</v>
      </c>
      <c r="I1891">
        <v>0</v>
      </c>
      <c r="J1891" t="s">
        <v>14</v>
      </c>
      <c r="K1891">
        <v>64</v>
      </c>
    </row>
    <row r="1892" spans="1:11" x14ac:dyDescent="0.25">
      <c r="A1892">
        <v>1914</v>
      </c>
      <c r="B1892" t="s">
        <v>12</v>
      </c>
      <c r="C1892" t="s">
        <v>106</v>
      </c>
      <c r="D1892" t="s">
        <v>2921</v>
      </c>
      <c r="E1892" t="str">
        <f t="shared" si="30"/>
        <v>7530 S East End Avenue, IL</v>
      </c>
      <c r="F1892">
        <v>350000</v>
      </c>
      <c r="G1892" s="6">
        <v>3</v>
      </c>
      <c r="H1892">
        <v>2</v>
      </c>
      <c r="I1892">
        <v>1950</v>
      </c>
      <c r="J1892" t="s">
        <v>14</v>
      </c>
      <c r="K1892">
        <v>64</v>
      </c>
    </row>
    <row r="1893" spans="1:11" x14ac:dyDescent="0.25">
      <c r="A1893">
        <v>1915</v>
      </c>
      <c r="B1893" t="s">
        <v>12</v>
      </c>
      <c r="C1893" t="s">
        <v>108</v>
      </c>
      <c r="D1893" t="s">
        <v>2922</v>
      </c>
      <c r="E1893" t="str">
        <f t="shared" si="30"/>
        <v>4224 N Kimball Avenue, IL</v>
      </c>
      <c r="F1893">
        <v>450000</v>
      </c>
      <c r="G1893" s="6">
        <v>5</v>
      </c>
      <c r="H1893">
        <v>3</v>
      </c>
      <c r="I1893">
        <v>0</v>
      </c>
      <c r="J1893" t="s">
        <v>14</v>
      </c>
      <c r="K1893">
        <v>64</v>
      </c>
    </row>
    <row r="1894" spans="1:11" x14ac:dyDescent="0.25">
      <c r="A1894">
        <v>1916</v>
      </c>
      <c r="B1894" t="s">
        <v>12</v>
      </c>
      <c r="C1894" t="s">
        <v>110</v>
      </c>
      <c r="D1894" t="s">
        <v>2923</v>
      </c>
      <c r="E1894" t="str">
        <f t="shared" si="30"/>
        <v>4857 N Lawndale Avenue, IL</v>
      </c>
      <c r="F1894">
        <v>155000</v>
      </c>
      <c r="G1894" s="6">
        <v>2</v>
      </c>
      <c r="H1894">
        <v>1</v>
      </c>
      <c r="I1894">
        <v>0</v>
      </c>
      <c r="J1894" t="s">
        <v>14</v>
      </c>
      <c r="K1894">
        <v>64</v>
      </c>
    </row>
    <row r="1895" spans="1:11" x14ac:dyDescent="0.25">
      <c r="A1895">
        <v>1917</v>
      </c>
      <c r="B1895" t="s">
        <v>12</v>
      </c>
      <c r="C1895" t="s">
        <v>112</v>
      </c>
      <c r="D1895" t="s">
        <v>2924</v>
      </c>
      <c r="E1895" t="str">
        <f t="shared" si="30"/>
        <v>2343 N Greenview Avenue, IL</v>
      </c>
      <c r="F1895">
        <v>229900</v>
      </c>
      <c r="G1895" s="6">
        <v>1</v>
      </c>
      <c r="H1895">
        <v>1</v>
      </c>
      <c r="I1895">
        <v>600</v>
      </c>
      <c r="J1895" t="s">
        <v>14</v>
      </c>
      <c r="K1895">
        <v>64</v>
      </c>
    </row>
    <row r="1896" spans="1:11" x14ac:dyDescent="0.25">
      <c r="A1896">
        <v>1918</v>
      </c>
      <c r="B1896" t="s">
        <v>12</v>
      </c>
      <c r="C1896" t="s">
        <v>114</v>
      </c>
      <c r="D1896" t="s">
        <v>2925</v>
      </c>
      <c r="E1896" t="str">
        <f t="shared" si="30"/>
        <v>2816 W Cermak Road, IL</v>
      </c>
      <c r="F1896">
        <v>1290000</v>
      </c>
      <c r="G1896">
        <v>0</v>
      </c>
      <c r="H1896">
        <v>0</v>
      </c>
      <c r="I1896">
        <v>0</v>
      </c>
      <c r="J1896" t="s">
        <v>14</v>
      </c>
      <c r="K1896">
        <v>64</v>
      </c>
    </row>
    <row r="1897" spans="1:11" x14ac:dyDescent="0.25">
      <c r="A1897">
        <v>1919</v>
      </c>
      <c r="B1897" t="s">
        <v>12</v>
      </c>
      <c r="C1897" t="s">
        <v>116</v>
      </c>
      <c r="D1897" t="s">
        <v>2926</v>
      </c>
      <c r="E1897" t="str">
        <f t="shared" si="30"/>
        <v>646 W Webster Avenue, IL</v>
      </c>
      <c r="F1897">
        <v>899000</v>
      </c>
      <c r="G1897" s="6">
        <v>2</v>
      </c>
      <c r="H1897">
        <v>2</v>
      </c>
      <c r="I1897">
        <v>0</v>
      </c>
      <c r="J1897" t="s">
        <v>14</v>
      </c>
      <c r="K1897">
        <v>64</v>
      </c>
    </row>
    <row r="1898" spans="1:11" x14ac:dyDescent="0.25">
      <c r="A1898">
        <v>1920</v>
      </c>
      <c r="B1898" t="s">
        <v>12</v>
      </c>
      <c r="C1898" t="s">
        <v>118</v>
      </c>
      <c r="D1898" t="s">
        <v>2927</v>
      </c>
      <c r="E1898" t="str">
        <f t="shared" si="30"/>
        <v>2000 W Haddon Avenue, IL</v>
      </c>
      <c r="F1898">
        <v>560000</v>
      </c>
      <c r="G1898" s="6">
        <v>2</v>
      </c>
      <c r="H1898">
        <v>2</v>
      </c>
      <c r="I1898">
        <v>0</v>
      </c>
      <c r="J1898" t="s">
        <v>14</v>
      </c>
      <c r="K1898">
        <v>64</v>
      </c>
    </row>
    <row r="1899" spans="1:11" x14ac:dyDescent="0.25">
      <c r="A1899">
        <v>1921</v>
      </c>
      <c r="B1899" t="s">
        <v>12</v>
      </c>
      <c r="C1899" t="s">
        <v>120</v>
      </c>
      <c r="D1899" t="s">
        <v>2928</v>
      </c>
      <c r="E1899" t="str">
        <f t="shared" si="30"/>
        <v>5119 N Kenmore Avenue, IL</v>
      </c>
      <c r="F1899">
        <v>250000</v>
      </c>
      <c r="G1899" s="6">
        <v>2</v>
      </c>
      <c r="H1899">
        <v>1</v>
      </c>
      <c r="I1899">
        <v>0</v>
      </c>
      <c r="J1899" t="s">
        <v>14</v>
      </c>
      <c r="K1899">
        <v>65</v>
      </c>
    </row>
    <row r="1900" spans="1:11" x14ac:dyDescent="0.25">
      <c r="A1900">
        <v>1922</v>
      </c>
      <c r="B1900" t="s">
        <v>12</v>
      </c>
      <c r="C1900" t="s">
        <v>122</v>
      </c>
      <c r="D1900" t="s">
        <v>2929</v>
      </c>
      <c r="E1900" t="str">
        <f t="shared" si="30"/>
        <v>5632 S Christiana Avenue, IL</v>
      </c>
      <c r="F1900">
        <v>295000</v>
      </c>
      <c r="G1900" s="6">
        <v>3</v>
      </c>
      <c r="H1900">
        <v>2.5</v>
      </c>
      <c r="I1900">
        <v>0</v>
      </c>
      <c r="J1900" t="s">
        <v>14</v>
      </c>
      <c r="K1900">
        <v>65</v>
      </c>
    </row>
    <row r="1901" spans="1:11" x14ac:dyDescent="0.25">
      <c r="A1901">
        <v>1923</v>
      </c>
      <c r="B1901" t="s">
        <v>12</v>
      </c>
      <c r="C1901" t="s">
        <v>124</v>
      </c>
      <c r="D1901" t="s">
        <v>2930</v>
      </c>
      <c r="E1901" t="str">
        <f t="shared" si="30"/>
        <v>1221 E 46Th Street, IL</v>
      </c>
      <c r="F1901">
        <v>399900</v>
      </c>
      <c r="G1901" s="6">
        <v>3</v>
      </c>
      <c r="H1901">
        <v>2</v>
      </c>
      <c r="I1901">
        <v>1500</v>
      </c>
      <c r="J1901" t="s">
        <v>14</v>
      </c>
      <c r="K1901">
        <v>65</v>
      </c>
    </row>
    <row r="1902" spans="1:11" x14ac:dyDescent="0.25">
      <c r="A1902">
        <v>1924</v>
      </c>
      <c r="B1902" t="s">
        <v>12</v>
      </c>
      <c r="C1902" t="s">
        <v>126</v>
      </c>
      <c r="D1902" t="s">
        <v>2931</v>
      </c>
      <c r="E1902" t="str">
        <f t="shared" si="30"/>
        <v>1540 N Lasalle Drive, IL</v>
      </c>
      <c r="F1902">
        <v>174999</v>
      </c>
      <c r="G1902">
        <v>0</v>
      </c>
      <c r="H1902">
        <v>1</v>
      </c>
      <c r="I1902">
        <v>550</v>
      </c>
      <c r="J1902" t="s">
        <v>14</v>
      </c>
      <c r="K1902">
        <v>65</v>
      </c>
    </row>
    <row r="1903" spans="1:11" x14ac:dyDescent="0.25">
      <c r="A1903">
        <v>1925</v>
      </c>
      <c r="B1903" t="s">
        <v>12</v>
      </c>
      <c r="C1903" t="s">
        <v>128</v>
      </c>
      <c r="D1903" t="s">
        <v>2932</v>
      </c>
      <c r="E1903" t="str">
        <f t="shared" si="30"/>
        <v>1340 N Dearborn Street, IL</v>
      </c>
      <c r="F1903">
        <v>219900</v>
      </c>
      <c r="G1903" s="6">
        <v>1</v>
      </c>
      <c r="H1903">
        <v>1</v>
      </c>
      <c r="I1903">
        <v>800</v>
      </c>
      <c r="J1903" t="s">
        <v>14</v>
      </c>
      <c r="K1903">
        <v>65</v>
      </c>
    </row>
    <row r="1904" spans="1:11" x14ac:dyDescent="0.25">
      <c r="A1904">
        <v>1926</v>
      </c>
      <c r="B1904" t="s">
        <v>12</v>
      </c>
      <c r="C1904" t="s">
        <v>130</v>
      </c>
      <c r="D1904" t="s">
        <v>2933</v>
      </c>
      <c r="E1904" t="str">
        <f t="shared" si="30"/>
        <v>1800 Ridge Avenue, IL</v>
      </c>
      <c r="F1904">
        <v>580000</v>
      </c>
      <c r="G1904" s="6">
        <v>2</v>
      </c>
      <c r="H1904">
        <v>2</v>
      </c>
      <c r="I1904">
        <v>1400</v>
      </c>
      <c r="J1904" t="s">
        <v>14</v>
      </c>
      <c r="K1904">
        <v>65</v>
      </c>
    </row>
    <row r="1905" spans="1:11" x14ac:dyDescent="0.25">
      <c r="A1905">
        <v>1927</v>
      </c>
      <c r="B1905" t="s">
        <v>12</v>
      </c>
      <c r="C1905" t="s">
        <v>132</v>
      </c>
      <c r="D1905" t="s">
        <v>2934</v>
      </c>
      <c r="E1905" t="str">
        <f t="shared" si="30"/>
        <v>222 E Pearson Street, IL</v>
      </c>
      <c r="F1905">
        <v>465000</v>
      </c>
      <c r="G1905" s="6">
        <v>3</v>
      </c>
      <c r="H1905">
        <v>2</v>
      </c>
      <c r="I1905">
        <v>0</v>
      </c>
      <c r="J1905" t="s">
        <v>14</v>
      </c>
      <c r="K1905">
        <v>65</v>
      </c>
    </row>
    <row r="1906" spans="1:11" x14ac:dyDescent="0.25">
      <c r="A1906">
        <v>1928</v>
      </c>
      <c r="B1906" t="s">
        <v>12</v>
      </c>
      <c r="C1906" t="s">
        <v>134</v>
      </c>
      <c r="D1906" t="s">
        <v>2935</v>
      </c>
      <c r="E1906" t="str">
        <f t="shared" si="30"/>
        <v>4940 S East End Avenue, IL</v>
      </c>
      <c r="F1906">
        <v>225000</v>
      </c>
      <c r="G1906" s="6">
        <v>2</v>
      </c>
      <c r="H1906">
        <v>1</v>
      </c>
      <c r="I1906">
        <v>965</v>
      </c>
      <c r="J1906" t="s">
        <v>14</v>
      </c>
      <c r="K1906">
        <v>65</v>
      </c>
    </row>
    <row r="1907" spans="1:11" x14ac:dyDescent="0.25">
      <c r="A1907">
        <v>1929</v>
      </c>
      <c r="B1907" t="s">
        <v>12</v>
      </c>
      <c r="C1907" t="s">
        <v>136</v>
      </c>
      <c r="D1907" t="s">
        <v>2936</v>
      </c>
      <c r="E1907" t="str">
        <f t="shared" si="30"/>
        <v>1443 N California Avenue, IL</v>
      </c>
      <c r="F1907">
        <v>715000</v>
      </c>
      <c r="G1907" s="6">
        <v>3</v>
      </c>
      <c r="H1907">
        <v>2.5</v>
      </c>
      <c r="I1907">
        <v>2700</v>
      </c>
      <c r="J1907" t="s">
        <v>14</v>
      </c>
      <c r="K1907">
        <v>65</v>
      </c>
    </row>
    <row r="1908" spans="1:11" x14ac:dyDescent="0.25">
      <c r="A1908">
        <v>1930</v>
      </c>
      <c r="B1908" t="s">
        <v>12</v>
      </c>
      <c r="C1908" t="s">
        <v>138</v>
      </c>
      <c r="D1908" t="s">
        <v>2937</v>
      </c>
      <c r="E1908" t="str">
        <f t="shared" si="30"/>
        <v>1437 N California Avenue, IL</v>
      </c>
      <c r="F1908">
        <v>725000</v>
      </c>
      <c r="G1908" s="6">
        <v>3</v>
      </c>
      <c r="H1908">
        <v>2.5</v>
      </c>
      <c r="I1908">
        <v>2700</v>
      </c>
      <c r="J1908" t="s">
        <v>14</v>
      </c>
      <c r="K1908">
        <v>65</v>
      </c>
    </row>
    <row r="1909" spans="1:11" x14ac:dyDescent="0.25">
      <c r="A1909">
        <v>1931</v>
      </c>
      <c r="B1909" t="s">
        <v>12</v>
      </c>
      <c r="C1909" t="s">
        <v>140</v>
      </c>
      <c r="D1909" t="s">
        <v>2938</v>
      </c>
      <c r="E1909" t="str">
        <f t="shared" si="30"/>
        <v>61 W 15Th Street, IL</v>
      </c>
      <c r="F1909">
        <v>390000</v>
      </c>
      <c r="G1909" s="6">
        <v>2</v>
      </c>
      <c r="H1909">
        <v>2</v>
      </c>
      <c r="I1909">
        <v>1200</v>
      </c>
      <c r="J1909" t="s">
        <v>14</v>
      </c>
      <c r="K1909">
        <v>65</v>
      </c>
    </row>
    <row r="1910" spans="1:11" x14ac:dyDescent="0.25">
      <c r="A1910">
        <v>1932</v>
      </c>
      <c r="B1910" t="s">
        <v>12</v>
      </c>
      <c r="C1910" t="s">
        <v>142</v>
      </c>
      <c r="D1910" t="s">
        <v>2939</v>
      </c>
      <c r="E1910" t="str">
        <f t="shared" si="30"/>
        <v>1438 Whitman Court, IL</v>
      </c>
      <c r="F1910">
        <v>375000</v>
      </c>
      <c r="G1910" s="6">
        <v>2</v>
      </c>
      <c r="H1910">
        <v>2.5</v>
      </c>
      <c r="I1910">
        <v>1404</v>
      </c>
      <c r="J1910" t="s">
        <v>14</v>
      </c>
      <c r="K1910">
        <v>65</v>
      </c>
    </row>
    <row r="1911" spans="1:11" x14ac:dyDescent="0.25">
      <c r="A1911">
        <v>1933</v>
      </c>
      <c r="B1911" t="s">
        <v>12</v>
      </c>
      <c r="C1911" t="s">
        <v>144</v>
      </c>
      <c r="D1911" t="s">
        <v>2940</v>
      </c>
      <c r="E1911" t="str">
        <f t="shared" si="30"/>
        <v>4905 S Washington Park Court, IL</v>
      </c>
      <c r="F1911">
        <v>475000</v>
      </c>
      <c r="G1911" s="6">
        <v>4</v>
      </c>
      <c r="H1911">
        <v>2.5</v>
      </c>
      <c r="I1911">
        <v>3540</v>
      </c>
      <c r="J1911" t="s">
        <v>14</v>
      </c>
      <c r="K1911">
        <v>65</v>
      </c>
    </row>
    <row r="1912" spans="1:11" x14ac:dyDescent="0.25">
      <c r="A1912">
        <v>1934</v>
      </c>
      <c r="B1912" t="s">
        <v>12</v>
      </c>
      <c r="C1912" t="s">
        <v>146</v>
      </c>
      <c r="D1912" t="s">
        <v>2941</v>
      </c>
      <c r="E1912" t="str">
        <f t="shared" si="30"/>
        <v>1671 N Claremont Avenue, IL</v>
      </c>
      <c r="F1912">
        <v>410000</v>
      </c>
      <c r="G1912" s="6">
        <v>2</v>
      </c>
      <c r="H1912">
        <v>2</v>
      </c>
      <c r="I1912">
        <v>1350</v>
      </c>
      <c r="J1912" t="s">
        <v>14</v>
      </c>
      <c r="K1912">
        <v>65</v>
      </c>
    </row>
    <row r="1913" spans="1:11" x14ac:dyDescent="0.25">
      <c r="A1913">
        <v>1935</v>
      </c>
      <c r="B1913" t="s">
        <v>12</v>
      </c>
      <c r="C1913" t="s">
        <v>148</v>
      </c>
      <c r="D1913" t="s">
        <v>2942</v>
      </c>
      <c r="E1913" t="str">
        <f t="shared" si="30"/>
        <v>2202 W Granville Avenue, IL</v>
      </c>
      <c r="F1913">
        <v>189000</v>
      </c>
      <c r="G1913" s="6">
        <v>2</v>
      </c>
      <c r="H1913">
        <v>1</v>
      </c>
      <c r="I1913">
        <v>1100</v>
      </c>
      <c r="J1913" t="s">
        <v>14</v>
      </c>
      <c r="K1913">
        <v>65</v>
      </c>
    </row>
    <row r="1914" spans="1:11" x14ac:dyDescent="0.25">
      <c r="A1914">
        <v>1936</v>
      </c>
      <c r="B1914" t="s">
        <v>12</v>
      </c>
      <c r="C1914" t="s">
        <v>150</v>
      </c>
      <c r="D1914" t="s">
        <v>2943</v>
      </c>
      <c r="E1914" t="str">
        <f t="shared" si="30"/>
        <v>1330 N Western Avenue, IL</v>
      </c>
      <c r="F1914">
        <v>450000</v>
      </c>
      <c r="G1914">
        <v>0</v>
      </c>
      <c r="H1914">
        <v>0</v>
      </c>
      <c r="I1914">
        <v>0</v>
      </c>
      <c r="J1914" t="s">
        <v>14</v>
      </c>
      <c r="K1914">
        <v>65</v>
      </c>
    </row>
    <row r="1915" spans="1:11" x14ac:dyDescent="0.25">
      <c r="A1915">
        <v>1937</v>
      </c>
      <c r="B1915" t="s">
        <v>12</v>
      </c>
      <c r="C1915" t="s">
        <v>152</v>
      </c>
      <c r="D1915" t="s">
        <v>2944</v>
      </c>
      <c r="E1915" t="str">
        <f t="shared" si="30"/>
        <v>5975 N Odell Avenue, IL</v>
      </c>
      <c r="F1915">
        <v>94900</v>
      </c>
      <c r="G1915">
        <v>0</v>
      </c>
      <c r="H1915">
        <v>1</v>
      </c>
      <c r="I1915">
        <v>420</v>
      </c>
      <c r="J1915" t="s">
        <v>14</v>
      </c>
      <c r="K1915">
        <v>65</v>
      </c>
    </row>
    <row r="1916" spans="1:11" x14ac:dyDescent="0.25">
      <c r="A1916">
        <v>1938</v>
      </c>
      <c r="B1916" t="s">
        <v>12</v>
      </c>
      <c r="C1916" t="s">
        <v>154</v>
      </c>
      <c r="D1916" t="s">
        <v>2945</v>
      </c>
      <c r="E1916" t="str">
        <f t="shared" si="30"/>
        <v>1451 E 55Th Street, IL</v>
      </c>
      <c r="F1916">
        <v>199999</v>
      </c>
      <c r="G1916" s="6">
        <v>3</v>
      </c>
      <c r="H1916">
        <v>2</v>
      </c>
      <c r="I1916">
        <v>1250</v>
      </c>
      <c r="J1916" t="s">
        <v>14</v>
      </c>
      <c r="K1916">
        <v>65</v>
      </c>
    </row>
    <row r="1917" spans="1:11" x14ac:dyDescent="0.25">
      <c r="A1917">
        <v>1939</v>
      </c>
      <c r="B1917" t="s">
        <v>12</v>
      </c>
      <c r="C1917" t="s">
        <v>156</v>
      </c>
      <c r="D1917" t="s">
        <v>2946</v>
      </c>
      <c r="E1917" t="str">
        <f t="shared" si="30"/>
        <v>4131 Prairie Avenue, IL</v>
      </c>
      <c r="F1917">
        <v>599000</v>
      </c>
      <c r="G1917" s="6">
        <v>5</v>
      </c>
      <c r="H1917">
        <v>4</v>
      </c>
      <c r="I1917">
        <v>3355</v>
      </c>
      <c r="J1917" t="s">
        <v>14</v>
      </c>
      <c r="K1917">
        <v>65</v>
      </c>
    </row>
    <row r="1918" spans="1:11" x14ac:dyDescent="0.25">
      <c r="A1918">
        <v>1940</v>
      </c>
      <c r="B1918" t="s">
        <v>12</v>
      </c>
      <c r="C1918" t="s">
        <v>158</v>
      </c>
      <c r="D1918" t="s">
        <v>2947</v>
      </c>
      <c r="E1918" t="str">
        <f t="shared" si="30"/>
        <v>2052 N Campbell Avenue, IL</v>
      </c>
      <c r="F1918">
        <v>269900</v>
      </c>
      <c r="G1918" s="6">
        <v>2</v>
      </c>
      <c r="H1918">
        <v>2</v>
      </c>
      <c r="I1918">
        <v>900</v>
      </c>
      <c r="J1918" t="s">
        <v>14</v>
      </c>
      <c r="K1918">
        <v>65</v>
      </c>
    </row>
    <row r="1919" spans="1:11" x14ac:dyDescent="0.25">
      <c r="A1919">
        <v>1941</v>
      </c>
      <c r="B1919" t="s">
        <v>12</v>
      </c>
      <c r="C1919" t="s">
        <v>160</v>
      </c>
      <c r="D1919" t="s">
        <v>2948</v>
      </c>
      <c r="E1919" t="str">
        <f t="shared" si="30"/>
        <v>2621 W Carmen Avenue, IL</v>
      </c>
      <c r="F1919">
        <v>1375000</v>
      </c>
      <c r="G1919" s="6">
        <v>5</v>
      </c>
      <c r="H1919">
        <v>3.5</v>
      </c>
      <c r="I1919">
        <v>3500</v>
      </c>
      <c r="J1919" t="s">
        <v>14</v>
      </c>
      <c r="K1919">
        <v>65</v>
      </c>
    </row>
    <row r="1920" spans="1:11" x14ac:dyDescent="0.25">
      <c r="A1920">
        <v>1942</v>
      </c>
      <c r="B1920" t="s">
        <v>12</v>
      </c>
      <c r="C1920" t="s">
        <v>162</v>
      </c>
      <c r="D1920" t="s">
        <v>2949</v>
      </c>
      <c r="E1920" t="str">
        <f t="shared" si="30"/>
        <v>1400 W Monroe Street, IL</v>
      </c>
      <c r="F1920">
        <v>1199000</v>
      </c>
      <c r="G1920" s="6">
        <v>3</v>
      </c>
      <c r="H1920">
        <v>2.5</v>
      </c>
      <c r="I1920">
        <v>1669</v>
      </c>
      <c r="J1920" t="s">
        <v>14</v>
      </c>
      <c r="K1920">
        <v>65</v>
      </c>
    </row>
    <row r="1921" spans="1:11" x14ac:dyDescent="0.25">
      <c r="A1921">
        <v>1943</v>
      </c>
      <c r="B1921" t="s">
        <v>12</v>
      </c>
      <c r="C1921" t="s">
        <v>164</v>
      </c>
      <c r="D1921" t="s">
        <v>2950</v>
      </c>
      <c r="E1921" t="str">
        <f t="shared" si="30"/>
        <v>1657 W Turtle Creek Lane, IL</v>
      </c>
      <c r="F1921">
        <v>189800</v>
      </c>
      <c r="G1921" s="6">
        <v>2</v>
      </c>
      <c r="H1921">
        <v>2.5</v>
      </c>
      <c r="I1921">
        <v>1542</v>
      </c>
      <c r="J1921" t="s">
        <v>14</v>
      </c>
      <c r="K1921">
        <v>65</v>
      </c>
    </row>
    <row r="1922" spans="1:11" x14ac:dyDescent="0.25">
      <c r="A1922">
        <v>1944</v>
      </c>
      <c r="B1922" t="s">
        <v>12</v>
      </c>
      <c r="C1922" t="s">
        <v>166</v>
      </c>
      <c r="D1922" t="s">
        <v>2951</v>
      </c>
      <c r="E1922" t="str">
        <f t="shared" si="30"/>
        <v>873 N Larrabee Street, IL</v>
      </c>
      <c r="F1922">
        <v>360000</v>
      </c>
      <c r="G1922" s="6">
        <v>2</v>
      </c>
      <c r="H1922">
        <v>2</v>
      </c>
      <c r="I1922">
        <v>1187</v>
      </c>
      <c r="J1922" t="s">
        <v>14</v>
      </c>
      <c r="K1922">
        <v>65</v>
      </c>
    </row>
    <row r="1923" spans="1:11" x14ac:dyDescent="0.25">
      <c r="A1923">
        <v>1945</v>
      </c>
      <c r="B1923" t="s">
        <v>12</v>
      </c>
      <c r="C1923" t="s">
        <v>168</v>
      </c>
      <c r="D1923" t="s">
        <v>2952</v>
      </c>
      <c r="E1923" t="str">
        <f t="shared" si="30"/>
        <v>1305 W Barry Avenue, IL</v>
      </c>
      <c r="F1923">
        <v>1699000</v>
      </c>
      <c r="G1923" s="6">
        <v>2</v>
      </c>
      <c r="H1923">
        <v>7</v>
      </c>
      <c r="I1923">
        <v>0</v>
      </c>
      <c r="J1923" t="s">
        <v>14</v>
      </c>
      <c r="K1923">
        <v>65</v>
      </c>
    </row>
    <row r="1924" spans="1:11" x14ac:dyDescent="0.25">
      <c r="A1924">
        <v>1946</v>
      </c>
      <c r="B1924" t="s">
        <v>12</v>
      </c>
      <c r="C1924" t="s">
        <v>170</v>
      </c>
      <c r="D1924" t="s">
        <v>2953</v>
      </c>
      <c r="E1924" t="str">
        <f t="shared" si="30"/>
        <v>700 W Bittersweet Place, IL</v>
      </c>
      <c r="F1924">
        <v>139900</v>
      </c>
      <c r="G1924" s="6">
        <v>1</v>
      </c>
      <c r="H1924">
        <v>1</v>
      </c>
      <c r="I1924">
        <v>800</v>
      </c>
      <c r="J1924" t="s">
        <v>14</v>
      </c>
      <c r="K1924">
        <v>65</v>
      </c>
    </row>
    <row r="1925" spans="1:11" x14ac:dyDescent="0.25">
      <c r="A1925">
        <v>1947</v>
      </c>
      <c r="B1925" t="s">
        <v>12</v>
      </c>
      <c r="C1925" t="s">
        <v>172</v>
      </c>
      <c r="D1925" t="s">
        <v>2954</v>
      </c>
      <c r="E1925" t="str">
        <f t="shared" si="30"/>
        <v>1910 S Indiana Avenue, IL</v>
      </c>
      <c r="F1925">
        <v>340000</v>
      </c>
      <c r="G1925" s="6">
        <v>2</v>
      </c>
      <c r="H1925">
        <v>2</v>
      </c>
      <c r="I1925">
        <v>1284</v>
      </c>
      <c r="J1925" t="s">
        <v>14</v>
      </c>
      <c r="K1925">
        <v>65</v>
      </c>
    </row>
    <row r="1926" spans="1:11" x14ac:dyDescent="0.25">
      <c r="A1926">
        <v>1948</v>
      </c>
      <c r="B1926" t="s">
        <v>12</v>
      </c>
      <c r="C1926" t="s">
        <v>174</v>
      </c>
      <c r="D1926" t="s">
        <v>2955</v>
      </c>
      <c r="E1926" t="str">
        <f t="shared" si="30"/>
        <v>655 W Irving Park Road, IL</v>
      </c>
      <c r="F1926">
        <v>325000</v>
      </c>
      <c r="G1926" s="6">
        <v>2</v>
      </c>
      <c r="H1926">
        <v>2</v>
      </c>
      <c r="I1926">
        <v>1200</v>
      </c>
      <c r="J1926" t="s">
        <v>14</v>
      </c>
      <c r="K1926">
        <v>65</v>
      </c>
    </row>
    <row r="1927" spans="1:11" x14ac:dyDescent="0.25">
      <c r="A1927">
        <v>1949</v>
      </c>
      <c r="B1927" t="s">
        <v>12</v>
      </c>
      <c r="C1927" t="s">
        <v>176</v>
      </c>
      <c r="D1927" t="s">
        <v>2956</v>
      </c>
      <c r="E1927" t="str">
        <f t="shared" si="30"/>
        <v>4350 W Wilcox Street, IL</v>
      </c>
      <c r="F1927">
        <v>374900</v>
      </c>
      <c r="G1927" s="6">
        <v>7</v>
      </c>
      <c r="H1927">
        <v>3</v>
      </c>
      <c r="I1927">
        <v>0</v>
      </c>
      <c r="J1927" t="s">
        <v>14</v>
      </c>
      <c r="K1927">
        <v>65</v>
      </c>
    </row>
    <row r="1928" spans="1:11" x14ac:dyDescent="0.25">
      <c r="A1928">
        <v>1950</v>
      </c>
      <c r="B1928" t="s">
        <v>12</v>
      </c>
      <c r="C1928" t="s">
        <v>178</v>
      </c>
      <c r="D1928" t="s">
        <v>2957</v>
      </c>
      <c r="E1928" t="str">
        <f t="shared" si="30"/>
        <v>3631 N Mozart Street, IL</v>
      </c>
      <c r="F1928">
        <v>559950</v>
      </c>
      <c r="G1928" s="6">
        <v>4</v>
      </c>
      <c r="H1928">
        <v>2</v>
      </c>
      <c r="I1928">
        <v>2000</v>
      </c>
      <c r="J1928" t="s">
        <v>14</v>
      </c>
      <c r="K1928">
        <v>65</v>
      </c>
    </row>
    <row r="1929" spans="1:11" x14ac:dyDescent="0.25">
      <c r="A1929">
        <v>1951</v>
      </c>
      <c r="B1929" t="s">
        <v>12</v>
      </c>
      <c r="C1929" t="s">
        <v>180</v>
      </c>
      <c r="D1929" t="s">
        <v>2958</v>
      </c>
      <c r="E1929" t="str">
        <f t="shared" si="30"/>
        <v>1251 W Granville Avenue, IL</v>
      </c>
      <c r="F1929">
        <v>299900</v>
      </c>
      <c r="G1929" s="6">
        <v>3</v>
      </c>
      <c r="H1929">
        <v>2.5</v>
      </c>
      <c r="I1929">
        <v>0</v>
      </c>
      <c r="J1929" t="s">
        <v>14</v>
      </c>
      <c r="K1929">
        <v>66</v>
      </c>
    </row>
    <row r="1930" spans="1:11" x14ac:dyDescent="0.25">
      <c r="A1930">
        <v>1952</v>
      </c>
      <c r="B1930" t="s">
        <v>12</v>
      </c>
      <c r="C1930" t="s">
        <v>118</v>
      </c>
      <c r="D1930" t="s">
        <v>2927</v>
      </c>
      <c r="E1930" t="str">
        <f t="shared" si="30"/>
        <v>2000 W Haddon Avenue, IL</v>
      </c>
      <c r="F1930">
        <v>560000</v>
      </c>
      <c r="G1930" s="6">
        <v>2</v>
      </c>
      <c r="H1930">
        <v>2</v>
      </c>
      <c r="I1930">
        <v>1244</v>
      </c>
      <c r="J1930" t="s">
        <v>14</v>
      </c>
      <c r="K1930">
        <v>66</v>
      </c>
    </row>
    <row r="1931" spans="1:11" x14ac:dyDescent="0.25">
      <c r="A1931">
        <v>1953</v>
      </c>
      <c r="B1931" t="s">
        <v>12</v>
      </c>
      <c r="C1931" t="s">
        <v>183</v>
      </c>
      <c r="D1931" t="s">
        <v>2959</v>
      </c>
      <c r="E1931" t="str">
        <f t="shared" si="30"/>
        <v>725 W Sheridan Road, IL</v>
      </c>
      <c r="F1931">
        <v>269900</v>
      </c>
      <c r="G1931" s="6">
        <v>2</v>
      </c>
      <c r="H1931">
        <v>2</v>
      </c>
      <c r="I1931">
        <v>1000</v>
      </c>
      <c r="J1931" t="s">
        <v>14</v>
      </c>
      <c r="K1931">
        <v>66</v>
      </c>
    </row>
    <row r="1932" spans="1:11" x14ac:dyDescent="0.25">
      <c r="A1932">
        <v>1954</v>
      </c>
      <c r="B1932" t="s">
        <v>12</v>
      </c>
      <c r="C1932" t="s">
        <v>185</v>
      </c>
      <c r="D1932" t="s">
        <v>2960</v>
      </c>
      <c r="E1932" t="str">
        <f t="shared" si="30"/>
        <v>5858 W Dakin Street, IL</v>
      </c>
      <c r="F1932">
        <v>445000</v>
      </c>
      <c r="G1932" s="6">
        <v>4</v>
      </c>
      <c r="H1932">
        <v>2</v>
      </c>
      <c r="I1932">
        <v>0</v>
      </c>
      <c r="J1932" t="s">
        <v>14</v>
      </c>
      <c r="K1932">
        <v>66</v>
      </c>
    </row>
    <row r="1933" spans="1:11" x14ac:dyDescent="0.25">
      <c r="A1933">
        <v>1955</v>
      </c>
      <c r="B1933" t="s">
        <v>12</v>
      </c>
      <c r="C1933" t="s">
        <v>187</v>
      </c>
      <c r="D1933" t="s">
        <v>2961</v>
      </c>
      <c r="E1933" t="str">
        <f t="shared" si="30"/>
        <v>4150 W Cullom Avenue, IL</v>
      </c>
      <c r="F1933">
        <v>795000</v>
      </c>
      <c r="G1933" s="6">
        <v>3</v>
      </c>
      <c r="H1933">
        <v>3.5</v>
      </c>
      <c r="I1933">
        <v>2800</v>
      </c>
      <c r="J1933" t="s">
        <v>14</v>
      </c>
      <c r="K1933">
        <v>66</v>
      </c>
    </row>
    <row r="1934" spans="1:11" x14ac:dyDescent="0.25">
      <c r="A1934">
        <v>1956</v>
      </c>
      <c r="B1934" t="s">
        <v>12</v>
      </c>
      <c r="C1934" t="s">
        <v>189</v>
      </c>
      <c r="D1934" t="s">
        <v>2962</v>
      </c>
      <c r="E1934" t="str">
        <f t="shared" si="30"/>
        <v>2420 W Cortez Street, IL</v>
      </c>
      <c r="F1934">
        <v>449900</v>
      </c>
      <c r="G1934" s="6">
        <v>2</v>
      </c>
      <c r="H1934">
        <v>2</v>
      </c>
      <c r="I1934">
        <v>1300</v>
      </c>
      <c r="J1934" t="s">
        <v>14</v>
      </c>
      <c r="K1934">
        <v>66</v>
      </c>
    </row>
    <row r="1935" spans="1:11" x14ac:dyDescent="0.25">
      <c r="A1935">
        <v>1957</v>
      </c>
      <c r="B1935" t="s">
        <v>12</v>
      </c>
      <c r="C1935" t="s">
        <v>191</v>
      </c>
      <c r="D1935" t="s">
        <v>2963</v>
      </c>
      <c r="E1935" t="str">
        <f t="shared" si="30"/>
        <v>2407 W 32Nd Place, IL</v>
      </c>
      <c r="F1935">
        <v>359000</v>
      </c>
      <c r="G1935" s="6">
        <v>3</v>
      </c>
      <c r="H1935">
        <v>3</v>
      </c>
      <c r="I1935">
        <v>1600</v>
      </c>
      <c r="J1935" t="s">
        <v>14</v>
      </c>
      <c r="K1935">
        <v>66</v>
      </c>
    </row>
    <row r="1936" spans="1:11" x14ac:dyDescent="0.25">
      <c r="A1936">
        <v>1958</v>
      </c>
      <c r="B1936" t="s">
        <v>12</v>
      </c>
      <c r="C1936" t="s">
        <v>193</v>
      </c>
      <c r="D1936" t="s">
        <v>2964</v>
      </c>
      <c r="E1936" t="str">
        <f t="shared" si="30"/>
        <v>3244 N Kilbourn Avenue, IL</v>
      </c>
      <c r="F1936">
        <v>350000</v>
      </c>
      <c r="G1936" s="6">
        <v>2</v>
      </c>
      <c r="H1936">
        <v>2</v>
      </c>
      <c r="I1936">
        <v>1401</v>
      </c>
      <c r="J1936" t="s">
        <v>14</v>
      </c>
      <c r="K1936">
        <v>66</v>
      </c>
    </row>
    <row r="1937" spans="1:11" x14ac:dyDescent="0.25">
      <c r="A1937">
        <v>1959</v>
      </c>
      <c r="B1937" t="s">
        <v>12</v>
      </c>
      <c r="C1937" t="s">
        <v>195</v>
      </c>
      <c r="D1937" t="s">
        <v>2910</v>
      </c>
      <c r="E1937" t="str">
        <f t="shared" si="30"/>
        <v>1831 N Larrabee Street, IL</v>
      </c>
      <c r="F1937">
        <v>1250000</v>
      </c>
      <c r="G1937" s="6">
        <v>3</v>
      </c>
      <c r="H1937">
        <v>2</v>
      </c>
      <c r="I1937">
        <v>0</v>
      </c>
      <c r="J1937" t="s">
        <v>14</v>
      </c>
      <c r="K1937">
        <v>66</v>
      </c>
    </row>
    <row r="1938" spans="1:11" x14ac:dyDescent="0.25">
      <c r="A1938">
        <v>1960</v>
      </c>
      <c r="B1938" t="s">
        <v>12</v>
      </c>
      <c r="C1938" t="s">
        <v>197</v>
      </c>
      <c r="D1938" t="s">
        <v>2965</v>
      </c>
      <c r="E1938" t="str">
        <f t="shared" si="30"/>
        <v>1720 S Michigan Avenue, IL</v>
      </c>
      <c r="F1938">
        <v>210000</v>
      </c>
      <c r="G1938" s="6">
        <v>1</v>
      </c>
      <c r="H1938">
        <v>1</v>
      </c>
      <c r="I1938">
        <v>705</v>
      </c>
      <c r="J1938" t="s">
        <v>14</v>
      </c>
      <c r="K1938">
        <v>66</v>
      </c>
    </row>
    <row r="1939" spans="1:11" x14ac:dyDescent="0.25">
      <c r="A1939">
        <v>1961</v>
      </c>
      <c r="B1939" t="s">
        <v>12</v>
      </c>
      <c r="C1939" t="s">
        <v>199</v>
      </c>
      <c r="D1939" t="s">
        <v>2966</v>
      </c>
      <c r="E1939" t="str">
        <f t="shared" si="30"/>
        <v>881 W Cornelia Avenue, IL</v>
      </c>
      <c r="F1939">
        <v>425000</v>
      </c>
      <c r="G1939" s="6">
        <v>4</v>
      </c>
      <c r="H1939">
        <v>2</v>
      </c>
      <c r="I1939">
        <v>1900</v>
      </c>
      <c r="J1939" t="s">
        <v>14</v>
      </c>
      <c r="K1939">
        <v>66</v>
      </c>
    </row>
    <row r="1940" spans="1:11" x14ac:dyDescent="0.25">
      <c r="A1940">
        <v>1962</v>
      </c>
      <c r="B1940" t="s">
        <v>12</v>
      </c>
      <c r="C1940" t="s">
        <v>201</v>
      </c>
      <c r="D1940" t="s">
        <v>2967</v>
      </c>
      <c r="E1940" t="str">
        <f t="shared" si="30"/>
        <v>6628 S Maryland Avenue, IL</v>
      </c>
      <c r="F1940">
        <v>450000</v>
      </c>
      <c r="G1940" s="6">
        <v>7</v>
      </c>
      <c r="H1940">
        <v>3</v>
      </c>
      <c r="I1940">
        <v>0</v>
      </c>
      <c r="J1940" t="s">
        <v>14</v>
      </c>
      <c r="K1940">
        <v>66</v>
      </c>
    </row>
    <row r="1941" spans="1:11" x14ac:dyDescent="0.25">
      <c r="A1941">
        <v>1963</v>
      </c>
      <c r="B1941" t="s">
        <v>12</v>
      </c>
      <c r="C1941" t="s">
        <v>203</v>
      </c>
      <c r="D1941" t="s">
        <v>2968</v>
      </c>
      <c r="E1941" t="str">
        <f t="shared" si="30"/>
        <v>6219 N Navajo Avenue, IL</v>
      </c>
      <c r="F1941">
        <v>387000</v>
      </c>
      <c r="G1941" s="6">
        <v>3</v>
      </c>
      <c r="H1941">
        <v>2.5</v>
      </c>
      <c r="I1941">
        <v>1350</v>
      </c>
      <c r="J1941" t="s">
        <v>14</v>
      </c>
      <c r="K1941">
        <v>66</v>
      </c>
    </row>
    <row r="1942" spans="1:11" x14ac:dyDescent="0.25">
      <c r="A1942">
        <v>1964</v>
      </c>
      <c r="B1942" t="s">
        <v>12</v>
      </c>
      <c r="C1942" t="s">
        <v>205</v>
      </c>
      <c r="D1942" t="s">
        <v>2969</v>
      </c>
      <c r="E1942" t="str">
        <f t="shared" si="30"/>
        <v>4351 S Vincennes Avenue, IL</v>
      </c>
      <c r="F1942">
        <v>419900</v>
      </c>
      <c r="G1942" s="6">
        <v>3</v>
      </c>
      <c r="H1942">
        <v>2</v>
      </c>
      <c r="I1942">
        <v>1800</v>
      </c>
      <c r="J1942" t="s">
        <v>14</v>
      </c>
      <c r="K1942">
        <v>66</v>
      </c>
    </row>
    <row r="1943" spans="1:11" x14ac:dyDescent="0.25">
      <c r="A1943">
        <v>1965</v>
      </c>
      <c r="B1943" t="s">
        <v>12</v>
      </c>
      <c r="C1943" t="s">
        <v>207</v>
      </c>
      <c r="D1943" t="s">
        <v>2970</v>
      </c>
      <c r="E1943" t="str">
        <f t="shared" si="30"/>
        <v>5728 N Merrimac Avenue, IL</v>
      </c>
      <c r="F1943">
        <v>309000</v>
      </c>
      <c r="G1943" s="6">
        <v>2</v>
      </c>
      <c r="H1943">
        <v>1</v>
      </c>
      <c r="I1943">
        <v>920</v>
      </c>
      <c r="J1943" t="s">
        <v>14</v>
      </c>
      <c r="K1943">
        <v>66</v>
      </c>
    </row>
    <row r="1944" spans="1:11" x14ac:dyDescent="0.25">
      <c r="A1944">
        <v>1966</v>
      </c>
      <c r="B1944" t="s">
        <v>12</v>
      </c>
      <c r="C1944" t="s">
        <v>209</v>
      </c>
      <c r="D1944" t="s">
        <v>2971</v>
      </c>
      <c r="E1944" t="str">
        <f t="shared" si="30"/>
        <v>2626 N Lakeview Avenue, IL</v>
      </c>
      <c r="F1944">
        <v>209000</v>
      </c>
      <c r="G1944" s="6">
        <v>1</v>
      </c>
      <c r="H1944">
        <v>1</v>
      </c>
      <c r="I1944">
        <v>0</v>
      </c>
      <c r="J1944" t="s">
        <v>14</v>
      </c>
      <c r="K1944">
        <v>66</v>
      </c>
    </row>
    <row r="1945" spans="1:11" x14ac:dyDescent="0.25">
      <c r="A1945">
        <v>1967</v>
      </c>
      <c r="B1945" t="s">
        <v>12</v>
      </c>
      <c r="C1945" t="s">
        <v>211</v>
      </c>
      <c r="D1945" t="s">
        <v>2972</v>
      </c>
      <c r="E1945" t="str">
        <f t="shared" si="30"/>
        <v>111 S Morgan Street, IL</v>
      </c>
      <c r="F1945">
        <v>305000</v>
      </c>
      <c r="G1945" s="6">
        <v>1</v>
      </c>
      <c r="H1945">
        <v>1</v>
      </c>
      <c r="I1945">
        <v>700</v>
      </c>
      <c r="J1945" t="s">
        <v>14</v>
      </c>
      <c r="K1945">
        <v>66</v>
      </c>
    </row>
    <row r="1946" spans="1:11" x14ac:dyDescent="0.25">
      <c r="A1946">
        <v>1968</v>
      </c>
      <c r="B1946" t="s">
        <v>12</v>
      </c>
      <c r="C1946" t="s">
        <v>213</v>
      </c>
      <c r="D1946" t="s">
        <v>2973</v>
      </c>
      <c r="E1946" t="str">
        <f t="shared" si="30"/>
        <v>6402 S Ellis Avenue, IL</v>
      </c>
      <c r="F1946">
        <v>629900</v>
      </c>
      <c r="G1946" s="6">
        <v>3</v>
      </c>
      <c r="H1946">
        <v>2.5</v>
      </c>
      <c r="I1946">
        <v>0</v>
      </c>
      <c r="J1946" t="s">
        <v>14</v>
      </c>
      <c r="K1946">
        <v>66</v>
      </c>
    </row>
    <row r="1947" spans="1:11" x14ac:dyDescent="0.25">
      <c r="A1947">
        <v>1969</v>
      </c>
      <c r="B1947" t="s">
        <v>12</v>
      </c>
      <c r="C1947" t="s">
        <v>215</v>
      </c>
      <c r="D1947" t="s">
        <v>2974</v>
      </c>
      <c r="E1947" t="str">
        <f t="shared" si="30"/>
        <v>4723 N Winthrop Avenue, IL</v>
      </c>
      <c r="F1947">
        <v>679000</v>
      </c>
      <c r="G1947" s="6">
        <v>3</v>
      </c>
      <c r="H1947">
        <v>2.5</v>
      </c>
      <c r="I1947">
        <v>1820</v>
      </c>
      <c r="J1947" t="s">
        <v>14</v>
      </c>
      <c r="K1947">
        <v>66</v>
      </c>
    </row>
    <row r="1948" spans="1:11" x14ac:dyDescent="0.25">
      <c r="A1948">
        <v>1970</v>
      </c>
      <c r="B1948" t="s">
        <v>12</v>
      </c>
      <c r="C1948" t="s">
        <v>217</v>
      </c>
      <c r="D1948" t="s">
        <v>2974</v>
      </c>
      <c r="E1948" t="str">
        <f t="shared" ref="E1948:E2011" si="31">_xlfn.CONCAT(D1948,", ","IL")</f>
        <v>4723 N Winthrop Avenue, IL</v>
      </c>
      <c r="F1948">
        <v>689000</v>
      </c>
      <c r="G1948" s="6">
        <v>3</v>
      </c>
      <c r="H1948">
        <v>2.5</v>
      </c>
      <c r="I1948">
        <v>1820</v>
      </c>
      <c r="J1948" t="s">
        <v>14</v>
      </c>
      <c r="K1948">
        <v>66</v>
      </c>
    </row>
    <row r="1949" spans="1:11" x14ac:dyDescent="0.25">
      <c r="A1949">
        <v>1971</v>
      </c>
      <c r="B1949" t="s">
        <v>12</v>
      </c>
      <c r="C1949" t="s">
        <v>219</v>
      </c>
      <c r="D1949" t="s">
        <v>2974</v>
      </c>
      <c r="E1949" t="str">
        <f t="shared" si="31"/>
        <v>4723 N Winthrop Avenue, IL</v>
      </c>
      <c r="F1949">
        <v>549900</v>
      </c>
      <c r="G1949" s="6">
        <v>3</v>
      </c>
      <c r="H1949">
        <v>2</v>
      </c>
      <c r="I1949">
        <v>1460</v>
      </c>
      <c r="J1949" t="s">
        <v>14</v>
      </c>
      <c r="K1949">
        <v>66</v>
      </c>
    </row>
    <row r="1950" spans="1:11" x14ac:dyDescent="0.25">
      <c r="A1950">
        <v>1972</v>
      </c>
      <c r="B1950" t="s">
        <v>12</v>
      </c>
      <c r="C1950" t="s">
        <v>221</v>
      </c>
      <c r="D1950" t="s">
        <v>2974</v>
      </c>
      <c r="E1950" t="str">
        <f t="shared" si="31"/>
        <v>4723 N Winthrop Avenue, IL</v>
      </c>
      <c r="F1950">
        <v>649900</v>
      </c>
      <c r="G1950" s="6">
        <v>3</v>
      </c>
      <c r="H1950">
        <v>2</v>
      </c>
      <c r="I1950">
        <v>1620</v>
      </c>
      <c r="J1950" t="s">
        <v>14</v>
      </c>
      <c r="K1950">
        <v>66</v>
      </c>
    </row>
    <row r="1951" spans="1:11" x14ac:dyDescent="0.25">
      <c r="A1951">
        <v>1973</v>
      </c>
      <c r="B1951" t="s">
        <v>12</v>
      </c>
      <c r="C1951" t="s">
        <v>223</v>
      </c>
      <c r="D1951" t="s">
        <v>2975</v>
      </c>
      <c r="E1951" t="str">
        <f t="shared" si="31"/>
        <v>1147 W Ohio Street, IL</v>
      </c>
      <c r="F1951">
        <v>674900</v>
      </c>
      <c r="G1951" s="6">
        <v>2</v>
      </c>
      <c r="H1951">
        <v>2</v>
      </c>
      <c r="I1951">
        <v>2473</v>
      </c>
      <c r="J1951" t="s">
        <v>14</v>
      </c>
      <c r="K1951">
        <v>66</v>
      </c>
    </row>
    <row r="1952" spans="1:11" x14ac:dyDescent="0.25">
      <c r="A1952">
        <v>1974</v>
      </c>
      <c r="B1952" t="s">
        <v>12</v>
      </c>
      <c r="C1952" t="s">
        <v>225</v>
      </c>
      <c r="D1952" t="s">
        <v>2976</v>
      </c>
      <c r="E1952" t="str">
        <f t="shared" si="31"/>
        <v>1709 W Foster Avenue, IL</v>
      </c>
      <c r="F1952">
        <v>699000</v>
      </c>
      <c r="G1952" s="6">
        <v>3</v>
      </c>
      <c r="H1952">
        <v>3</v>
      </c>
      <c r="I1952">
        <v>2900</v>
      </c>
      <c r="J1952" t="s">
        <v>14</v>
      </c>
      <c r="K1952">
        <v>66</v>
      </c>
    </row>
    <row r="1953" spans="1:11" x14ac:dyDescent="0.25">
      <c r="A1953">
        <v>1975</v>
      </c>
      <c r="B1953" t="s">
        <v>12</v>
      </c>
      <c r="C1953" t="s">
        <v>227</v>
      </c>
      <c r="D1953" t="s">
        <v>2977</v>
      </c>
      <c r="E1953" t="str">
        <f t="shared" si="31"/>
        <v>1464 W Ohio Street, IL</v>
      </c>
      <c r="F1953">
        <v>1089500</v>
      </c>
      <c r="G1953" s="6">
        <v>8</v>
      </c>
      <c r="H1953">
        <v>6</v>
      </c>
      <c r="I1953">
        <v>0</v>
      </c>
      <c r="J1953" t="s">
        <v>14</v>
      </c>
      <c r="K1953">
        <v>66</v>
      </c>
    </row>
    <row r="1954" spans="1:11" x14ac:dyDescent="0.25">
      <c r="A1954">
        <v>1976</v>
      </c>
      <c r="B1954" t="s">
        <v>12</v>
      </c>
      <c r="C1954" t="s">
        <v>229</v>
      </c>
      <c r="D1954" t="s">
        <v>2978</v>
      </c>
      <c r="E1954" t="str">
        <f t="shared" si="31"/>
        <v>3804 Winston Lane, IL</v>
      </c>
      <c r="F1954">
        <v>375999</v>
      </c>
      <c r="G1954" s="6">
        <v>4</v>
      </c>
      <c r="H1954">
        <v>2.5</v>
      </c>
      <c r="I1954">
        <v>1600</v>
      </c>
      <c r="J1954" t="s">
        <v>14</v>
      </c>
      <c r="K1954">
        <v>66</v>
      </c>
    </row>
    <row r="1955" spans="1:11" x14ac:dyDescent="0.25">
      <c r="A1955">
        <v>1977</v>
      </c>
      <c r="B1955" t="s">
        <v>12</v>
      </c>
      <c r="C1955" t="s">
        <v>122</v>
      </c>
      <c r="D1955" t="s">
        <v>2929</v>
      </c>
      <c r="E1955" t="str">
        <f t="shared" si="31"/>
        <v>5632 S Christiana Avenue, IL</v>
      </c>
      <c r="F1955">
        <v>295000</v>
      </c>
      <c r="G1955" s="6">
        <v>5</v>
      </c>
      <c r="H1955">
        <v>2.5</v>
      </c>
      <c r="I1955">
        <v>2611</v>
      </c>
      <c r="J1955" t="s">
        <v>14</v>
      </c>
      <c r="K1955">
        <v>66</v>
      </c>
    </row>
    <row r="1956" spans="1:11" x14ac:dyDescent="0.25">
      <c r="A1956">
        <v>1978</v>
      </c>
      <c r="B1956" t="s">
        <v>12</v>
      </c>
      <c r="C1956" t="s">
        <v>232</v>
      </c>
      <c r="D1956" t="s">
        <v>2979</v>
      </c>
      <c r="E1956" t="str">
        <f t="shared" si="31"/>
        <v>440 N Wabash Avenue, IL</v>
      </c>
      <c r="F1956">
        <v>30000</v>
      </c>
      <c r="G1956">
        <v>0</v>
      </c>
      <c r="H1956">
        <v>0</v>
      </c>
      <c r="I1956">
        <v>0</v>
      </c>
      <c r="J1956" t="s">
        <v>14</v>
      </c>
      <c r="K1956">
        <v>66</v>
      </c>
    </row>
    <row r="1957" spans="1:11" x14ac:dyDescent="0.25">
      <c r="A1957">
        <v>1979</v>
      </c>
      <c r="B1957" t="s">
        <v>12</v>
      </c>
      <c r="C1957" t="s">
        <v>234</v>
      </c>
      <c r="D1957" t="s">
        <v>2980</v>
      </c>
      <c r="E1957" t="str">
        <f t="shared" si="31"/>
        <v>235 W Van Buren Street, IL</v>
      </c>
      <c r="F1957">
        <v>425000</v>
      </c>
      <c r="G1957" s="6">
        <v>2</v>
      </c>
      <c r="H1957">
        <v>2</v>
      </c>
      <c r="I1957">
        <v>1110</v>
      </c>
      <c r="J1957" t="s">
        <v>14</v>
      </c>
      <c r="K1957">
        <v>66</v>
      </c>
    </row>
    <row r="1958" spans="1:11" x14ac:dyDescent="0.25">
      <c r="A1958">
        <v>1980</v>
      </c>
      <c r="B1958" t="s">
        <v>12</v>
      </c>
      <c r="C1958" t="s">
        <v>236</v>
      </c>
      <c r="D1958" t="s">
        <v>2981</v>
      </c>
      <c r="E1958" t="str">
        <f t="shared" si="31"/>
        <v>211 E Ohio Street, IL</v>
      </c>
      <c r="F1958">
        <v>217000</v>
      </c>
      <c r="G1958">
        <v>0</v>
      </c>
      <c r="H1958">
        <v>1</v>
      </c>
      <c r="I1958">
        <v>0</v>
      </c>
      <c r="J1958" t="s">
        <v>14</v>
      </c>
      <c r="K1958">
        <v>66</v>
      </c>
    </row>
    <row r="1959" spans="1:11" x14ac:dyDescent="0.25">
      <c r="A1959">
        <v>1981</v>
      </c>
      <c r="B1959" t="s">
        <v>12</v>
      </c>
      <c r="C1959" t="s">
        <v>238</v>
      </c>
      <c r="D1959" t="s">
        <v>2982</v>
      </c>
      <c r="E1959" t="str">
        <f t="shared" si="31"/>
        <v>2740 N Pine Grove Avenue, IL</v>
      </c>
      <c r="F1959">
        <v>210000</v>
      </c>
      <c r="G1959" s="6">
        <v>1</v>
      </c>
      <c r="H1959">
        <v>1</v>
      </c>
      <c r="I1959">
        <v>0</v>
      </c>
      <c r="J1959" t="s">
        <v>14</v>
      </c>
      <c r="K1959">
        <v>67</v>
      </c>
    </row>
    <row r="1960" spans="1:11" x14ac:dyDescent="0.25">
      <c r="A1960">
        <v>1982</v>
      </c>
      <c r="B1960" t="s">
        <v>12</v>
      </c>
      <c r="C1960" t="s">
        <v>240</v>
      </c>
      <c r="D1960" t="s">
        <v>2983</v>
      </c>
      <c r="E1960" t="str">
        <f t="shared" si="31"/>
        <v>502 Cherry Lane, IL</v>
      </c>
      <c r="F1960">
        <v>350000</v>
      </c>
      <c r="G1960" s="6">
        <v>3</v>
      </c>
      <c r="H1960">
        <v>2</v>
      </c>
      <c r="I1960">
        <v>1120</v>
      </c>
      <c r="J1960" t="s">
        <v>14</v>
      </c>
      <c r="K1960">
        <v>67</v>
      </c>
    </row>
    <row r="1961" spans="1:11" x14ac:dyDescent="0.25">
      <c r="A1961">
        <v>1983</v>
      </c>
      <c r="B1961" t="s">
        <v>12</v>
      </c>
      <c r="C1961" t="s">
        <v>242</v>
      </c>
      <c r="D1961" t="s">
        <v>2984</v>
      </c>
      <c r="E1961" t="str">
        <f t="shared" si="31"/>
        <v>2340 W Augusta Boulevard, IL</v>
      </c>
      <c r="F1961">
        <v>249900</v>
      </c>
      <c r="G1961" s="6">
        <v>2</v>
      </c>
      <c r="H1961">
        <v>1</v>
      </c>
      <c r="I1961">
        <v>0</v>
      </c>
      <c r="J1961" t="s">
        <v>14</v>
      </c>
      <c r="K1961">
        <v>67</v>
      </c>
    </row>
    <row r="1962" spans="1:11" x14ac:dyDescent="0.25">
      <c r="A1962">
        <v>1984</v>
      </c>
      <c r="B1962" t="s">
        <v>12</v>
      </c>
      <c r="C1962" t="s">
        <v>244</v>
      </c>
      <c r="D1962" t="s">
        <v>2985</v>
      </c>
      <c r="E1962" t="str">
        <f t="shared" si="31"/>
        <v>3619 W Byron Street, IL</v>
      </c>
      <c r="F1962">
        <v>199000</v>
      </c>
      <c r="G1962" s="6">
        <v>1</v>
      </c>
      <c r="H1962">
        <v>1</v>
      </c>
      <c r="I1962">
        <v>800</v>
      </c>
      <c r="J1962" t="s">
        <v>14</v>
      </c>
      <c r="K1962">
        <v>67</v>
      </c>
    </row>
    <row r="1963" spans="1:11" x14ac:dyDescent="0.25">
      <c r="A1963">
        <v>1985</v>
      </c>
      <c r="B1963" t="s">
        <v>12</v>
      </c>
      <c r="C1963" t="s">
        <v>246</v>
      </c>
      <c r="D1963" t="s">
        <v>2986</v>
      </c>
      <c r="E1963" t="str">
        <f t="shared" si="31"/>
        <v>5415 N Sheridan Road, IL</v>
      </c>
      <c r="F1963">
        <v>155000</v>
      </c>
      <c r="G1963" s="6">
        <v>1</v>
      </c>
      <c r="H1963">
        <v>1</v>
      </c>
      <c r="I1963">
        <v>835</v>
      </c>
      <c r="J1963" t="s">
        <v>14</v>
      </c>
      <c r="K1963">
        <v>67</v>
      </c>
    </row>
    <row r="1964" spans="1:11" x14ac:dyDescent="0.25">
      <c r="A1964">
        <v>1986</v>
      </c>
      <c r="B1964" t="s">
        <v>12</v>
      </c>
      <c r="C1964" t="s">
        <v>248</v>
      </c>
      <c r="D1964" t="s">
        <v>2987</v>
      </c>
      <c r="E1964" t="str">
        <f t="shared" si="31"/>
        <v>6219 N Magnolia Avenue, IL</v>
      </c>
      <c r="F1964">
        <v>309900</v>
      </c>
      <c r="G1964" s="6">
        <v>2</v>
      </c>
      <c r="H1964">
        <v>1</v>
      </c>
      <c r="I1964">
        <v>0</v>
      </c>
      <c r="J1964" t="s">
        <v>14</v>
      </c>
      <c r="K1964">
        <v>67</v>
      </c>
    </row>
    <row r="1965" spans="1:11" x14ac:dyDescent="0.25">
      <c r="A1965">
        <v>1987</v>
      </c>
      <c r="B1965" t="s">
        <v>12</v>
      </c>
      <c r="C1965" t="s">
        <v>250</v>
      </c>
      <c r="D1965" t="s">
        <v>2988</v>
      </c>
      <c r="E1965" t="str">
        <f t="shared" si="31"/>
        <v>420 E Waterside Drive, IL</v>
      </c>
      <c r="F1965">
        <v>539000</v>
      </c>
      <c r="G1965" s="6">
        <v>2</v>
      </c>
      <c r="H1965">
        <v>2</v>
      </c>
      <c r="I1965">
        <v>1177</v>
      </c>
      <c r="J1965" t="s">
        <v>14</v>
      </c>
      <c r="K1965">
        <v>67</v>
      </c>
    </row>
    <row r="1966" spans="1:11" x14ac:dyDescent="0.25">
      <c r="A1966">
        <v>1988</v>
      </c>
      <c r="B1966" t="s">
        <v>12</v>
      </c>
      <c r="C1966" t="s">
        <v>252</v>
      </c>
      <c r="D1966" t="s">
        <v>2989</v>
      </c>
      <c r="E1966" t="str">
        <f t="shared" si="31"/>
        <v>100 E 14Th Street, IL</v>
      </c>
      <c r="F1966">
        <v>489900</v>
      </c>
      <c r="G1966" s="6">
        <v>2</v>
      </c>
      <c r="H1966">
        <v>2</v>
      </c>
      <c r="I1966">
        <v>1348</v>
      </c>
      <c r="J1966" t="s">
        <v>14</v>
      </c>
      <c r="K1966">
        <v>67</v>
      </c>
    </row>
    <row r="1967" spans="1:11" x14ac:dyDescent="0.25">
      <c r="A1967">
        <v>1989</v>
      </c>
      <c r="B1967" t="s">
        <v>12</v>
      </c>
      <c r="C1967" t="s">
        <v>254</v>
      </c>
      <c r="D1967" t="s">
        <v>2969</v>
      </c>
      <c r="E1967" t="str">
        <f t="shared" si="31"/>
        <v>4351 S Vincennes Avenue, IL</v>
      </c>
      <c r="F1967">
        <v>499900</v>
      </c>
      <c r="G1967" s="6">
        <v>3</v>
      </c>
      <c r="H1967">
        <v>2</v>
      </c>
      <c r="I1967">
        <v>2100</v>
      </c>
      <c r="J1967" t="s">
        <v>14</v>
      </c>
      <c r="K1967">
        <v>67</v>
      </c>
    </row>
    <row r="1968" spans="1:11" x14ac:dyDescent="0.25">
      <c r="A1968">
        <v>1990</v>
      </c>
      <c r="B1968" t="s">
        <v>12</v>
      </c>
      <c r="C1968" t="s">
        <v>256</v>
      </c>
      <c r="D1968" t="s">
        <v>2990</v>
      </c>
      <c r="E1968" t="str">
        <f t="shared" si="31"/>
        <v>742 W Wrightwood Avenue, IL</v>
      </c>
      <c r="F1968">
        <v>265000</v>
      </c>
      <c r="G1968" s="6">
        <v>1</v>
      </c>
      <c r="H1968">
        <v>1</v>
      </c>
      <c r="I1968">
        <v>650</v>
      </c>
      <c r="J1968" t="s">
        <v>14</v>
      </c>
      <c r="K1968">
        <v>67</v>
      </c>
    </row>
    <row r="1969" spans="1:11" x14ac:dyDescent="0.25">
      <c r="A1969">
        <v>1991</v>
      </c>
      <c r="B1969" t="s">
        <v>12</v>
      </c>
      <c r="C1969" t="s">
        <v>258</v>
      </c>
      <c r="D1969" t="s">
        <v>2991</v>
      </c>
      <c r="E1969" t="str">
        <f t="shared" si="31"/>
        <v>4800 S St Lawrence Avenue, IL</v>
      </c>
      <c r="F1969">
        <v>459900</v>
      </c>
      <c r="G1969" s="6">
        <v>4</v>
      </c>
      <c r="H1969">
        <v>4</v>
      </c>
      <c r="I1969">
        <v>3450</v>
      </c>
      <c r="J1969" t="s">
        <v>14</v>
      </c>
      <c r="K1969">
        <v>67</v>
      </c>
    </row>
    <row r="1970" spans="1:11" x14ac:dyDescent="0.25">
      <c r="A1970">
        <v>1992</v>
      </c>
      <c r="B1970" t="s">
        <v>12</v>
      </c>
      <c r="C1970" t="s">
        <v>260</v>
      </c>
      <c r="D1970" t="s">
        <v>2992</v>
      </c>
      <c r="E1970" t="str">
        <f t="shared" si="31"/>
        <v>1328 N Avers Avenue, IL</v>
      </c>
      <c r="F1970">
        <v>249900</v>
      </c>
      <c r="G1970" s="6">
        <v>4</v>
      </c>
      <c r="H1970">
        <v>2</v>
      </c>
      <c r="I1970">
        <v>0</v>
      </c>
      <c r="J1970" t="s">
        <v>14</v>
      </c>
      <c r="K1970">
        <v>67</v>
      </c>
    </row>
    <row r="1971" spans="1:11" x14ac:dyDescent="0.25">
      <c r="A1971">
        <v>1993</v>
      </c>
      <c r="B1971" t="s">
        <v>12</v>
      </c>
      <c r="C1971" t="s">
        <v>262</v>
      </c>
      <c r="D1971" t="s">
        <v>2993</v>
      </c>
      <c r="E1971" t="str">
        <f t="shared" si="31"/>
        <v>450 W Briar Place, IL</v>
      </c>
      <c r="F1971">
        <v>224900</v>
      </c>
      <c r="G1971" s="6">
        <v>1</v>
      </c>
      <c r="H1971">
        <v>1</v>
      </c>
      <c r="I1971">
        <v>0</v>
      </c>
      <c r="J1971" t="s">
        <v>14</v>
      </c>
      <c r="K1971">
        <v>67</v>
      </c>
    </row>
    <row r="1972" spans="1:11" x14ac:dyDescent="0.25">
      <c r="A1972">
        <v>1994</v>
      </c>
      <c r="B1972" t="s">
        <v>12</v>
      </c>
      <c r="C1972" t="s">
        <v>264</v>
      </c>
      <c r="D1972" t="s">
        <v>2994</v>
      </c>
      <c r="E1972" t="str">
        <f t="shared" si="31"/>
        <v>4158 W Cullom Avenue, IL</v>
      </c>
      <c r="F1972">
        <v>795000</v>
      </c>
      <c r="G1972" s="6">
        <v>3</v>
      </c>
      <c r="H1972">
        <v>3.5</v>
      </c>
      <c r="I1972">
        <v>2800</v>
      </c>
      <c r="J1972" t="s">
        <v>14</v>
      </c>
      <c r="K1972">
        <v>67</v>
      </c>
    </row>
    <row r="1973" spans="1:11" x14ac:dyDescent="0.25">
      <c r="A1973">
        <v>1995</v>
      </c>
      <c r="B1973" t="s">
        <v>12</v>
      </c>
      <c r="C1973" t="s">
        <v>265</v>
      </c>
      <c r="D1973" t="s">
        <v>2995</v>
      </c>
      <c r="E1973" t="str">
        <f t="shared" si="31"/>
        <v>830 N Marshfield Avenue, IL</v>
      </c>
      <c r="F1973">
        <v>799000</v>
      </c>
      <c r="G1973" s="6">
        <v>3</v>
      </c>
      <c r="H1973">
        <v>2</v>
      </c>
      <c r="I1973">
        <v>0</v>
      </c>
      <c r="J1973" t="s">
        <v>14</v>
      </c>
      <c r="K1973">
        <v>67</v>
      </c>
    </row>
    <row r="1974" spans="1:11" x14ac:dyDescent="0.25">
      <c r="A1974">
        <v>1996</v>
      </c>
      <c r="B1974" t="s">
        <v>12</v>
      </c>
      <c r="C1974" t="s">
        <v>267</v>
      </c>
      <c r="D1974" t="s">
        <v>2996</v>
      </c>
      <c r="E1974" t="str">
        <f t="shared" si="31"/>
        <v>4446 N Wolcott Avenue, IL</v>
      </c>
      <c r="F1974">
        <v>264000</v>
      </c>
      <c r="G1974" s="6">
        <v>1</v>
      </c>
      <c r="H1974">
        <v>1</v>
      </c>
      <c r="I1974">
        <v>0</v>
      </c>
      <c r="J1974" t="s">
        <v>14</v>
      </c>
      <c r="K1974">
        <v>67</v>
      </c>
    </row>
    <row r="1975" spans="1:11" x14ac:dyDescent="0.25">
      <c r="A1975">
        <v>1997</v>
      </c>
      <c r="B1975" t="s">
        <v>12</v>
      </c>
      <c r="C1975" t="s">
        <v>269</v>
      </c>
      <c r="D1975" t="s">
        <v>2997</v>
      </c>
      <c r="E1975" t="str">
        <f t="shared" si="31"/>
        <v>5340 S Hyde Park Boulevard, IL</v>
      </c>
      <c r="F1975">
        <v>285000</v>
      </c>
      <c r="G1975" s="6">
        <v>4</v>
      </c>
      <c r="H1975">
        <v>2.5</v>
      </c>
      <c r="I1975">
        <v>2000</v>
      </c>
      <c r="J1975" t="s">
        <v>14</v>
      </c>
      <c r="K1975">
        <v>67</v>
      </c>
    </row>
    <row r="1976" spans="1:11" x14ac:dyDescent="0.25">
      <c r="A1976">
        <v>1998</v>
      </c>
      <c r="B1976" t="s">
        <v>12</v>
      </c>
      <c r="C1976" t="s">
        <v>271</v>
      </c>
      <c r="D1976" t="s">
        <v>2998</v>
      </c>
      <c r="E1976" t="str">
        <f t="shared" si="31"/>
        <v>1400 S Michigan Avenue, IL</v>
      </c>
      <c r="F1976">
        <v>269900</v>
      </c>
      <c r="G1976" s="6">
        <v>1</v>
      </c>
      <c r="H1976">
        <v>1</v>
      </c>
      <c r="I1976">
        <v>0</v>
      </c>
      <c r="J1976" t="s">
        <v>14</v>
      </c>
      <c r="K1976">
        <v>67</v>
      </c>
    </row>
    <row r="1977" spans="1:11" x14ac:dyDescent="0.25">
      <c r="A1977">
        <v>1999</v>
      </c>
      <c r="B1977" t="s">
        <v>12</v>
      </c>
      <c r="C1977" t="s">
        <v>273</v>
      </c>
      <c r="D1977" t="s">
        <v>2999</v>
      </c>
      <c r="E1977" t="str">
        <f t="shared" si="31"/>
        <v>6505 S Karlov Avenue, IL</v>
      </c>
      <c r="F1977">
        <v>344000</v>
      </c>
      <c r="G1977" s="6">
        <v>5</v>
      </c>
      <c r="H1977">
        <v>3</v>
      </c>
      <c r="I1977">
        <v>2500</v>
      </c>
      <c r="J1977" t="s">
        <v>14</v>
      </c>
      <c r="K1977">
        <v>67</v>
      </c>
    </row>
    <row r="1978" spans="1:11" x14ac:dyDescent="0.25">
      <c r="A1978">
        <v>2000</v>
      </c>
      <c r="B1978" t="s">
        <v>12</v>
      </c>
      <c r="C1978" t="s">
        <v>275</v>
      </c>
      <c r="D1978" t="s">
        <v>2981</v>
      </c>
      <c r="E1978" t="str">
        <f t="shared" si="31"/>
        <v>211 E Ohio Street, IL</v>
      </c>
      <c r="F1978">
        <v>209000</v>
      </c>
      <c r="G1978" s="6">
        <v>1</v>
      </c>
      <c r="H1978">
        <v>1</v>
      </c>
      <c r="I1978">
        <v>0</v>
      </c>
      <c r="J1978" t="s">
        <v>14</v>
      </c>
      <c r="K1978">
        <v>67</v>
      </c>
    </row>
    <row r="1979" spans="1:11" x14ac:dyDescent="0.25">
      <c r="A1979">
        <v>2001</v>
      </c>
      <c r="B1979" t="s">
        <v>12</v>
      </c>
      <c r="C1979" t="s">
        <v>276</v>
      </c>
      <c r="D1979" t="s">
        <v>3000</v>
      </c>
      <c r="E1979" t="str">
        <f t="shared" si="31"/>
        <v>2821 W Lyndale Street, IL</v>
      </c>
      <c r="F1979">
        <v>719000</v>
      </c>
      <c r="G1979" s="6">
        <v>3</v>
      </c>
      <c r="H1979">
        <v>2.5</v>
      </c>
      <c r="I1979">
        <v>0</v>
      </c>
      <c r="J1979" t="s">
        <v>14</v>
      </c>
      <c r="K1979">
        <v>67</v>
      </c>
    </row>
    <row r="1980" spans="1:11" x14ac:dyDescent="0.25">
      <c r="A1980">
        <v>2002</v>
      </c>
      <c r="B1980" t="s">
        <v>12</v>
      </c>
      <c r="C1980" t="s">
        <v>278</v>
      </c>
      <c r="D1980" t="s">
        <v>3001</v>
      </c>
      <c r="E1980" t="str">
        <f t="shared" si="31"/>
        <v>4250 N Marine Drive, IL</v>
      </c>
      <c r="F1980">
        <v>126200</v>
      </c>
      <c r="G1980">
        <v>0</v>
      </c>
      <c r="H1980">
        <v>1</v>
      </c>
      <c r="I1980">
        <v>531</v>
      </c>
      <c r="J1980" t="s">
        <v>14</v>
      </c>
      <c r="K1980">
        <v>67</v>
      </c>
    </row>
    <row r="1981" spans="1:11" x14ac:dyDescent="0.25">
      <c r="A1981">
        <v>2003</v>
      </c>
      <c r="B1981" t="s">
        <v>12</v>
      </c>
      <c r="C1981" t="s">
        <v>280</v>
      </c>
      <c r="D1981" t="s">
        <v>3002</v>
      </c>
      <c r="E1981" t="str">
        <f t="shared" si="31"/>
        <v>9430 S 82Nd Avenue, IL</v>
      </c>
      <c r="F1981">
        <v>89000</v>
      </c>
      <c r="G1981">
        <v>0</v>
      </c>
      <c r="H1981">
        <v>0</v>
      </c>
      <c r="I1981">
        <v>0</v>
      </c>
      <c r="J1981" t="s">
        <v>14</v>
      </c>
      <c r="K1981">
        <v>67</v>
      </c>
    </row>
    <row r="1982" spans="1:11" x14ac:dyDescent="0.25">
      <c r="A1982">
        <v>2004</v>
      </c>
      <c r="B1982" t="s">
        <v>12</v>
      </c>
      <c r="C1982" t="s">
        <v>282</v>
      </c>
      <c r="D1982" t="s">
        <v>3003</v>
      </c>
      <c r="E1982" t="str">
        <f t="shared" si="31"/>
        <v>817 N Rockwell Street, IL</v>
      </c>
      <c r="F1982">
        <v>724900</v>
      </c>
      <c r="G1982" s="6">
        <v>3</v>
      </c>
      <c r="H1982">
        <v>2.5</v>
      </c>
      <c r="I1982">
        <v>0</v>
      </c>
      <c r="J1982" t="s">
        <v>14</v>
      </c>
      <c r="K1982">
        <v>67</v>
      </c>
    </row>
    <row r="1983" spans="1:11" x14ac:dyDescent="0.25">
      <c r="A1983">
        <v>2005</v>
      </c>
      <c r="B1983" t="s">
        <v>12</v>
      </c>
      <c r="C1983" t="s">
        <v>284</v>
      </c>
      <c r="D1983" t="s">
        <v>3004</v>
      </c>
      <c r="E1983" t="str">
        <f t="shared" si="31"/>
        <v>9347 S Sangamon Street, IL</v>
      </c>
      <c r="F1983">
        <v>114900</v>
      </c>
      <c r="G1983" s="6">
        <v>3</v>
      </c>
      <c r="H1983">
        <v>2.5</v>
      </c>
      <c r="I1983">
        <v>1000</v>
      </c>
      <c r="J1983" t="s">
        <v>14</v>
      </c>
      <c r="K1983">
        <v>67</v>
      </c>
    </row>
    <row r="1984" spans="1:11" x14ac:dyDescent="0.25">
      <c r="A1984">
        <v>2006</v>
      </c>
      <c r="B1984" t="s">
        <v>12</v>
      </c>
      <c r="C1984" t="s">
        <v>286</v>
      </c>
      <c r="D1984" t="s">
        <v>3005</v>
      </c>
      <c r="E1984" t="str">
        <f t="shared" si="31"/>
        <v>2060 W Chase Avenue, IL</v>
      </c>
      <c r="F1984">
        <v>150000</v>
      </c>
      <c r="G1984" s="6">
        <v>2</v>
      </c>
      <c r="H1984">
        <v>1.5</v>
      </c>
      <c r="I1984">
        <v>1000</v>
      </c>
      <c r="J1984" t="s">
        <v>14</v>
      </c>
      <c r="K1984">
        <v>67</v>
      </c>
    </row>
    <row r="1985" spans="1:11" x14ac:dyDescent="0.25">
      <c r="A1985">
        <v>2007</v>
      </c>
      <c r="B1985" t="s">
        <v>12</v>
      </c>
      <c r="C1985" t="s">
        <v>288</v>
      </c>
      <c r="D1985" t="s">
        <v>3006</v>
      </c>
      <c r="E1985" t="str">
        <f t="shared" si="31"/>
        <v>10963 S Homewood Avenue, IL</v>
      </c>
      <c r="F1985">
        <v>419000</v>
      </c>
      <c r="G1985" s="6">
        <v>4</v>
      </c>
      <c r="H1985">
        <v>3</v>
      </c>
      <c r="I1985">
        <v>3150</v>
      </c>
      <c r="J1985" t="s">
        <v>14</v>
      </c>
      <c r="K1985">
        <v>67</v>
      </c>
    </row>
    <row r="1986" spans="1:11" x14ac:dyDescent="0.25">
      <c r="A1986">
        <v>2008</v>
      </c>
      <c r="B1986" t="s">
        <v>12</v>
      </c>
      <c r="C1986" t="s">
        <v>290</v>
      </c>
      <c r="D1986" t="s">
        <v>3007</v>
      </c>
      <c r="E1986" t="str">
        <f t="shared" si="31"/>
        <v>218 N Francisco Avenue, IL</v>
      </c>
      <c r="F1986">
        <v>60000</v>
      </c>
      <c r="G1986">
        <v>0</v>
      </c>
      <c r="H1986">
        <v>0</v>
      </c>
      <c r="I1986">
        <v>0</v>
      </c>
      <c r="J1986" t="s">
        <v>14</v>
      </c>
      <c r="K1986">
        <v>67</v>
      </c>
    </row>
    <row r="1987" spans="1:11" x14ac:dyDescent="0.25">
      <c r="A1987">
        <v>2009</v>
      </c>
      <c r="B1987" t="s">
        <v>12</v>
      </c>
      <c r="C1987" t="s">
        <v>292</v>
      </c>
      <c r="D1987" t="s">
        <v>3008</v>
      </c>
      <c r="E1987" t="str">
        <f t="shared" si="31"/>
        <v>559 W Surf Street, IL</v>
      </c>
      <c r="F1987">
        <v>275000</v>
      </c>
      <c r="G1987" s="6">
        <v>1</v>
      </c>
      <c r="H1987">
        <v>1</v>
      </c>
      <c r="I1987">
        <v>900</v>
      </c>
      <c r="J1987" t="s">
        <v>14</v>
      </c>
      <c r="K1987">
        <v>67</v>
      </c>
    </row>
    <row r="1988" spans="1:11" x14ac:dyDescent="0.25">
      <c r="A1988">
        <v>2010</v>
      </c>
      <c r="B1988" t="s">
        <v>12</v>
      </c>
      <c r="C1988" t="s">
        <v>294</v>
      </c>
      <c r="D1988" t="s">
        <v>3009</v>
      </c>
      <c r="E1988" t="str">
        <f t="shared" si="31"/>
        <v>1115 S Plymouth Court, IL</v>
      </c>
      <c r="F1988">
        <v>340000</v>
      </c>
      <c r="G1988" s="6">
        <v>2</v>
      </c>
      <c r="H1988">
        <v>2.5</v>
      </c>
      <c r="I1988">
        <v>1356</v>
      </c>
      <c r="J1988" t="s">
        <v>14</v>
      </c>
      <c r="K1988">
        <v>67</v>
      </c>
    </row>
    <row r="1989" spans="1:11" x14ac:dyDescent="0.25">
      <c r="A1989">
        <v>2011</v>
      </c>
      <c r="B1989" t="s">
        <v>12</v>
      </c>
      <c r="C1989" t="s">
        <v>296</v>
      </c>
      <c r="D1989" t="s">
        <v>3010</v>
      </c>
      <c r="E1989" t="str">
        <f t="shared" si="31"/>
        <v>3265-3273 N Milwaukee Avenue, IL</v>
      </c>
      <c r="F1989">
        <v>2975000</v>
      </c>
      <c r="G1989">
        <v>0</v>
      </c>
      <c r="H1989">
        <v>0</v>
      </c>
      <c r="I1989">
        <v>0</v>
      </c>
      <c r="J1989" t="s">
        <v>14</v>
      </c>
      <c r="K1989">
        <v>68</v>
      </c>
    </row>
    <row r="1990" spans="1:11" x14ac:dyDescent="0.25">
      <c r="A1990">
        <v>2012</v>
      </c>
      <c r="B1990" t="s">
        <v>12</v>
      </c>
      <c r="C1990" t="s">
        <v>298</v>
      </c>
      <c r="D1990" t="s">
        <v>3011</v>
      </c>
      <c r="E1990" t="str">
        <f t="shared" si="31"/>
        <v>6624 S Wolcott Avenue, IL</v>
      </c>
      <c r="F1990">
        <v>35000</v>
      </c>
      <c r="G1990">
        <v>0</v>
      </c>
      <c r="H1990">
        <v>0</v>
      </c>
      <c r="I1990">
        <v>0</v>
      </c>
      <c r="J1990" t="s">
        <v>14</v>
      </c>
      <c r="K1990">
        <v>68</v>
      </c>
    </row>
    <row r="1991" spans="1:11" x14ac:dyDescent="0.25">
      <c r="A1991">
        <v>2013</v>
      </c>
      <c r="B1991" t="s">
        <v>12</v>
      </c>
      <c r="C1991" t="s">
        <v>300</v>
      </c>
      <c r="D1991" t="s">
        <v>3012</v>
      </c>
      <c r="E1991" t="str">
        <f t="shared" si="31"/>
        <v>630 N Franklin Street, IL</v>
      </c>
      <c r="F1991">
        <v>30000</v>
      </c>
      <c r="G1991">
        <v>0</v>
      </c>
      <c r="H1991">
        <v>0</v>
      </c>
      <c r="I1991">
        <v>0</v>
      </c>
      <c r="J1991" t="s">
        <v>14</v>
      </c>
      <c r="K1991">
        <v>68</v>
      </c>
    </row>
    <row r="1992" spans="1:11" x14ac:dyDescent="0.25">
      <c r="A1992">
        <v>2014</v>
      </c>
      <c r="B1992" t="s">
        <v>12</v>
      </c>
      <c r="C1992" t="s">
        <v>301</v>
      </c>
      <c r="D1992" t="s">
        <v>3013</v>
      </c>
      <c r="E1992" t="str">
        <f t="shared" si="31"/>
        <v>2067 N Western Avenue, IL</v>
      </c>
      <c r="F1992">
        <v>500000</v>
      </c>
      <c r="G1992">
        <v>0</v>
      </c>
      <c r="H1992">
        <v>0</v>
      </c>
      <c r="I1992">
        <v>0</v>
      </c>
      <c r="J1992" t="s">
        <v>14</v>
      </c>
      <c r="K1992">
        <v>68</v>
      </c>
    </row>
    <row r="1993" spans="1:11" x14ac:dyDescent="0.25">
      <c r="A1993">
        <v>2015</v>
      </c>
      <c r="B1993" t="s">
        <v>12</v>
      </c>
      <c r="C1993" t="s">
        <v>303</v>
      </c>
      <c r="D1993" t="s">
        <v>3014</v>
      </c>
      <c r="E1993" t="str">
        <f t="shared" si="31"/>
        <v>6 N Michigan Avenue, IL</v>
      </c>
      <c r="F1993">
        <v>35000</v>
      </c>
      <c r="G1993">
        <v>0</v>
      </c>
      <c r="H1993">
        <v>0</v>
      </c>
      <c r="I1993">
        <v>0</v>
      </c>
      <c r="J1993" t="s">
        <v>14</v>
      </c>
      <c r="K1993">
        <v>68</v>
      </c>
    </row>
    <row r="1994" spans="1:11" x14ac:dyDescent="0.25">
      <c r="A1994">
        <v>2016</v>
      </c>
      <c r="B1994" t="s">
        <v>12</v>
      </c>
      <c r="C1994" t="s">
        <v>304</v>
      </c>
      <c r="D1994" t="s">
        <v>3015</v>
      </c>
      <c r="E1994" t="str">
        <f t="shared" si="31"/>
        <v>159 E Walton Place, IL</v>
      </c>
      <c r="F1994">
        <v>810000</v>
      </c>
      <c r="G1994" s="6">
        <v>2</v>
      </c>
      <c r="H1994">
        <v>2.5</v>
      </c>
      <c r="I1994">
        <v>0</v>
      </c>
      <c r="J1994" t="s">
        <v>14</v>
      </c>
      <c r="K1994">
        <v>68</v>
      </c>
    </row>
    <row r="1995" spans="1:11" x14ac:dyDescent="0.25">
      <c r="A1995">
        <v>2017</v>
      </c>
      <c r="B1995" t="s">
        <v>12</v>
      </c>
      <c r="C1995" t="s">
        <v>306</v>
      </c>
      <c r="D1995" t="s">
        <v>3016</v>
      </c>
      <c r="E1995" t="str">
        <f t="shared" si="31"/>
        <v>200 N Bellemont Road, IL</v>
      </c>
      <c r="F1995">
        <v>1000000</v>
      </c>
      <c r="G1995">
        <v>0</v>
      </c>
      <c r="H1995">
        <v>0</v>
      </c>
      <c r="I1995">
        <v>0</v>
      </c>
      <c r="J1995" t="s">
        <v>14</v>
      </c>
      <c r="K1995">
        <v>68</v>
      </c>
    </row>
    <row r="1996" spans="1:11" x14ac:dyDescent="0.25">
      <c r="A1996">
        <v>2018</v>
      </c>
      <c r="B1996" t="s">
        <v>12</v>
      </c>
      <c r="C1996" t="s">
        <v>308</v>
      </c>
      <c r="D1996" t="s">
        <v>3017</v>
      </c>
      <c r="E1996" t="str">
        <f t="shared" si="31"/>
        <v>200 Lot 5 N Bellemont Road, IL</v>
      </c>
      <c r="F1996">
        <v>250000</v>
      </c>
      <c r="G1996">
        <v>0</v>
      </c>
      <c r="H1996">
        <v>0</v>
      </c>
      <c r="I1996">
        <v>0</v>
      </c>
      <c r="J1996" t="s">
        <v>14</v>
      </c>
      <c r="K1996">
        <v>68</v>
      </c>
    </row>
    <row r="1997" spans="1:11" x14ac:dyDescent="0.25">
      <c r="A1997">
        <v>2019</v>
      </c>
      <c r="B1997" t="s">
        <v>12</v>
      </c>
      <c r="C1997" t="s">
        <v>310</v>
      </c>
      <c r="D1997" t="s">
        <v>3018</v>
      </c>
      <c r="E1997" t="str">
        <f t="shared" si="31"/>
        <v>200 Lot 6 N Bellemont Road, IL</v>
      </c>
      <c r="F1997">
        <v>325000</v>
      </c>
      <c r="G1997">
        <v>0</v>
      </c>
      <c r="H1997">
        <v>0</v>
      </c>
      <c r="I1997">
        <v>0</v>
      </c>
      <c r="J1997" t="s">
        <v>14</v>
      </c>
      <c r="K1997">
        <v>68</v>
      </c>
    </row>
    <row r="1998" spans="1:11" x14ac:dyDescent="0.25">
      <c r="A1998">
        <v>2020</v>
      </c>
      <c r="B1998" t="s">
        <v>12</v>
      </c>
      <c r="C1998" t="s">
        <v>312</v>
      </c>
      <c r="D1998" t="s">
        <v>3019</v>
      </c>
      <c r="E1998" t="str">
        <f t="shared" si="31"/>
        <v>3631 S Calumet Avenue, IL</v>
      </c>
      <c r="F1998">
        <v>524900</v>
      </c>
      <c r="G1998" s="6">
        <v>4</v>
      </c>
      <c r="H1998">
        <v>3.5</v>
      </c>
      <c r="I1998">
        <v>2700</v>
      </c>
      <c r="J1998" t="s">
        <v>14</v>
      </c>
      <c r="K1998">
        <v>68</v>
      </c>
    </row>
    <row r="1999" spans="1:11" x14ac:dyDescent="0.25">
      <c r="A1999">
        <v>2021</v>
      </c>
      <c r="B1999" t="s">
        <v>12</v>
      </c>
      <c r="C1999" t="s">
        <v>314</v>
      </c>
      <c r="D1999" t="s">
        <v>3020</v>
      </c>
      <c r="E1999" t="str">
        <f t="shared" si="31"/>
        <v>3017 E 78Th Street, IL</v>
      </c>
      <c r="F1999">
        <v>110000</v>
      </c>
      <c r="G1999" s="6">
        <v>1</v>
      </c>
      <c r="H1999">
        <v>1</v>
      </c>
      <c r="I1999">
        <v>950</v>
      </c>
      <c r="J1999" t="s">
        <v>14</v>
      </c>
      <c r="K1999">
        <v>68</v>
      </c>
    </row>
    <row r="2000" spans="1:11" x14ac:dyDescent="0.25">
      <c r="A2000">
        <v>2022</v>
      </c>
      <c r="B2000" t="s">
        <v>12</v>
      </c>
      <c r="C2000" t="s">
        <v>316</v>
      </c>
      <c r="D2000" t="s">
        <v>3021</v>
      </c>
      <c r="E2000" t="str">
        <f t="shared" si="31"/>
        <v>525 W Hawthorne Place, IL</v>
      </c>
      <c r="F2000">
        <v>35000</v>
      </c>
      <c r="G2000">
        <v>0</v>
      </c>
      <c r="H2000">
        <v>0</v>
      </c>
      <c r="I2000">
        <v>0</v>
      </c>
      <c r="J2000" t="s">
        <v>14</v>
      </c>
      <c r="K2000">
        <v>68</v>
      </c>
    </row>
    <row r="2001" spans="1:11" x14ac:dyDescent="0.25">
      <c r="A2001">
        <v>2024</v>
      </c>
      <c r="B2001" t="s">
        <v>12</v>
      </c>
      <c r="C2001" t="s">
        <v>318</v>
      </c>
      <c r="D2001" t="s">
        <v>3022</v>
      </c>
      <c r="E2001" t="str">
        <f t="shared" si="31"/>
        <v>3332 W 38Th Street, IL</v>
      </c>
      <c r="F2001">
        <v>489000</v>
      </c>
      <c r="G2001" s="6">
        <v>8</v>
      </c>
      <c r="H2001">
        <v>5</v>
      </c>
      <c r="I2001">
        <v>0</v>
      </c>
      <c r="J2001" t="s">
        <v>14</v>
      </c>
      <c r="K2001">
        <v>68</v>
      </c>
    </row>
    <row r="2002" spans="1:11" x14ac:dyDescent="0.25">
      <c r="A2002">
        <v>2025</v>
      </c>
      <c r="B2002" t="s">
        <v>12</v>
      </c>
      <c r="C2002" t="s">
        <v>320</v>
      </c>
      <c r="D2002" t="s">
        <v>3023</v>
      </c>
      <c r="E2002" t="str">
        <f t="shared" si="31"/>
        <v>18256 Kirby Drive, IL</v>
      </c>
      <c r="F2002">
        <v>239900</v>
      </c>
      <c r="G2002" s="6">
        <v>2</v>
      </c>
      <c r="H2002">
        <v>1.5</v>
      </c>
      <c r="I2002">
        <v>1700</v>
      </c>
      <c r="J2002" t="s">
        <v>14</v>
      </c>
      <c r="K2002">
        <v>68</v>
      </c>
    </row>
    <row r="2003" spans="1:11" x14ac:dyDescent="0.25">
      <c r="A2003">
        <v>2026</v>
      </c>
      <c r="B2003" t="s">
        <v>12</v>
      </c>
      <c r="C2003" t="s">
        <v>322</v>
      </c>
      <c r="D2003" t="s">
        <v>3024</v>
      </c>
      <c r="E2003" t="str">
        <f t="shared" si="31"/>
        <v>5806 W 64Th Place, IL</v>
      </c>
      <c r="F2003">
        <v>359500</v>
      </c>
      <c r="G2003" s="6">
        <v>7</v>
      </c>
      <c r="H2003">
        <v>5</v>
      </c>
      <c r="I2003">
        <v>0</v>
      </c>
      <c r="J2003" t="s">
        <v>14</v>
      </c>
      <c r="K2003">
        <v>68</v>
      </c>
    </row>
    <row r="2004" spans="1:11" x14ac:dyDescent="0.25">
      <c r="A2004">
        <v>2027</v>
      </c>
      <c r="B2004" t="s">
        <v>12</v>
      </c>
      <c r="C2004" t="s">
        <v>324</v>
      </c>
      <c r="D2004" t="s">
        <v>3025</v>
      </c>
      <c r="E2004" t="str">
        <f t="shared" si="31"/>
        <v>3520 S 61St Court, IL</v>
      </c>
      <c r="F2004">
        <v>335000</v>
      </c>
      <c r="G2004" s="6">
        <v>4</v>
      </c>
      <c r="H2004">
        <v>2</v>
      </c>
      <c r="I2004">
        <v>1888</v>
      </c>
      <c r="J2004" t="s">
        <v>14</v>
      </c>
      <c r="K2004">
        <v>68</v>
      </c>
    </row>
    <row r="2005" spans="1:11" x14ac:dyDescent="0.25">
      <c r="A2005">
        <v>2028</v>
      </c>
      <c r="B2005" t="s">
        <v>12</v>
      </c>
      <c r="C2005" t="s">
        <v>326</v>
      </c>
      <c r="D2005" t="s">
        <v>3026</v>
      </c>
      <c r="E2005" t="str">
        <f t="shared" si="31"/>
        <v>567 Fairway View Drive, IL</v>
      </c>
      <c r="F2005">
        <v>149500</v>
      </c>
      <c r="G2005" s="6">
        <v>2</v>
      </c>
      <c r="H2005">
        <v>1.5</v>
      </c>
      <c r="I2005">
        <v>900</v>
      </c>
      <c r="J2005" t="s">
        <v>14</v>
      </c>
      <c r="K2005">
        <v>68</v>
      </c>
    </row>
    <row r="2006" spans="1:11" x14ac:dyDescent="0.25">
      <c r="A2006">
        <v>2029</v>
      </c>
      <c r="B2006" t="s">
        <v>12</v>
      </c>
      <c r="C2006" t="s">
        <v>328</v>
      </c>
      <c r="D2006" t="s">
        <v>3027</v>
      </c>
      <c r="E2006" t="str">
        <f t="shared" si="31"/>
        <v>8009 S Bishop Street, IL</v>
      </c>
      <c r="F2006">
        <v>321900</v>
      </c>
      <c r="G2006" s="6">
        <v>6</v>
      </c>
      <c r="H2006">
        <v>3</v>
      </c>
      <c r="I2006">
        <v>3400</v>
      </c>
      <c r="J2006" t="s">
        <v>14</v>
      </c>
      <c r="K2006">
        <v>68</v>
      </c>
    </row>
    <row r="2007" spans="1:11" x14ac:dyDescent="0.25">
      <c r="A2007">
        <v>2030</v>
      </c>
      <c r="B2007" t="s">
        <v>12</v>
      </c>
      <c r="C2007" t="s">
        <v>330</v>
      </c>
      <c r="D2007" t="s">
        <v>3028</v>
      </c>
      <c r="E2007" t="str">
        <f t="shared" si="31"/>
        <v>221 N Eastern Avenue, IL</v>
      </c>
      <c r="F2007">
        <v>239900</v>
      </c>
      <c r="G2007" s="6">
        <v>7</v>
      </c>
      <c r="H2007">
        <v>4</v>
      </c>
      <c r="I2007">
        <v>0</v>
      </c>
      <c r="J2007" t="s">
        <v>14</v>
      </c>
      <c r="K2007">
        <v>68</v>
      </c>
    </row>
    <row r="2008" spans="1:11" x14ac:dyDescent="0.25">
      <c r="A2008">
        <v>2031</v>
      </c>
      <c r="B2008" t="s">
        <v>12</v>
      </c>
      <c r="C2008" t="s">
        <v>332</v>
      </c>
      <c r="D2008" t="s">
        <v>3029</v>
      </c>
      <c r="E2008" t="str">
        <f t="shared" si="31"/>
        <v>11833 S Parnell Avenue, IL</v>
      </c>
      <c r="F2008">
        <v>199900</v>
      </c>
      <c r="G2008" s="6">
        <v>4</v>
      </c>
      <c r="H2008">
        <v>2</v>
      </c>
      <c r="I2008">
        <v>2138</v>
      </c>
      <c r="J2008" t="s">
        <v>14</v>
      </c>
      <c r="K2008">
        <v>68</v>
      </c>
    </row>
    <row r="2009" spans="1:11" x14ac:dyDescent="0.25">
      <c r="A2009">
        <v>2032</v>
      </c>
      <c r="B2009" t="s">
        <v>12</v>
      </c>
      <c r="C2009" t="s">
        <v>334</v>
      </c>
      <c r="D2009" t="s">
        <v>3030</v>
      </c>
      <c r="E2009" t="str">
        <f t="shared" si="31"/>
        <v>13904 S Clark Street, IL</v>
      </c>
      <c r="F2009">
        <v>89000</v>
      </c>
      <c r="G2009" s="6">
        <v>3</v>
      </c>
      <c r="H2009">
        <v>2</v>
      </c>
      <c r="I2009">
        <v>1344</v>
      </c>
      <c r="J2009" t="s">
        <v>14</v>
      </c>
      <c r="K2009">
        <v>68</v>
      </c>
    </row>
    <row r="2010" spans="1:11" x14ac:dyDescent="0.25">
      <c r="A2010">
        <v>2033</v>
      </c>
      <c r="B2010" t="s">
        <v>12</v>
      </c>
      <c r="C2010" t="s">
        <v>336</v>
      </c>
      <c r="D2010" t="s">
        <v>3031</v>
      </c>
      <c r="E2010" t="str">
        <f t="shared" si="31"/>
        <v>12334 S Lamon Avenue, IL</v>
      </c>
      <c r="F2010">
        <v>230000</v>
      </c>
      <c r="G2010" s="6">
        <v>3</v>
      </c>
      <c r="H2010">
        <v>2</v>
      </c>
      <c r="I2010">
        <v>1432</v>
      </c>
      <c r="J2010" t="s">
        <v>14</v>
      </c>
      <c r="K2010">
        <v>68</v>
      </c>
    </row>
    <row r="2011" spans="1:11" x14ac:dyDescent="0.25">
      <c r="A2011">
        <v>2034</v>
      </c>
      <c r="B2011" t="s">
        <v>12</v>
      </c>
      <c r="C2011" t="s">
        <v>338</v>
      </c>
      <c r="D2011" t="s">
        <v>3032</v>
      </c>
      <c r="E2011" t="str">
        <f t="shared" si="31"/>
        <v>10628 S Vernon Avenue, IL</v>
      </c>
      <c r="F2011">
        <v>199999</v>
      </c>
      <c r="G2011" s="6">
        <v>4</v>
      </c>
      <c r="H2011">
        <v>2</v>
      </c>
      <c r="I2011">
        <v>1800</v>
      </c>
      <c r="J2011" t="s">
        <v>14</v>
      </c>
      <c r="K2011">
        <v>68</v>
      </c>
    </row>
    <row r="2012" spans="1:11" x14ac:dyDescent="0.25">
      <c r="A2012">
        <v>2035</v>
      </c>
      <c r="B2012" t="s">
        <v>12</v>
      </c>
      <c r="C2012" t="s">
        <v>340</v>
      </c>
      <c r="D2012" t="s">
        <v>3033</v>
      </c>
      <c r="E2012" t="str">
        <f t="shared" ref="E2012:E2075" si="32">_xlfn.CONCAT(D2012,", ","IL")</f>
        <v>3435 Sorrel Drive, IL</v>
      </c>
      <c r="F2012">
        <v>1099000</v>
      </c>
      <c r="G2012" s="6">
        <v>4</v>
      </c>
      <c r="H2012">
        <v>4.5</v>
      </c>
      <c r="I2012">
        <v>4200</v>
      </c>
      <c r="J2012" t="s">
        <v>14</v>
      </c>
      <c r="K2012">
        <v>68</v>
      </c>
    </row>
    <row r="2013" spans="1:11" x14ac:dyDescent="0.25">
      <c r="A2013">
        <v>2036</v>
      </c>
      <c r="B2013" t="s">
        <v>12</v>
      </c>
      <c r="C2013" t="s">
        <v>342</v>
      </c>
      <c r="D2013" t="s">
        <v>3034</v>
      </c>
      <c r="E2013" t="str">
        <f t="shared" si="32"/>
        <v>313 Davison Street, IL</v>
      </c>
      <c r="F2013">
        <v>168900</v>
      </c>
      <c r="G2013" s="6">
        <v>2</v>
      </c>
      <c r="H2013">
        <v>1</v>
      </c>
      <c r="I2013">
        <v>848</v>
      </c>
      <c r="J2013" t="s">
        <v>14</v>
      </c>
      <c r="K2013">
        <v>68</v>
      </c>
    </row>
    <row r="2014" spans="1:11" x14ac:dyDescent="0.25">
      <c r="A2014">
        <v>2037</v>
      </c>
      <c r="B2014" t="s">
        <v>12</v>
      </c>
      <c r="C2014" t="s">
        <v>344</v>
      </c>
      <c r="D2014" t="s">
        <v>3035</v>
      </c>
      <c r="E2014" t="str">
        <f t="shared" si="32"/>
        <v>209 S Gail Court, IL</v>
      </c>
      <c r="F2014">
        <v>645000</v>
      </c>
      <c r="G2014" s="6">
        <v>4</v>
      </c>
      <c r="H2014">
        <v>3.5</v>
      </c>
      <c r="I2014">
        <v>3266</v>
      </c>
      <c r="J2014" t="s">
        <v>14</v>
      </c>
      <c r="K2014">
        <v>68</v>
      </c>
    </row>
    <row r="2015" spans="1:11" x14ac:dyDescent="0.25">
      <c r="A2015">
        <v>2038</v>
      </c>
      <c r="B2015" t="s">
        <v>12</v>
      </c>
      <c r="C2015" t="s">
        <v>346</v>
      </c>
      <c r="D2015" t="s">
        <v>3036</v>
      </c>
      <c r="E2015" t="str">
        <f t="shared" si="32"/>
        <v>13894 W Blanchard Road, IL</v>
      </c>
      <c r="F2015">
        <v>280000</v>
      </c>
      <c r="G2015" s="6">
        <v>3</v>
      </c>
      <c r="H2015">
        <v>2</v>
      </c>
      <c r="I2015">
        <v>1700</v>
      </c>
      <c r="J2015" t="s">
        <v>14</v>
      </c>
      <c r="K2015">
        <v>68</v>
      </c>
    </row>
    <row r="2016" spans="1:11" x14ac:dyDescent="0.25">
      <c r="A2016">
        <v>2039</v>
      </c>
      <c r="B2016" t="s">
        <v>12</v>
      </c>
      <c r="C2016" t="s">
        <v>348</v>
      </c>
      <c r="D2016" t="s">
        <v>3037</v>
      </c>
      <c r="E2016" t="str">
        <f t="shared" si="32"/>
        <v>3258 Grafton Lane, IL</v>
      </c>
      <c r="F2016">
        <v>457500</v>
      </c>
      <c r="G2016" s="6">
        <v>3</v>
      </c>
      <c r="H2016">
        <v>2.5</v>
      </c>
      <c r="I2016">
        <v>1972</v>
      </c>
      <c r="J2016" t="s">
        <v>14</v>
      </c>
      <c r="K2016">
        <v>68</v>
      </c>
    </row>
    <row r="2017" spans="1:11" x14ac:dyDescent="0.25">
      <c r="A2017">
        <v>2040</v>
      </c>
      <c r="B2017" t="s">
        <v>12</v>
      </c>
      <c r="C2017" t="s">
        <v>350</v>
      </c>
      <c r="D2017" t="s">
        <v>3038</v>
      </c>
      <c r="E2017" t="str">
        <f t="shared" si="32"/>
        <v>7250 W Dralle Road, IL</v>
      </c>
      <c r="F2017">
        <v>274900</v>
      </c>
      <c r="G2017">
        <v>0</v>
      </c>
      <c r="H2017">
        <v>0</v>
      </c>
      <c r="I2017">
        <v>0</v>
      </c>
      <c r="J2017" t="s">
        <v>14</v>
      </c>
      <c r="K2017">
        <v>68</v>
      </c>
    </row>
    <row r="2018" spans="1:11" x14ac:dyDescent="0.25">
      <c r="A2018">
        <v>2041</v>
      </c>
      <c r="B2018" t="s">
        <v>12</v>
      </c>
      <c r="C2018" t="s">
        <v>352</v>
      </c>
      <c r="D2018" t="s">
        <v>3039</v>
      </c>
      <c r="E2018" t="str">
        <f t="shared" si="32"/>
        <v>406 Watseka Street, IL</v>
      </c>
      <c r="F2018">
        <v>199000</v>
      </c>
      <c r="G2018" s="6">
        <v>4</v>
      </c>
      <c r="H2018">
        <v>2</v>
      </c>
      <c r="I2018">
        <v>1731</v>
      </c>
      <c r="J2018" t="s">
        <v>14</v>
      </c>
      <c r="K2018">
        <v>69</v>
      </c>
    </row>
    <row r="2019" spans="1:11" x14ac:dyDescent="0.25">
      <c r="A2019">
        <v>2042</v>
      </c>
      <c r="B2019" t="s">
        <v>12</v>
      </c>
      <c r="C2019" t="s">
        <v>354</v>
      </c>
      <c r="D2019" t="s">
        <v>3040</v>
      </c>
      <c r="E2019" t="str">
        <f t="shared" si="32"/>
        <v>7938 S Pulaski Road, IL</v>
      </c>
      <c r="F2019">
        <v>115000</v>
      </c>
      <c r="G2019" s="6">
        <v>2</v>
      </c>
      <c r="H2019">
        <v>1</v>
      </c>
      <c r="I2019">
        <v>0</v>
      </c>
      <c r="J2019" t="s">
        <v>14</v>
      </c>
      <c r="K2019">
        <v>69</v>
      </c>
    </row>
    <row r="2020" spans="1:11" x14ac:dyDescent="0.25">
      <c r="A2020">
        <v>2043</v>
      </c>
      <c r="B2020" t="s">
        <v>12</v>
      </c>
      <c r="C2020" t="s">
        <v>356</v>
      </c>
      <c r="D2020" t="s">
        <v>3041</v>
      </c>
      <c r="E2020" t="str">
        <f t="shared" si="32"/>
        <v>9904 Menard Avenue, IL</v>
      </c>
      <c r="F2020">
        <v>385000</v>
      </c>
      <c r="G2020" s="6">
        <v>3</v>
      </c>
      <c r="H2020">
        <v>3</v>
      </c>
      <c r="I2020">
        <v>1392</v>
      </c>
      <c r="J2020" t="s">
        <v>14</v>
      </c>
      <c r="K2020">
        <v>69</v>
      </c>
    </row>
    <row r="2021" spans="1:11" x14ac:dyDescent="0.25">
      <c r="A2021">
        <v>2044</v>
      </c>
      <c r="B2021" t="s">
        <v>12</v>
      </c>
      <c r="C2021" t="s">
        <v>358</v>
      </c>
      <c r="D2021" t="s">
        <v>2993</v>
      </c>
      <c r="E2021" t="str">
        <f t="shared" si="32"/>
        <v>450 W Briar Place, IL</v>
      </c>
      <c r="F2021">
        <v>223900</v>
      </c>
      <c r="G2021" s="6">
        <v>1</v>
      </c>
      <c r="H2021">
        <v>1</v>
      </c>
      <c r="I2021">
        <v>750</v>
      </c>
      <c r="J2021" t="s">
        <v>14</v>
      </c>
      <c r="K2021">
        <v>69</v>
      </c>
    </row>
    <row r="2022" spans="1:11" x14ac:dyDescent="0.25">
      <c r="A2022">
        <v>2045</v>
      </c>
      <c r="B2022" t="s">
        <v>12</v>
      </c>
      <c r="C2022" t="s">
        <v>360</v>
      </c>
      <c r="D2022" t="s">
        <v>3042</v>
      </c>
      <c r="E2022" t="str">
        <f t="shared" si="32"/>
        <v>1351 E Central Road, IL</v>
      </c>
      <c r="F2022">
        <v>449750</v>
      </c>
      <c r="G2022" s="6">
        <v>3</v>
      </c>
      <c r="H2022">
        <v>2.5</v>
      </c>
      <c r="I2022">
        <v>1985</v>
      </c>
      <c r="J2022" t="s">
        <v>14</v>
      </c>
      <c r="K2022">
        <v>69</v>
      </c>
    </row>
    <row r="2023" spans="1:11" x14ac:dyDescent="0.25">
      <c r="A2023">
        <v>2046</v>
      </c>
      <c r="B2023" t="s">
        <v>12</v>
      </c>
      <c r="C2023" t="s">
        <v>362</v>
      </c>
      <c r="D2023" t="s">
        <v>3043</v>
      </c>
      <c r="E2023" t="str">
        <f t="shared" si="32"/>
        <v>228 Brookside Lane, IL</v>
      </c>
      <c r="F2023">
        <v>299900</v>
      </c>
      <c r="G2023" s="6">
        <v>2</v>
      </c>
      <c r="H2023">
        <v>2</v>
      </c>
      <c r="I2023">
        <v>1200</v>
      </c>
      <c r="J2023" t="s">
        <v>14</v>
      </c>
      <c r="K2023">
        <v>69</v>
      </c>
    </row>
    <row r="2024" spans="1:11" x14ac:dyDescent="0.25">
      <c r="A2024">
        <v>2047</v>
      </c>
      <c r="B2024" t="s">
        <v>12</v>
      </c>
      <c r="C2024" t="s">
        <v>364</v>
      </c>
      <c r="D2024" t="s">
        <v>3044</v>
      </c>
      <c r="E2024" t="str">
        <f t="shared" si="32"/>
        <v>2758 E 130Th Street, IL</v>
      </c>
      <c r="F2024">
        <v>269750</v>
      </c>
      <c r="G2024" s="6">
        <v>3</v>
      </c>
      <c r="H2024">
        <v>2</v>
      </c>
      <c r="I2024">
        <v>1097</v>
      </c>
      <c r="J2024" t="s">
        <v>14</v>
      </c>
      <c r="K2024">
        <v>69</v>
      </c>
    </row>
    <row r="2025" spans="1:11" x14ac:dyDescent="0.25">
      <c r="A2025">
        <v>2048</v>
      </c>
      <c r="B2025" t="s">
        <v>12</v>
      </c>
      <c r="C2025" t="s">
        <v>366</v>
      </c>
      <c r="D2025" t="s">
        <v>3045</v>
      </c>
      <c r="E2025" t="str">
        <f t="shared" si="32"/>
        <v>1425 Yellowstone Drive, IL</v>
      </c>
      <c r="F2025">
        <v>300000</v>
      </c>
      <c r="G2025" s="6">
        <v>3</v>
      </c>
      <c r="H2025">
        <v>2.5</v>
      </c>
      <c r="I2025">
        <v>1632</v>
      </c>
      <c r="J2025" t="s">
        <v>14</v>
      </c>
      <c r="K2025">
        <v>69</v>
      </c>
    </row>
    <row r="2026" spans="1:11" x14ac:dyDescent="0.25">
      <c r="A2026">
        <v>2049</v>
      </c>
      <c r="B2026" t="s">
        <v>12</v>
      </c>
      <c r="C2026" t="s">
        <v>368</v>
      </c>
      <c r="D2026" t="s">
        <v>3046</v>
      </c>
      <c r="E2026" t="str">
        <f t="shared" si="32"/>
        <v>1349 W 107Th Street, IL</v>
      </c>
      <c r="F2026">
        <v>29900</v>
      </c>
      <c r="G2026">
        <v>0</v>
      </c>
      <c r="H2026">
        <v>0</v>
      </c>
      <c r="I2026">
        <v>0</v>
      </c>
      <c r="J2026" t="s">
        <v>14</v>
      </c>
      <c r="K2026">
        <v>69</v>
      </c>
    </row>
    <row r="2027" spans="1:11" x14ac:dyDescent="0.25">
      <c r="A2027">
        <v>2050</v>
      </c>
      <c r="B2027" t="s">
        <v>12</v>
      </c>
      <c r="C2027" t="s">
        <v>370</v>
      </c>
      <c r="D2027" t="s">
        <v>3047</v>
      </c>
      <c r="E2027" t="str">
        <f t="shared" si="32"/>
        <v>201 Narragansett Court, IL</v>
      </c>
      <c r="F2027">
        <v>418000</v>
      </c>
      <c r="G2027" s="6">
        <v>3</v>
      </c>
      <c r="H2027">
        <v>2.5</v>
      </c>
      <c r="I2027">
        <v>2193</v>
      </c>
      <c r="J2027" t="s">
        <v>14</v>
      </c>
      <c r="K2027">
        <v>69</v>
      </c>
    </row>
    <row r="2028" spans="1:11" x14ac:dyDescent="0.25">
      <c r="A2028">
        <v>2051</v>
      </c>
      <c r="B2028" t="s">
        <v>12</v>
      </c>
      <c r="C2028" t="s">
        <v>372</v>
      </c>
      <c r="D2028" t="s">
        <v>3048</v>
      </c>
      <c r="E2028" t="str">
        <f t="shared" si="32"/>
        <v>136 E 107Th Street, IL</v>
      </c>
      <c r="F2028">
        <v>150000</v>
      </c>
      <c r="G2028">
        <v>0</v>
      </c>
      <c r="H2028">
        <v>0</v>
      </c>
      <c r="I2028">
        <v>0</v>
      </c>
      <c r="J2028" t="s">
        <v>14</v>
      </c>
      <c r="K2028">
        <v>69</v>
      </c>
    </row>
    <row r="2029" spans="1:11" x14ac:dyDescent="0.25">
      <c r="A2029">
        <v>2052</v>
      </c>
      <c r="B2029" t="s">
        <v>12</v>
      </c>
      <c r="C2029" t="s">
        <v>374</v>
      </c>
      <c r="D2029" t="s">
        <v>3049</v>
      </c>
      <c r="E2029" t="str">
        <f t="shared" si="32"/>
        <v>4109 Westwood Drive, IL</v>
      </c>
      <c r="F2029">
        <v>375000</v>
      </c>
      <c r="G2029" s="6">
        <v>3</v>
      </c>
      <c r="H2029">
        <v>2.5</v>
      </c>
      <c r="I2029">
        <v>2243</v>
      </c>
      <c r="J2029" t="s">
        <v>14</v>
      </c>
      <c r="K2029">
        <v>69</v>
      </c>
    </row>
    <row r="2030" spans="1:11" x14ac:dyDescent="0.25">
      <c r="A2030">
        <v>2053</v>
      </c>
      <c r="B2030" t="s">
        <v>12</v>
      </c>
      <c r="C2030" t="s">
        <v>376</v>
      </c>
      <c r="D2030" t="s">
        <v>3050</v>
      </c>
      <c r="E2030" t="str">
        <f t="shared" si="32"/>
        <v>210 N Cass Avenue, IL</v>
      </c>
      <c r="F2030">
        <v>385000</v>
      </c>
      <c r="G2030">
        <v>0</v>
      </c>
      <c r="H2030">
        <v>0</v>
      </c>
      <c r="I2030">
        <v>0</v>
      </c>
      <c r="J2030" t="s">
        <v>14</v>
      </c>
      <c r="K2030">
        <v>69</v>
      </c>
    </row>
    <row r="2031" spans="1:11" x14ac:dyDescent="0.25">
      <c r="A2031">
        <v>2054</v>
      </c>
      <c r="B2031" t="s">
        <v>12</v>
      </c>
      <c r="C2031" t="s">
        <v>378</v>
      </c>
      <c r="D2031" t="s">
        <v>3051</v>
      </c>
      <c r="E2031" t="str">
        <f t="shared" si="32"/>
        <v>16746 Lincoln Street, IL</v>
      </c>
      <c r="F2031">
        <v>120000</v>
      </c>
      <c r="G2031" s="6">
        <v>4</v>
      </c>
      <c r="H2031">
        <v>2</v>
      </c>
      <c r="I2031">
        <v>1732</v>
      </c>
      <c r="J2031" t="s">
        <v>14</v>
      </c>
      <c r="K2031">
        <v>69</v>
      </c>
    </row>
    <row r="2032" spans="1:11" x14ac:dyDescent="0.25">
      <c r="A2032">
        <v>2055</v>
      </c>
      <c r="B2032" t="s">
        <v>12</v>
      </c>
      <c r="C2032" t="s">
        <v>380</v>
      </c>
      <c r="D2032" t="s">
        <v>3052</v>
      </c>
      <c r="E2032" t="str">
        <f t="shared" si="32"/>
        <v>1108 N Seminary Avenue, IL</v>
      </c>
      <c r="F2032">
        <v>540200</v>
      </c>
      <c r="G2032">
        <v>0</v>
      </c>
      <c r="H2032">
        <v>0</v>
      </c>
      <c r="I2032">
        <v>0</v>
      </c>
      <c r="J2032" t="s">
        <v>14</v>
      </c>
      <c r="K2032">
        <v>69</v>
      </c>
    </row>
    <row r="2033" spans="1:11" x14ac:dyDescent="0.25">
      <c r="A2033">
        <v>2056</v>
      </c>
      <c r="B2033" t="s">
        <v>12</v>
      </c>
      <c r="C2033" t="s">
        <v>382</v>
      </c>
      <c r="D2033" t="s">
        <v>3053</v>
      </c>
      <c r="E2033" t="str">
        <f t="shared" si="32"/>
        <v>796 Lindsey Lane, IL</v>
      </c>
      <c r="F2033">
        <v>450000</v>
      </c>
      <c r="G2033" s="6">
        <v>4</v>
      </c>
      <c r="H2033">
        <v>2.5</v>
      </c>
      <c r="I2033">
        <v>3245</v>
      </c>
      <c r="J2033" t="s">
        <v>14</v>
      </c>
      <c r="K2033">
        <v>69</v>
      </c>
    </row>
    <row r="2034" spans="1:11" x14ac:dyDescent="0.25">
      <c r="A2034">
        <v>2057</v>
      </c>
      <c r="B2034" t="s">
        <v>12</v>
      </c>
      <c r="C2034" t="s">
        <v>384</v>
      </c>
      <c r="D2034" t="s">
        <v>3054</v>
      </c>
      <c r="E2034" t="str">
        <f t="shared" si="32"/>
        <v>2720 County Road 600 N, IL</v>
      </c>
      <c r="F2034">
        <v>199900</v>
      </c>
      <c r="G2034" s="6">
        <v>3</v>
      </c>
      <c r="H2034">
        <v>1</v>
      </c>
      <c r="I2034">
        <v>1498</v>
      </c>
      <c r="J2034" t="s">
        <v>14</v>
      </c>
      <c r="K2034">
        <v>69</v>
      </c>
    </row>
    <row r="2035" spans="1:11" x14ac:dyDescent="0.25">
      <c r="A2035">
        <v>2058</v>
      </c>
      <c r="B2035" t="s">
        <v>12</v>
      </c>
      <c r="C2035" t="s">
        <v>386</v>
      </c>
      <c r="D2035" t="s">
        <v>3055</v>
      </c>
      <c r="E2035" t="str">
        <f t="shared" si="32"/>
        <v>3500 N Lake Shore Drive, IL</v>
      </c>
      <c r="F2035">
        <v>479000</v>
      </c>
      <c r="G2035" s="6">
        <v>2</v>
      </c>
      <c r="H2035">
        <v>2.5</v>
      </c>
      <c r="I2035">
        <v>2500</v>
      </c>
      <c r="J2035" t="s">
        <v>14</v>
      </c>
      <c r="K2035">
        <v>69</v>
      </c>
    </row>
    <row r="2036" spans="1:11" x14ac:dyDescent="0.25">
      <c r="A2036">
        <v>2059</v>
      </c>
      <c r="B2036" t="s">
        <v>12</v>
      </c>
      <c r="C2036" t="s">
        <v>388</v>
      </c>
      <c r="D2036" t="s">
        <v>3056</v>
      </c>
      <c r="E2036" t="str">
        <f t="shared" si="32"/>
        <v>910 Molobay Terrace, IL</v>
      </c>
      <c r="F2036">
        <v>325000</v>
      </c>
      <c r="G2036" s="6">
        <v>3</v>
      </c>
      <c r="H2036">
        <v>2</v>
      </c>
      <c r="I2036">
        <v>1300</v>
      </c>
      <c r="J2036" t="s">
        <v>14</v>
      </c>
      <c r="K2036">
        <v>69</v>
      </c>
    </row>
    <row r="2037" spans="1:11" x14ac:dyDescent="0.25">
      <c r="A2037">
        <v>2060</v>
      </c>
      <c r="B2037" t="s">
        <v>12</v>
      </c>
      <c r="C2037" t="s">
        <v>390</v>
      </c>
      <c r="D2037" t="s">
        <v>3057</v>
      </c>
      <c r="E2037" t="str">
        <f t="shared" si="32"/>
        <v>495 Gregory Drive, IL</v>
      </c>
      <c r="F2037">
        <v>189900</v>
      </c>
      <c r="G2037" s="6">
        <v>3</v>
      </c>
      <c r="H2037">
        <v>2.5</v>
      </c>
      <c r="I2037">
        <v>2145</v>
      </c>
      <c r="J2037" t="s">
        <v>14</v>
      </c>
      <c r="K2037">
        <v>69</v>
      </c>
    </row>
    <row r="2038" spans="1:11" x14ac:dyDescent="0.25">
      <c r="A2038">
        <v>2061</v>
      </c>
      <c r="B2038" t="s">
        <v>12</v>
      </c>
      <c r="C2038" t="s">
        <v>392</v>
      </c>
      <c r="D2038" t="s">
        <v>3058</v>
      </c>
      <c r="E2038" t="str">
        <f t="shared" si="32"/>
        <v>7215 Daybreak Lane, IL</v>
      </c>
      <c r="F2038">
        <v>850000</v>
      </c>
      <c r="G2038" s="6">
        <v>5</v>
      </c>
      <c r="H2038">
        <v>4.5</v>
      </c>
      <c r="I2038">
        <v>3870</v>
      </c>
      <c r="J2038" t="s">
        <v>14</v>
      </c>
      <c r="K2038">
        <v>69</v>
      </c>
    </row>
    <row r="2039" spans="1:11" x14ac:dyDescent="0.25">
      <c r="A2039">
        <v>2062</v>
      </c>
      <c r="B2039" t="s">
        <v>12</v>
      </c>
      <c r="C2039" t="s">
        <v>394</v>
      </c>
      <c r="D2039" t="s">
        <v>3059</v>
      </c>
      <c r="E2039" t="str">
        <f t="shared" si="32"/>
        <v>7751 W Emerald Court, IL</v>
      </c>
      <c r="F2039">
        <v>249900</v>
      </c>
      <c r="G2039" s="6">
        <v>4</v>
      </c>
      <c r="H2039">
        <v>3</v>
      </c>
      <c r="I2039">
        <v>2100</v>
      </c>
      <c r="J2039" t="s">
        <v>14</v>
      </c>
      <c r="K2039">
        <v>69</v>
      </c>
    </row>
    <row r="2040" spans="1:11" x14ac:dyDescent="0.25">
      <c r="A2040">
        <v>2063</v>
      </c>
      <c r="B2040" t="s">
        <v>12</v>
      </c>
      <c r="C2040" t="s">
        <v>396</v>
      </c>
      <c r="D2040" t="s">
        <v>3060</v>
      </c>
      <c r="E2040" t="str">
        <f t="shared" si="32"/>
        <v>18811 S Vanderbilt Drive, IL</v>
      </c>
      <c r="F2040">
        <v>250000</v>
      </c>
      <c r="G2040" s="6">
        <v>3</v>
      </c>
      <c r="H2040">
        <v>2</v>
      </c>
      <c r="I2040">
        <v>1815</v>
      </c>
      <c r="J2040" t="s">
        <v>14</v>
      </c>
      <c r="K2040">
        <v>69</v>
      </c>
    </row>
    <row r="2041" spans="1:11" x14ac:dyDescent="0.25">
      <c r="A2041">
        <v>2064</v>
      </c>
      <c r="B2041" t="s">
        <v>12</v>
      </c>
      <c r="C2041" t="s">
        <v>398</v>
      </c>
      <c r="D2041" t="s">
        <v>3061</v>
      </c>
      <c r="E2041" t="str">
        <f t="shared" si="32"/>
        <v>1124 Bartholdi Court, IL</v>
      </c>
      <c r="F2041">
        <v>325000</v>
      </c>
      <c r="G2041" s="6">
        <v>4</v>
      </c>
      <c r="H2041">
        <v>2.5</v>
      </c>
      <c r="I2041">
        <v>2308</v>
      </c>
      <c r="J2041" t="s">
        <v>14</v>
      </c>
      <c r="K2041">
        <v>69</v>
      </c>
    </row>
    <row r="2042" spans="1:11" x14ac:dyDescent="0.25">
      <c r="A2042">
        <v>2065</v>
      </c>
      <c r="B2042" t="s">
        <v>12</v>
      </c>
      <c r="C2042" t="s">
        <v>400</v>
      </c>
      <c r="D2042" t="s">
        <v>3062</v>
      </c>
      <c r="E2042" t="str">
        <f t="shared" si="32"/>
        <v>9208 W 140Th Street, IL</v>
      </c>
      <c r="F2042">
        <v>148777</v>
      </c>
      <c r="G2042" s="6">
        <v>2</v>
      </c>
      <c r="H2042">
        <v>1</v>
      </c>
      <c r="I2042">
        <v>1000</v>
      </c>
      <c r="J2042" t="s">
        <v>14</v>
      </c>
      <c r="K2042">
        <v>69</v>
      </c>
    </row>
    <row r="2043" spans="1:11" x14ac:dyDescent="0.25">
      <c r="A2043">
        <v>2066</v>
      </c>
      <c r="B2043" t="s">
        <v>12</v>
      </c>
      <c r="C2043" t="s">
        <v>402</v>
      </c>
      <c r="D2043" t="s">
        <v>3063</v>
      </c>
      <c r="E2043" t="str">
        <f t="shared" si="32"/>
        <v>1418 S 5Th Avenue, IL</v>
      </c>
      <c r="F2043">
        <v>240000</v>
      </c>
      <c r="G2043" s="6">
        <v>3</v>
      </c>
      <c r="H2043">
        <v>1</v>
      </c>
      <c r="I2043">
        <v>964</v>
      </c>
      <c r="J2043" t="s">
        <v>14</v>
      </c>
      <c r="K2043">
        <v>69</v>
      </c>
    </row>
    <row r="2044" spans="1:11" x14ac:dyDescent="0.25">
      <c r="A2044">
        <v>2067</v>
      </c>
      <c r="B2044" t="s">
        <v>12</v>
      </c>
      <c r="C2044" t="s">
        <v>404</v>
      </c>
      <c r="D2044" t="s">
        <v>3064</v>
      </c>
      <c r="E2044" t="str">
        <f t="shared" si="32"/>
        <v>1220 N Harvard Avenue, IL</v>
      </c>
      <c r="F2044">
        <v>549900</v>
      </c>
      <c r="G2044" s="6">
        <v>3</v>
      </c>
      <c r="H2044">
        <v>1.5</v>
      </c>
      <c r="I2044">
        <v>1650</v>
      </c>
      <c r="J2044" t="s">
        <v>14</v>
      </c>
      <c r="K2044">
        <v>69</v>
      </c>
    </row>
    <row r="2045" spans="1:11" x14ac:dyDescent="0.25">
      <c r="A2045">
        <v>2068</v>
      </c>
      <c r="B2045" t="s">
        <v>12</v>
      </c>
      <c r="C2045" t="s">
        <v>406</v>
      </c>
      <c r="D2045" t="s">
        <v>3065</v>
      </c>
      <c r="E2045" t="str">
        <f t="shared" si="32"/>
        <v>1326 Acorn Drive, IL</v>
      </c>
      <c r="F2045">
        <v>451900</v>
      </c>
      <c r="G2045" s="6">
        <v>4</v>
      </c>
      <c r="H2045">
        <v>2.5</v>
      </c>
      <c r="I2045">
        <v>2546</v>
      </c>
      <c r="J2045" t="s">
        <v>14</v>
      </c>
      <c r="K2045">
        <v>69</v>
      </c>
    </row>
    <row r="2046" spans="1:11" x14ac:dyDescent="0.25">
      <c r="A2046">
        <v>2069</v>
      </c>
      <c r="B2046" t="s">
        <v>12</v>
      </c>
      <c r="C2046" t="s">
        <v>408</v>
      </c>
      <c r="D2046" t="s">
        <v>3066</v>
      </c>
      <c r="E2046" t="str">
        <f t="shared" si="32"/>
        <v>3470 N Lake Shore Drive, IL</v>
      </c>
      <c r="F2046">
        <v>279000</v>
      </c>
      <c r="G2046" s="6">
        <v>1</v>
      </c>
      <c r="H2046">
        <v>1.5</v>
      </c>
      <c r="I2046">
        <v>1000</v>
      </c>
      <c r="J2046" t="s">
        <v>14</v>
      </c>
      <c r="K2046">
        <v>69</v>
      </c>
    </row>
    <row r="2047" spans="1:11" x14ac:dyDescent="0.25">
      <c r="A2047">
        <v>2070</v>
      </c>
      <c r="B2047" t="s">
        <v>12</v>
      </c>
      <c r="C2047" t="s">
        <v>410</v>
      </c>
      <c r="D2047" t="s">
        <v>3067</v>
      </c>
      <c r="E2047" t="str">
        <f t="shared" si="32"/>
        <v>1554 Fox Sedge Trail, IL</v>
      </c>
      <c r="F2047">
        <v>297000</v>
      </c>
      <c r="G2047" s="6">
        <v>3</v>
      </c>
      <c r="H2047">
        <v>2.5</v>
      </c>
      <c r="I2047">
        <v>1699</v>
      </c>
      <c r="J2047" t="s">
        <v>14</v>
      </c>
      <c r="K2047">
        <v>69</v>
      </c>
    </row>
    <row r="2048" spans="1:11" x14ac:dyDescent="0.25">
      <c r="A2048">
        <v>2071</v>
      </c>
      <c r="B2048" t="s">
        <v>12</v>
      </c>
      <c r="C2048" t="s">
        <v>412</v>
      </c>
      <c r="D2048" t="s">
        <v>3068</v>
      </c>
      <c r="E2048" t="str">
        <f t="shared" si="32"/>
        <v>3119 Parkside Avenue, IL</v>
      </c>
      <c r="F2048">
        <v>79900</v>
      </c>
      <c r="G2048" s="6">
        <v>2</v>
      </c>
      <c r="H2048">
        <v>1.5</v>
      </c>
      <c r="I2048">
        <v>800</v>
      </c>
      <c r="J2048" t="s">
        <v>14</v>
      </c>
      <c r="K2048">
        <v>70</v>
      </c>
    </row>
    <row r="2049" spans="1:11" x14ac:dyDescent="0.25">
      <c r="A2049">
        <v>2072</v>
      </c>
      <c r="B2049" t="s">
        <v>12</v>
      </c>
      <c r="C2049" t="s">
        <v>414</v>
      </c>
      <c r="D2049" t="s">
        <v>3069</v>
      </c>
      <c r="E2049" t="str">
        <f t="shared" si="32"/>
        <v>5316 Trautlake Drive, IL</v>
      </c>
      <c r="F2049">
        <v>250000</v>
      </c>
      <c r="G2049" s="6">
        <v>3</v>
      </c>
      <c r="H2049">
        <v>3</v>
      </c>
      <c r="I2049">
        <v>1880</v>
      </c>
      <c r="J2049" t="s">
        <v>14</v>
      </c>
      <c r="K2049">
        <v>70</v>
      </c>
    </row>
    <row r="2050" spans="1:11" x14ac:dyDescent="0.25">
      <c r="A2050">
        <v>2073</v>
      </c>
      <c r="B2050" t="s">
        <v>12</v>
      </c>
      <c r="C2050" t="s">
        <v>416</v>
      </c>
      <c r="D2050" t="s">
        <v>3070</v>
      </c>
      <c r="E2050" t="str">
        <f t="shared" si="32"/>
        <v>794 Grandview Drive, IL</v>
      </c>
      <c r="F2050">
        <v>382900</v>
      </c>
      <c r="G2050" s="6">
        <v>4</v>
      </c>
      <c r="H2050">
        <v>2.5</v>
      </c>
      <c r="I2050">
        <v>2130</v>
      </c>
      <c r="J2050" t="s">
        <v>14</v>
      </c>
      <c r="K2050">
        <v>70</v>
      </c>
    </row>
    <row r="2051" spans="1:11" x14ac:dyDescent="0.25">
      <c r="A2051">
        <v>2074</v>
      </c>
      <c r="B2051" t="s">
        <v>12</v>
      </c>
      <c r="C2051" t="s">
        <v>418</v>
      </c>
      <c r="D2051" t="s">
        <v>3071</v>
      </c>
      <c r="E2051" t="str">
        <f t="shared" si="32"/>
        <v>388 Marvin Place, IL</v>
      </c>
      <c r="F2051">
        <v>275000</v>
      </c>
      <c r="G2051" s="6">
        <v>3</v>
      </c>
      <c r="H2051">
        <v>1</v>
      </c>
      <c r="I2051">
        <v>1022</v>
      </c>
      <c r="J2051" t="s">
        <v>14</v>
      </c>
      <c r="K2051">
        <v>70</v>
      </c>
    </row>
    <row r="2052" spans="1:11" x14ac:dyDescent="0.25">
      <c r="A2052">
        <v>2075</v>
      </c>
      <c r="B2052" t="s">
        <v>12</v>
      </c>
      <c r="C2052" t="s">
        <v>420</v>
      </c>
      <c r="D2052" t="s">
        <v>3072</v>
      </c>
      <c r="E2052" t="str">
        <f t="shared" si="32"/>
        <v>1317 N Wicker Park Avenue, IL</v>
      </c>
      <c r="F2052">
        <v>399900</v>
      </c>
      <c r="G2052" s="6">
        <v>2</v>
      </c>
      <c r="H2052">
        <v>2</v>
      </c>
      <c r="I2052">
        <v>1000</v>
      </c>
      <c r="J2052" t="s">
        <v>14</v>
      </c>
      <c r="K2052">
        <v>70</v>
      </c>
    </row>
    <row r="2053" spans="1:11" x14ac:dyDescent="0.25">
      <c r="A2053">
        <v>2076</v>
      </c>
      <c r="B2053" t="s">
        <v>12</v>
      </c>
      <c r="C2053" t="s">
        <v>422</v>
      </c>
      <c r="D2053" t="s">
        <v>3073</v>
      </c>
      <c r="E2053" t="str">
        <f t="shared" si="32"/>
        <v>641 Kingsbridge Drive, IL</v>
      </c>
      <c r="F2053">
        <v>249500</v>
      </c>
      <c r="G2053" s="6">
        <v>2</v>
      </c>
      <c r="H2053">
        <v>1.5</v>
      </c>
      <c r="I2053">
        <v>1366</v>
      </c>
      <c r="J2053" t="s">
        <v>14</v>
      </c>
      <c r="K2053">
        <v>70</v>
      </c>
    </row>
    <row r="2054" spans="1:11" x14ac:dyDescent="0.25">
      <c r="A2054">
        <v>2077</v>
      </c>
      <c r="B2054" t="s">
        <v>12</v>
      </c>
      <c r="C2054" t="s">
        <v>424</v>
      </c>
      <c r="D2054" t="s">
        <v>3074</v>
      </c>
      <c r="E2054" t="str">
        <f t="shared" si="32"/>
        <v>5715 N Kenneth Avenue, IL</v>
      </c>
      <c r="F2054">
        <v>775900</v>
      </c>
      <c r="G2054" s="6">
        <v>4</v>
      </c>
      <c r="H2054">
        <v>3.5</v>
      </c>
      <c r="I2054">
        <v>3800</v>
      </c>
      <c r="J2054" t="s">
        <v>14</v>
      </c>
      <c r="K2054">
        <v>70</v>
      </c>
    </row>
    <row r="2055" spans="1:11" x14ac:dyDescent="0.25">
      <c r="A2055">
        <v>2078</v>
      </c>
      <c r="B2055" t="s">
        <v>12</v>
      </c>
      <c r="C2055" t="s">
        <v>426</v>
      </c>
      <c r="D2055" t="s">
        <v>3075</v>
      </c>
      <c r="E2055" t="str">
        <f t="shared" si="32"/>
        <v>21629 W Morning Dove Court, IL</v>
      </c>
      <c r="F2055">
        <v>749900</v>
      </c>
      <c r="G2055" s="6">
        <v>5</v>
      </c>
      <c r="H2055">
        <v>5.5</v>
      </c>
      <c r="I2055">
        <v>3600</v>
      </c>
      <c r="J2055" t="s">
        <v>14</v>
      </c>
      <c r="K2055">
        <v>70</v>
      </c>
    </row>
    <row r="2056" spans="1:11" x14ac:dyDescent="0.25">
      <c r="A2056">
        <v>2079</v>
      </c>
      <c r="B2056" t="s">
        <v>12</v>
      </c>
      <c r="C2056" t="s">
        <v>428</v>
      </c>
      <c r="D2056" t="s">
        <v>3076</v>
      </c>
      <c r="E2056" t="str">
        <f t="shared" si="32"/>
        <v>114 &amp; 116 Baker Street, IL</v>
      </c>
      <c r="F2056">
        <v>250000</v>
      </c>
      <c r="G2056" s="6">
        <v>5</v>
      </c>
      <c r="H2056">
        <v>2.5</v>
      </c>
      <c r="I2056">
        <v>0</v>
      </c>
      <c r="J2056" t="s">
        <v>14</v>
      </c>
      <c r="K2056">
        <v>70</v>
      </c>
    </row>
    <row r="2057" spans="1:11" x14ac:dyDescent="0.25">
      <c r="A2057">
        <v>2080</v>
      </c>
      <c r="B2057" t="s">
        <v>12</v>
      </c>
      <c r="C2057" t="s">
        <v>430</v>
      </c>
      <c r="D2057" t="s">
        <v>3077</v>
      </c>
      <c r="E2057" t="str">
        <f t="shared" si="32"/>
        <v>1005 Lacey Avenue, IL</v>
      </c>
      <c r="F2057">
        <v>340000</v>
      </c>
      <c r="G2057" s="6">
        <v>4</v>
      </c>
      <c r="H2057">
        <v>2</v>
      </c>
      <c r="I2057">
        <v>2000</v>
      </c>
      <c r="J2057" t="s">
        <v>14</v>
      </c>
      <c r="K2057">
        <v>70</v>
      </c>
    </row>
    <row r="2058" spans="1:11" x14ac:dyDescent="0.25">
      <c r="A2058">
        <v>2081</v>
      </c>
      <c r="B2058" t="s">
        <v>12</v>
      </c>
      <c r="C2058" t="s">
        <v>432</v>
      </c>
      <c r="D2058" t="s">
        <v>3078</v>
      </c>
      <c r="E2058" t="str">
        <f t="shared" si="32"/>
        <v>1111 S Wabash Avenue, IL</v>
      </c>
      <c r="F2058">
        <v>685000</v>
      </c>
      <c r="G2058" s="6">
        <v>3</v>
      </c>
      <c r="H2058">
        <v>2.5</v>
      </c>
      <c r="I2058">
        <v>1875</v>
      </c>
      <c r="J2058" t="s">
        <v>14</v>
      </c>
      <c r="K2058">
        <v>70</v>
      </c>
    </row>
    <row r="2059" spans="1:11" x14ac:dyDescent="0.25">
      <c r="A2059">
        <v>2082</v>
      </c>
      <c r="B2059" t="s">
        <v>12</v>
      </c>
      <c r="C2059" t="s">
        <v>434</v>
      </c>
      <c r="D2059" t="s">
        <v>3079</v>
      </c>
      <c r="E2059" t="str">
        <f t="shared" si="32"/>
        <v>828 W Grace Street, IL</v>
      </c>
      <c r="F2059">
        <v>285000</v>
      </c>
      <c r="G2059" s="6">
        <v>1</v>
      </c>
      <c r="H2059">
        <v>1</v>
      </c>
      <c r="I2059">
        <v>0</v>
      </c>
      <c r="J2059" t="s">
        <v>14</v>
      </c>
      <c r="K2059">
        <v>70</v>
      </c>
    </row>
    <row r="2060" spans="1:11" x14ac:dyDescent="0.25">
      <c r="A2060">
        <v>2083</v>
      </c>
      <c r="B2060" t="s">
        <v>12</v>
      </c>
      <c r="C2060" t="s">
        <v>436</v>
      </c>
      <c r="D2060" t="s">
        <v>3080</v>
      </c>
      <c r="E2060" t="str">
        <f t="shared" si="32"/>
        <v>1403 E Wyndham Circle, IL</v>
      </c>
      <c r="F2060">
        <v>129900</v>
      </c>
      <c r="G2060" s="6">
        <v>1</v>
      </c>
      <c r="H2060">
        <v>1</v>
      </c>
      <c r="I2060">
        <v>650</v>
      </c>
      <c r="J2060" t="s">
        <v>14</v>
      </c>
      <c r="K2060">
        <v>70</v>
      </c>
    </row>
    <row r="2061" spans="1:11" x14ac:dyDescent="0.25">
      <c r="A2061">
        <v>2084</v>
      </c>
      <c r="B2061" t="s">
        <v>12</v>
      </c>
      <c r="C2061" t="s">
        <v>438</v>
      </c>
      <c r="D2061" t="s">
        <v>3081</v>
      </c>
      <c r="E2061" t="str">
        <f t="shared" si="32"/>
        <v>708 Valley View Court, IL</v>
      </c>
      <c r="F2061">
        <v>269900</v>
      </c>
      <c r="G2061" s="6">
        <v>2</v>
      </c>
      <c r="H2061">
        <v>2.5</v>
      </c>
      <c r="I2061">
        <v>1533</v>
      </c>
      <c r="J2061" t="s">
        <v>14</v>
      </c>
      <c r="K2061">
        <v>70</v>
      </c>
    </row>
    <row r="2062" spans="1:11" x14ac:dyDescent="0.25">
      <c r="A2062">
        <v>2085</v>
      </c>
      <c r="B2062" t="s">
        <v>12</v>
      </c>
      <c r="C2062" t="s">
        <v>440</v>
      </c>
      <c r="D2062" t="s">
        <v>3082</v>
      </c>
      <c r="E2062" t="str">
        <f t="shared" si="32"/>
        <v>11851 Windemere Court, IL</v>
      </c>
      <c r="F2062">
        <v>339900</v>
      </c>
      <c r="G2062" s="6">
        <v>2</v>
      </c>
      <c r="H2062">
        <v>2</v>
      </c>
      <c r="I2062">
        <v>1900</v>
      </c>
      <c r="J2062" t="s">
        <v>14</v>
      </c>
      <c r="K2062">
        <v>70</v>
      </c>
    </row>
    <row r="2063" spans="1:11" x14ac:dyDescent="0.25">
      <c r="A2063">
        <v>2086</v>
      </c>
      <c r="B2063" t="s">
        <v>12</v>
      </c>
      <c r="C2063" t="s">
        <v>442</v>
      </c>
      <c r="D2063" t="s">
        <v>3083</v>
      </c>
      <c r="E2063" t="str">
        <f t="shared" si="32"/>
        <v>5646 Woodgate Drive, IL</v>
      </c>
      <c r="F2063">
        <v>320000</v>
      </c>
      <c r="G2063" s="6">
        <v>4</v>
      </c>
      <c r="H2063">
        <v>2.5</v>
      </c>
      <c r="I2063">
        <v>2435</v>
      </c>
      <c r="J2063" t="s">
        <v>14</v>
      </c>
      <c r="K2063">
        <v>70</v>
      </c>
    </row>
    <row r="2064" spans="1:11" x14ac:dyDescent="0.25">
      <c r="A2064">
        <v>2087</v>
      </c>
      <c r="B2064" t="s">
        <v>12</v>
      </c>
      <c r="C2064" t="s">
        <v>444</v>
      </c>
      <c r="D2064" t="s">
        <v>3084</v>
      </c>
      <c r="E2064" t="str">
        <f t="shared" si="32"/>
        <v>1812 Empress Drive, IL</v>
      </c>
      <c r="F2064">
        <v>534900</v>
      </c>
      <c r="G2064" s="6">
        <v>4</v>
      </c>
      <c r="H2064">
        <v>2.5</v>
      </c>
      <c r="I2064">
        <v>3426</v>
      </c>
      <c r="J2064" t="s">
        <v>14</v>
      </c>
      <c r="K2064">
        <v>70</v>
      </c>
    </row>
    <row r="2065" spans="1:11" x14ac:dyDescent="0.25">
      <c r="A2065">
        <v>2088</v>
      </c>
      <c r="B2065" t="s">
        <v>12</v>
      </c>
      <c r="C2065" t="s">
        <v>446</v>
      </c>
      <c r="D2065" t="s">
        <v>3085</v>
      </c>
      <c r="E2065" t="str">
        <f t="shared" si="32"/>
        <v>8279 Edgewater Drive, IL</v>
      </c>
      <c r="F2065">
        <v>349900</v>
      </c>
      <c r="G2065" s="6">
        <v>3</v>
      </c>
      <c r="H2065">
        <v>3</v>
      </c>
      <c r="I2065">
        <v>3418</v>
      </c>
      <c r="J2065" t="s">
        <v>14</v>
      </c>
      <c r="K2065">
        <v>70</v>
      </c>
    </row>
    <row r="2066" spans="1:11" x14ac:dyDescent="0.25">
      <c r="A2066">
        <v>2089</v>
      </c>
      <c r="B2066" t="s">
        <v>12</v>
      </c>
      <c r="C2066" t="s">
        <v>448</v>
      </c>
      <c r="D2066" t="s">
        <v>3086</v>
      </c>
      <c r="E2066" t="str">
        <f t="shared" si="32"/>
        <v>324 Monument Road, IL</v>
      </c>
      <c r="F2066">
        <v>459000</v>
      </c>
      <c r="G2066" s="6">
        <v>4</v>
      </c>
      <c r="H2066">
        <v>2.5</v>
      </c>
      <c r="I2066">
        <v>3106</v>
      </c>
      <c r="J2066" t="s">
        <v>14</v>
      </c>
      <c r="K2066">
        <v>70</v>
      </c>
    </row>
    <row r="2067" spans="1:11" x14ac:dyDescent="0.25">
      <c r="A2067">
        <v>2090</v>
      </c>
      <c r="B2067" t="s">
        <v>12</v>
      </c>
      <c r="C2067" t="s">
        <v>450</v>
      </c>
      <c r="D2067" t="s">
        <v>3087</v>
      </c>
      <c r="E2067" t="str">
        <f t="shared" si="32"/>
        <v>6421 N Saint Louis Avenue, IL</v>
      </c>
      <c r="F2067">
        <v>379000</v>
      </c>
      <c r="G2067" s="6">
        <v>3</v>
      </c>
      <c r="H2067">
        <v>2</v>
      </c>
      <c r="I2067">
        <v>1362</v>
      </c>
      <c r="J2067" t="s">
        <v>14</v>
      </c>
      <c r="K2067">
        <v>70</v>
      </c>
    </row>
    <row r="2068" spans="1:11" x14ac:dyDescent="0.25">
      <c r="A2068">
        <v>2091</v>
      </c>
      <c r="B2068" t="s">
        <v>12</v>
      </c>
      <c r="C2068" t="s">
        <v>452</v>
      </c>
      <c r="D2068" t="s">
        <v>3088</v>
      </c>
      <c r="E2068" t="str">
        <f t="shared" si="32"/>
        <v>6150 N Kenmore Avenue, IL</v>
      </c>
      <c r="F2068">
        <v>168500</v>
      </c>
      <c r="G2068" s="6">
        <v>1</v>
      </c>
      <c r="H2068">
        <v>1</v>
      </c>
      <c r="I2068">
        <v>850</v>
      </c>
      <c r="J2068" t="s">
        <v>14</v>
      </c>
      <c r="K2068">
        <v>70</v>
      </c>
    </row>
    <row r="2069" spans="1:11" x14ac:dyDescent="0.25">
      <c r="A2069">
        <v>2092</v>
      </c>
      <c r="B2069" t="s">
        <v>12</v>
      </c>
      <c r="C2069" t="s">
        <v>454</v>
      </c>
      <c r="D2069" t="s">
        <v>3089</v>
      </c>
      <c r="E2069" t="str">
        <f t="shared" si="32"/>
        <v>7742 S Loomis Boulevard, IL</v>
      </c>
      <c r="F2069">
        <v>274900</v>
      </c>
      <c r="G2069" s="6">
        <v>4</v>
      </c>
      <c r="H2069">
        <v>2</v>
      </c>
      <c r="I2069">
        <v>1980</v>
      </c>
      <c r="J2069" t="s">
        <v>14</v>
      </c>
      <c r="K2069">
        <v>70</v>
      </c>
    </row>
    <row r="2070" spans="1:11" x14ac:dyDescent="0.25">
      <c r="A2070">
        <v>2093</v>
      </c>
      <c r="B2070" t="s">
        <v>12</v>
      </c>
      <c r="C2070" t="s">
        <v>456</v>
      </c>
      <c r="D2070" t="s">
        <v>3090</v>
      </c>
      <c r="E2070" t="str">
        <f t="shared" si="32"/>
        <v>15335 S Meadow Lane, IL</v>
      </c>
      <c r="F2070">
        <v>362500</v>
      </c>
      <c r="G2070" s="6">
        <v>3</v>
      </c>
      <c r="H2070">
        <v>2.5</v>
      </c>
      <c r="I2070">
        <v>1600</v>
      </c>
      <c r="J2070" t="s">
        <v>14</v>
      </c>
      <c r="K2070">
        <v>70</v>
      </c>
    </row>
    <row r="2071" spans="1:11" x14ac:dyDescent="0.25">
      <c r="A2071">
        <v>2094</v>
      </c>
      <c r="B2071" t="s">
        <v>12</v>
      </c>
      <c r="C2071" t="s">
        <v>458</v>
      </c>
      <c r="D2071" t="s">
        <v>3091</v>
      </c>
      <c r="E2071" t="str">
        <f t="shared" si="32"/>
        <v>919 S Hawthorne Avenue, IL</v>
      </c>
      <c r="F2071">
        <v>439900</v>
      </c>
      <c r="G2071" s="6">
        <v>3</v>
      </c>
      <c r="H2071">
        <v>2</v>
      </c>
      <c r="I2071">
        <v>0</v>
      </c>
      <c r="J2071" t="s">
        <v>14</v>
      </c>
      <c r="K2071">
        <v>70</v>
      </c>
    </row>
    <row r="2072" spans="1:11" x14ac:dyDescent="0.25">
      <c r="A2072">
        <v>2095</v>
      </c>
      <c r="B2072" t="s">
        <v>12</v>
      </c>
      <c r="C2072" t="s">
        <v>460</v>
      </c>
      <c r="D2072" t="s">
        <v>3092</v>
      </c>
      <c r="E2072" t="str">
        <f t="shared" si="32"/>
        <v>949 W Madison Street, IL</v>
      </c>
      <c r="F2072">
        <v>685000</v>
      </c>
      <c r="G2072" s="6">
        <v>3</v>
      </c>
      <c r="H2072">
        <v>3</v>
      </c>
      <c r="I2072">
        <v>0</v>
      </c>
      <c r="J2072" t="s">
        <v>14</v>
      </c>
      <c r="K2072">
        <v>70</v>
      </c>
    </row>
    <row r="2073" spans="1:11" x14ac:dyDescent="0.25">
      <c r="A2073">
        <v>2096</v>
      </c>
      <c r="B2073" t="s">
        <v>12</v>
      </c>
      <c r="C2073" t="s">
        <v>462</v>
      </c>
      <c r="D2073" t="s">
        <v>3093</v>
      </c>
      <c r="E2073" t="str">
        <f t="shared" si="32"/>
        <v>404 Six Pines Drive, IL</v>
      </c>
      <c r="F2073">
        <v>215000</v>
      </c>
      <c r="G2073" s="6">
        <v>3</v>
      </c>
      <c r="H2073">
        <v>1.5</v>
      </c>
      <c r="I2073">
        <v>1550</v>
      </c>
      <c r="J2073" t="s">
        <v>14</v>
      </c>
      <c r="K2073">
        <v>70</v>
      </c>
    </row>
    <row r="2074" spans="1:11" x14ac:dyDescent="0.25">
      <c r="A2074">
        <v>2097</v>
      </c>
      <c r="B2074" t="s">
        <v>12</v>
      </c>
      <c r="C2074" t="s">
        <v>464</v>
      </c>
      <c r="D2074" t="s">
        <v>3094</v>
      </c>
      <c r="E2074" t="str">
        <f t="shared" si="32"/>
        <v>355 Woodhill Lane, IL</v>
      </c>
      <c r="F2074">
        <v>489500</v>
      </c>
      <c r="G2074" s="6">
        <v>3</v>
      </c>
      <c r="H2074">
        <v>3</v>
      </c>
      <c r="I2074">
        <v>2550</v>
      </c>
      <c r="J2074" t="s">
        <v>14</v>
      </c>
      <c r="K2074">
        <v>70</v>
      </c>
    </row>
    <row r="2075" spans="1:11" x14ac:dyDescent="0.25">
      <c r="A2075">
        <v>2098</v>
      </c>
      <c r="B2075" t="s">
        <v>12</v>
      </c>
      <c r="C2075" t="s">
        <v>466</v>
      </c>
      <c r="D2075" t="s">
        <v>3095</v>
      </c>
      <c r="E2075" t="str">
        <f t="shared" si="32"/>
        <v>6427 N Albany Avenue, IL</v>
      </c>
      <c r="F2075">
        <v>270000</v>
      </c>
      <c r="G2075" s="6">
        <v>3</v>
      </c>
      <c r="H2075">
        <v>2</v>
      </c>
      <c r="I2075">
        <v>1500</v>
      </c>
      <c r="J2075" t="s">
        <v>14</v>
      </c>
      <c r="K2075">
        <v>70</v>
      </c>
    </row>
    <row r="2076" spans="1:11" x14ac:dyDescent="0.25">
      <c r="A2076">
        <v>2099</v>
      </c>
      <c r="B2076" t="s">
        <v>12</v>
      </c>
      <c r="C2076" t="s">
        <v>468</v>
      </c>
      <c r="D2076" t="s">
        <v>3096</v>
      </c>
      <c r="E2076" t="str">
        <f t="shared" ref="E2076:E2139" si="33">_xlfn.CONCAT(D2076,", ","IL")</f>
        <v>2212 E 70Th Street, IL</v>
      </c>
      <c r="F2076">
        <v>75000</v>
      </c>
      <c r="G2076" s="6">
        <v>2</v>
      </c>
      <c r="H2076">
        <v>1</v>
      </c>
      <c r="I2076">
        <v>870</v>
      </c>
      <c r="J2076" t="s">
        <v>14</v>
      </c>
      <c r="K2076">
        <v>70</v>
      </c>
    </row>
    <row r="2077" spans="1:11" x14ac:dyDescent="0.25">
      <c r="A2077">
        <v>2100</v>
      </c>
      <c r="B2077" t="s">
        <v>12</v>
      </c>
      <c r="C2077" t="s">
        <v>470</v>
      </c>
      <c r="D2077" t="s">
        <v>3097</v>
      </c>
      <c r="E2077" t="str">
        <f t="shared" si="33"/>
        <v>232 Slocum Lake Road, IL</v>
      </c>
      <c r="F2077">
        <v>235000</v>
      </c>
      <c r="G2077" s="6">
        <v>3</v>
      </c>
      <c r="H2077">
        <v>1.5</v>
      </c>
      <c r="I2077">
        <v>1496</v>
      </c>
      <c r="J2077" t="s">
        <v>14</v>
      </c>
      <c r="K2077">
        <v>70</v>
      </c>
    </row>
    <row r="2078" spans="1:11" x14ac:dyDescent="0.25">
      <c r="A2078">
        <v>2101</v>
      </c>
      <c r="B2078" t="s">
        <v>12</v>
      </c>
      <c r="C2078" t="s">
        <v>472</v>
      </c>
      <c r="D2078" t="s">
        <v>3098</v>
      </c>
      <c r="E2078" t="str">
        <f t="shared" si="33"/>
        <v>1287 Huntington Drive, IL</v>
      </c>
      <c r="F2078">
        <v>259900</v>
      </c>
      <c r="G2078" s="6">
        <v>3</v>
      </c>
      <c r="H2078">
        <v>1.5</v>
      </c>
      <c r="I2078">
        <v>1461</v>
      </c>
      <c r="J2078" t="s">
        <v>14</v>
      </c>
      <c r="K2078">
        <v>71</v>
      </c>
    </row>
    <row r="2079" spans="1:11" x14ac:dyDescent="0.25">
      <c r="A2079">
        <v>2102</v>
      </c>
      <c r="B2079" t="s">
        <v>12</v>
      </c>
      <c r="C2079" t="s">
        <v>474</v>
      </c>
      <c r="D2079" t="s">
        <v>3099</v>
      </c>
      <c r="E2079" t="str">
        <f t="shared" si="33"/>
        <v>134 Green Bay Road, IL</v>
      </c>
      <c r="F2079">
        <v>315000</v>
      </c>
      <c r="G2079" s="6">
        <v>2</v>
      </c>
      <c r="H2079">
        <v>2</v>
      </c>
      <c r="I2079">
        <v>1327</v>
      </c>
      <c r="J2079" t="s">
        <v>14</v>
      </c>
      <c r="K2079">
        <v>71</v>
      </c>
    </row>
    <row r="2080" spans="1:11" x14ac:dyDescent="0.25">
      <c r="A2080">
        <v>2103</v>
      </c>
      <c r="B2080" t="s">
        <v>12</v>
      </c>
      <c r="C2080" t="s">
        <v>476</v>
      </c>
      <c r="D2080" t="s">
        <v>3100</v>
      </c>
      <c r="E2080" t="str">
        <f t="shared" si="33"/>
        <v>6847 W Shakespeare Avenue, IL</v>
      </c>
      <c r="F2080">
        <v>399000</v>
      </c>
      <c r="G2080" s="6">
        <v>4</v>
      </c>
      <c r="H2080">
        <v>3</v>
      </c>
      <c r="I2080">
        <v>1600</v>
      </c>
      <c r="J2080" t="s">
        <v>14</v>
      </c>
      <c r="K2080">
        <v>71</v>
      </c>
    </row>
    <row r="2081" spans="1:11" x14ac:dyDescent="0.25">
      <c r="A2081">
        <v>2104</v>
      </c>
      <c r="B2081" t="s">
        <v>12</v>
      </c>
      <c r="C2081" t="s">
        <v>478</v>
      </c>
      <c r="D2081" t="s">
        <v>3101</v>
      </c>
      <c r="E2081" t="str">
        <f t="shared" si="33"/>
        <v>2934 W Belle Plaine Avenue, IL</v>
      </c>
      <c r="F2081">
        <v>350000</v>
      </c>
      <c r="G2081" s="6">
        <v>3</v>
      </c>
      <c r="H2081">
        <v>2</v>
      </c>
      <c r="I2081">
        <v>1800</v>
      </c>
      <c r="J2081" t="s">
        <v>14</v>
      </c>
      <c r="K2081">
        <v>71</v>
      </c>
    </row>
    <row r="2082" spans="1:11" x14ac:dyDescent="0.25">
      <c r="A2082">
        <v>2105</v>
      </c>
      <c r="B2082" t="s">
        <v>12</v>
      </c>
      <c r="C2082" t="s">
        <v>480</v>
      </c>
      <c r="D2082" t="s">
        <v>3102</v>
      </c>
      <c r="E2082" t="str">
        <f t="shared" si="33"/>
        <v>1949 Mcrae Lane, IL</v>
      </c>
      <c r="F2082">
        <v>352000</v>
      </c>
      <c r="G2082" s="6">
        <v>4</v>
      </c>
      <c r="H2082">
        <v>3</v>
      </c>
      <c r="I2082">
        <v>3080</v>
      </c>
      <c r="J2082" t="s">
        <v>14</v>
      </c>
      <c r="K2082">
        <v>71</v>
      </c>
    </row>
    <row r="2083" spans="1:11" x14ac:dyDescent="0.25">
      <c r="A2083">
        <v>2106</v>
      </c>
      <c r="B2083" t="s">
        <v>12</v>
      </c>
      <c r="C2083" t="s">
        <v>482</v>
      </c>
      <c r="D2083" t="s">
        <v>3103</v>
      </c>
      <c r="E2083" t="str">
        <f t="shared" si="33"/>
        <v>825 W Cuyler Avenue, IL</v>
      </c>
      <c r="F2083">
        <v>270000</v>
      </c>
      <c r="G2083" s="6">
        <v>2</v>
      </c>
      <c r="H2083">
        <v>2</v>
      </c>
      <c r="I2083">
        <v>1000</v>
      </c>
      <c r="J2083" t="s">
        <v>14</v>
      </c>
      <c r="K2083">
        <v>71</v>
      </c>
    </row>
    <row r="2084" spans="1:11" x14ac:dyDescent="0.25">
      <c r="A2084">
        <v>2107</v>
      </c>
      <c r="B2084" t="s">
        <v>12</v>
      </c>
      <c r="C2084" t="s">
        <v>484</v>
      </c>
      <c r="D2084" t="s">
        <v>3104</v>
      </c>
      <c r="E2084" t="str">
        <f t="shared" si="33"/>
        <v>22991 Lancaster Court, IL</v>
      </c>
      <c r="F2084">
        <v>630000</v>
      </c>
      <c r="G2084" s="6">
        <v>4</v>
      </c>
      <c r="H2084">
        <v>2.5</v>
      </c>
      <c r="I2084">
        <v>3500</v>
      </c>
      <c r="J2084" t="s">
        <v>14</v>
      </c>
      <c r="K2084">
        <v>71</v>
      </c>
    </row>
    <row r="2085" spans="1:11" x14ac:dyDescent="0.25">
      <c r="A2085">
        <v>2108</v>
      </c>
      <c r="B2085" t="s">
        <v>12</v>
      </c>
      <c r="C2085" t="s">
        <v>486</v>
      </c>
      <c r="D2085" t="s">
        <v>3105</v>
      </c>
      <c r="E2085" t="str">
        <f t="shared" si="33"/>
        <v>151 Sussex Court, IL</v>
      </c>
      <c r="F2085">
        <v>299900</v>
      </c>
      <c r="G2085" s="6">
        <v>3</v>
      </c>
      <c r="H2085">
        <v>1.5</v>
      </c>
      <c r="I2085">
        <v>1525</v>
      </c>
      <c r="J2085" t="s">
        <v>14</v>
      </c>
      <c r="K2085">
        <v>71</v>
      </c>
    </row>
    <row r="2086" spans="1:11" x14ac:dyDescent="0.25">
      <c r="A2086">
        <v>2109</v>
      </c>
      <c r="B2086" t="s">
        <v>12</v>
      </c>
      <c r="C2086" t="s">
        <v>488</v>
      </c>
      <c r="D2086" t="s">
        <v>3106</v>
      </c>
      <c r="E2086" t="str">
        <f t="shared" si="33"/>
        <v>11129 S Avenue E, IL</v>
      </c>
      <c r="F2086">
        <v>219900</v>
      </c>
      <c r="G2086" s="6">
        <v>3</v>
      </c>
      <c r="H2086">
        <v>2</v>
      </c>
      <c r="I2086">
        <v>1432</v>
      </c>
      <c r="J2086" t="s">
        <v>14</v>
      </c>
      <c r="K2086">
        <v>71</v>
      </c>
    </row>
    <row r="2087" spans="1:11" x14ac:dyDescent="0.25">
      <c r="A2087">
        <v>2110</v>
      </c>
      <c r="B2087" t="s">
        <v>12</v>
      </c>
      <c r="C2087" t="s">
        <v>490</v>
      </c>
      <c r="D2087" t="s">
        <v>3107</v>
      </c>
      <c r="E2087" t="str">
        <f t="shared" si="33"/>
        <v>191 S Mchenry Avenue, IL</v>
      </c>
      <c r="F2087">
        <v>399900</v>
      </c>
      <c r="G2087" s="6">
        <v>5</v>
      </c>
      <c r="H2087">
        <v>2</v>
      </c>
      <c r="I2087">
        <v>2994</v>
      </c>
      <c r="J2087" t="s">
        <v>14</v>
      </c>
      <c r="K2087">
        <v>71</v>
      </c>
    </row>
    <row r="2088" spans="1:11" x14ac:dyDescent="0.25">
      <c r="A2088">
        <v>2111</v>
      </c>
      <c r="B2088" t="s">
        <v>12</v>
      </c>
      <c r="C2088" t="s">
        <v>492</v>
      </c>
      <c r="D2088" t="s">
        <v>3108</v>
      </c>
      <c r="E2088" t="str">
        <f t="shared" si="33"/>
        <v>195 N Harbor Drive, IL</v>
      </c>
      <c r="F2088">
        <v>450000</v>
      </c>
      <c r="G2088" s="6">
        <v>2</v>
      </c>
      <c r="H2088">
        <v>2</v>
      </c>
      <c r="I2088">
        <v>1227</v>
      </c>
      <c r="J2088" t="s">
        <v>14</v>
      </c>
      <c r="K2088">
        <v>71</v>
      </c>
    </row>
    <row r="2089" spans="1:11" x14ac:dyDescent="0.25">
      <c r="A2089">
        <v>2112</v>
      </c>
      <c r="B2089" t="s">
        <v>12</v>
      </c>
      <c r="C2089" t="s">
        <v>494</v>
      </c>
      <c r="D2089" t="s">
        <v>3109</v>
      </c>
      <c r="E2089" t="str">
        <f t="shared" si="33"/>
        <v>1503 W Cornelia Avenue, IL</v>
      </c>
      <c r="F2089">
        <v>318000</v>
      </c>
      <c r="G2089" s="6">
        <v>2</v>
      </c>
      <c r="H2089">
        <v>1</v>
      </c>
      <c r="I2089">
        <v>1100</v>
      </c>
      <c r="J2089" t="s">
        <v>14</v>
      </c>
      <c r="K2089">
        <v>71</v>
      </c>
    </row>
    <row r="2090" spans="1:11" x14ac:dyDescent="0.25">
      <c r="A2090">
        <v>2113</v>
      </c>
      <c r="B2090" t="s">
        <v>12</v>
      </c>
      <c r="C2090" t="s">
        <v>496</v>
      </c>
      <c r="D2090" t="s">
        <v>3110</v>
      </c>
      <c r="E2090" t="str">
        <f t="shared" si="33"/>
        <v>1146 Oakmont Avenue, IL</v>
      </c>
      <c r="F2090">
        <v>239000</v>
      </c>
      <c r="G2090" s="6">
        <v>3</v>
      </c>
      <c r="H2090">
        <v>1.5</v>
      </c>
      <c r="I2090">
        <v>2250</v>
      </c>
      <c r="J2090" t="s">
        <v>14</v>
      </c>
      <c r="K2090">
        <v>71</v>
      </c>
    </row>
    <row r="2091" spans="1:11" x14ac:dyDescent="0.25">
      <c r="A2091">
        <v>2114</v>
      </c>
      <c r="B2091" t="s">
        <v>12</v>
      </c>
      <c r="C2091" t="s">
        <v>498</v>
      </c>
      <c r="D2091" t="s">
        <v>3111</v>
      </c>
      <c r="E2091" t="str">
        <f t="shared" si="33"/>
        <v>742 Manor Drive, IL</v>
      </c>
      <c r="F2091">
        <v>275000</v>
      </c>
      <c r="G2091" s="6">
        <v>3</v>
      </c>
      <c r="H2091">
        <v>2</v>
      </c>
      <c r="I2091">
        <v>1560</v>
      </c>
      <c r="J2091" t="s">
        <v>14</v>
      </c>
      <c r="K2091">
        <v>71</v>
      </c>
    </row>
    <row r="2092" spans="1:11" x14ac:dyDescent="0.25">
      <c r="A2092">
        <v>2115</v>
      </c>
      <c r="B2092" t="s">
        <v>12</v>
      </c>
      <c r="C2092" t="s">
        <v>500</v>
      </c>
      <c r="D2092" t="s">
        <v>3112</v>
      </c>
      <c r="E2092" t="str">
        <f t="shared" si="33"/>
        <v>6662 W Raven Street, IL</v>
      </c>
      <c r="F2092">
        <v>475000</v>
      </c>
      <c r="G2092" s="6">
        <v>4</v>
      </c>
      <c r="H2092">
        <v>2.5</v>
      </c>
      <c r="I2092">
        <v>1650</v>
      </c>
      <c r="J2092" t="s">
        <v>14</v>
      </c>
      <c r="K2092">
        <v>71</v>
      </c>
    </row>
    <row r="2093" spans="1:11" x14ac:dyDescent="0.25">
      <c r="A2093">
        <v>2116</v>
      </c>
      <c r="B2093" t="s">
        <v>12</v>
      </c>
      <c r="C2093" t="s">
        <v>502</v>
      </c>
      <c r="D2093" t="s">
        <v>3113</v>
      </c>
      <c r="E2093" t="str">
        <f t="shared" si="33"/>
        <v>1714 N Hermitage Avenue, IL</v>
      </c>
      <c r="F2093">
        <v>2575000</v>
      </c>
      <c r="G2093" s="6">
        <v>5</v>
      </c>
      <c r="H2093">
        <v>3.5</v>
      </c>
      <c r="I2093">
        <v>5080</v>
      </c>
      <c r="J2093" t="s">
        <v>14</v>
      </c>
      <c r="K2093">
        <v>71</v>
      </c>
    </row>
    <row r="2094" spans="1:11" x14ac:dyDescent="0.25">
      <c r="A2094">
        <v>2117</v>
      </c>
      <c r="B2094" t="s">
        <v>12</v>
      </c>
      <c r="C2094" t="s">
        <v>504</v>
      </c>
      <c r="D2094" t="s">
        <v>3114</v>
      </c>
      <c r="E2094" t="str">
        <f t="shared" si="33"/>
        <v>6915 W Berwyn Avenue, IL</v>
      </c>
      <c r="F2094">
        <v>337900</v>
      </c>
      <c r="G2094" s="6">
        <v>2</v>
      </c>
      <c r="H2094">
        <v>2</v>
      </c>
      <c r="I2094">
        <v>1532</v>
      </c>
      <c r="J2094" t="s">
        <v>14</v>
      </c>
      <c r="K2094">
        <v>71</v>
      </c>
    </row>
    <row r="2095" spans="1:11" x14ac:dyDescent="0.25">
      <c r="A2095">
        <v>2118</v>
      </c>
      <c r="B2095" t="s">
        <v>12</v>
      </c>
      <c r="C2095" t="s">
        <v>506</v>
      </c>
      <c r="D2095" t="s">
        <v>3115</v>
      </c>
      <c r="E2095" t="str">
        <f t="shared" si="33"/>
        <v>23082 Mayfield Drive, IL</v>
      </c>
      <c r="F2095">
        <v>615000</v>
      </c>
      <c r="G2095" s="6">
        <v>4</v>
      </c>
      <c r="H2095">
        <v>2.5</v>
      </c>
      <c r="I2095">
        <v>3300</v>
      </c>
      <c r="J2095" t="s">
        <v>14</v>
      </c>
      <c r="K2095">
        <v>71</v>
      </c>
    </row>
    <row r="2096" spans="1:11" x14ac:dyDescent="0.25">
      <c r="A2096">
        <v>2119</v>
      </c>
      <c r="B2096" t="s">
        <v>12</v>
      </c>
      <c r="C2096" t="s">
        <v>508</v>
      </c>
      <c r="D2096" t="s">
        <v>3116</v>
      </c>
      <c r="E2096" t="str">
        <f t="shared" si="33"/>
        <v>1247 E Washington Street, IL</v>
      </c>
      <c r="F2096">
        <v>135000</v>
      </c>
      <c r="G2096" s="6">
        <v>2</v>
      </c>
      <c r="H2096">
        <v>1</v>
      </c>
      <c r="I2096">
        <v>0</v>
      </c>
      <c r="J2096" t="s">
        <v>14</v>
      </c>
      <c r="K2096">
        <v>71</v>
      </c>
    </row>
    <row r="2097" spans="1:11" x14ac:dyDescent="0.25">
      <c r="A2097">
        <v>2120</v>
      </c>
      <c r="B2097" t="s">
        <v>12</v>
      </c>
      <c r="C2097" t="s">
        <v>510</v>
      </c>
      <c r="D2097" t="s">
        <v>3117</v>
      </c>
      <c r="E2097" t="str">
        <f t="shared" si="33"/>
        <v>1416 W Superior Street, IL</v>
      </c>
      <c r="F2097">
        <v>550000</v>
      </c>
      <c r="G2097" s="6">
        <v>3</v>
      </c>
      <c r="H2097">
        <v>3.5</v>
      </c>
      <c r="I2097">
        <v>0</v>
      </c>
      <c r="J2097" t="s">
        <v>14</v>
      </c>
      <c r="K2097">
        <v>71</v>
      </c>
    </row>
    <row r="2098" spans="1:11" x14ac:dyDescent="0.25">
      <c r="A2098">
        <v>2121</v>
      </c>
      <c r="B2098" t="s">
        <v>12</v>
      </c>
      <c r="C2098" t="s">
        <v>512</v>
      </c>
      <c r="D2098" t="s">
        <v>3118</v>
      </c>
      <c r="E2098" t="str">
        <f t="shared" si="33"/>
        <v>4213 S Prairie Road, IL</v>
      </c>
      <c r="F2098">
        <v>269900</v>
      </c>
      <c r="G2098" s="6">
        <v>3</v>
      </c>
      <c r="H2098">
        <v>1.5</v>
      </c>
      <c r="I2098">
        <v>1700</v>
      </c>
      <c r="J2098" t="s">
        <v>14</v>
      </c>
      <c r="K2098">
        <v>71</v>
      </c>
    </row>
    <row r="2099" spans="1:11" x14ac:dyDescent="0.25">
      <c r="A2099">
        <v>2122</v>
      </c>
      <c r="B2099" t="s">
        <v>12</v>
      </c>
      <c r="C2099" t="s">
        <v>514</v>
      </c>
      <c r="D2099" t="s">
        <v>3119</v>
      </c>
      <c r="E2099" t="str">
        <f t="shared" si="33"/>
        <v>2322 W Rice Street, IL</v>
      </c>
      <c r="F2099">
        <v>1999900</v>
      </c>
      <c r="G2099">
        <v>0</v>
      </c>
      <c r="H2099">
        <v>0</v>
      </c>
      <c r="I2099">
        <v>0</v>
      </c>
      <c r="J2099" t="s">
        <v>14</v>
      </c>
      <c r="K2099">
        <v>71</v>
      </c>
    </row>
    <row r="2100" spans="1:11" x14ac:dyDescent="0.25">
      <c r="A2100">
        <v>2123</v>
      </c>
      <c r="B2100" t="s">
        <v>12</v>
      </c>
      <c r="C2100" t="s">
        <v>516</v>
      </c>
      <c r="D2100" t="s">
        <v>3120</v>
      </c>
      <c r="E2100" t="str">
        <f t="shared" si="33"/>
        <v>1610 S Greenwood Avenue, IL</v>
      </c>
      <c r="F2100">
        <v>385000</v>
      </c>
      <c r="G2100" s="6">
        <v>3</v>
      </c>
      <c r="H2100">
        <v>2</v>
      </c>
      <c r="I2100">
        <v>1835</v>
      </c>
      <c r="J2100" t="s">
        <v>14</v>
      </c>
      <c r="K2100">
        <v>71</v>
      </c>
    </row>
    <row r="2101" spans="1:11" x14ac:dyDescent="0.25">
      <c r="A2101">
        <v>2124</v>
      </c>
      <c r="B2101" t="s">
        <v>12</v>
      </c>
      <c r="C2101" t="s">
        <v>518</v>
      </c>
      <c r="D2101" t="s">
        <v>3121</v>
      </c>
      <c r="E2101" t="str">
        <f t="shared" si="33"/>
        <v>1309 Williamsburg Drive, IL</v>
      </c>
      <c r="F2101">
        <v>490000</v>
      </c>
      <c r="G2101" s="6">
        <v>4</v>
      </c>
      <c r="H2101">
        <v>2.5</v>
      </c>
      <c r="I2101">
        <v>2504</v>
      </c>
      <c r="J2101" t="s">
        <v>14</v>
      </c>
      <c r="K2101">
        <v>71</v>
      </c>
    </row>
    <row r="2102" spans="1:11" x14ac:dyDescent="0.25">
      <c r="A2102">
        <v>2125</v>
      </c>
      <c r="B2102" t="s">
        <v>12</v>
      </c>
      <c r="C2102" t="s">
        <v>520</v>
      </c>
      <c r="D2102" t="s">
        <v>3122</v>
      </c>
      <c r="E2102" t="str">
        <f t="shared" si="33"/>
        <v>586 Fairway View Drive, IL</v>
      </c>
      <c r="F2102">
        <v>109900</v>
      </c>
      <c r="G2102" s="6">
        <v>1</v>
      </c>
      <c r="H2102">
        <v>1</v>
      </c>
      <c r="I2102">
        <v>0</v>
      </c>
      <c r="J2102" t="s">
        <v>14</v>
      </c>
      <c r="K2102">
        <v>71</v>
      </c>
    </row>
    <row r="2103" spans="1:11" x14ac:dyDescent="0.25">
      <c r="A2103">
        <v>2126</v>
      </c>
      <c r="B2103" t="s">
        <v>12</v>
      </c>
      <c r="C2103" t="s">
        <v>522</v>
      </c>
      <c r="D2103" t="s">
        <v>3123</v>
      </c>
      <c r="E2103" t="str">
        <f t="shared" si="33"/>
        <v>2636 W Balmoral Avenue, IL</v>
      </c>
      <c r="F2103">
        <v>199900</v>
      </c>
      <c r="G2103" s="6">
        <v>2</v>
      </c>
      <c r="H2103">
        <v>1</v>
      </c>
      <c r="I2103">
        <v>1400</v>
      </c>
      <c r="J2103" t="s">
        <v>14</v>
      </c>
      <c r="K2103">
        <v>71</v>
      </c>
    </row>
    <row r="2104" spans="1:11" x14ac:dyDescent="0.25">
      <c r="A2104">
        <v>2127</v>
      </c>
      <c r="B2104" t="s">
        <v>12</v>
      </c>
      <c r="C2104" t="s">
        <v>524</v>
      </c>
      <c r="D2104" t="s">
        <v>3124</v>
      </c>
      <c r="E2104" t="str">
        <f t="shared" si="33"/>
        <v>10424 Elderberry Lane, IL</v>
      </c>
      <c r="F2104">
        <v>435000</v>
      </c>
      <c r="G2104" s="6">
        <v>4</v>
      </c>
      <c r="H2104">
        <v>2.5</v>
      </c>
      <c r="I2104">
        <v>2300</v>
      </c>
      <c r="J2104" t="s">
        <v>14</v>
      </c>
      <c r="K2104">
        <v>71</v>
      </c>
    </row>
    <row r="2105" spans="1:11" x14ac:dyDescent="0.25">
      <c r="A2105">
        <v>2128</v>
      </c>
      <c r="B2105" t="s">
        <v>12</v>
      </c>
      <c r="C2105" t="s">
        <v>526</v>
      </c>
      <c r="D2105" t="s">
        <v>3125</v>
      </c>
      <c r="E2105" t="str">
        <f t="shared" si="33"/>
        <v>6N203 Old Homestead Road, IL</v>
      </c>
      <c r="F2105">
        <v>525000</v>
      </c>
      <c r="G2105" s="6">
        <v>4</v>
      </c>
      <c r="H2105">
        <v>2.5</v>
      </c>
      <c r="I2105">
        <v>2433</v>
      </c>
      <c r="J2105" t="s">
        <v>14</v>
      </c>
      <c r="K2105">
        <v>71</v>
      </c>
    </row>
    <row r="2106" spans="1:11" x14ac:dyDescent="0.25">
      <c r="A2106">
        <v>2129</v>
      </c>
      <c r="B2106" t="s">
        <v>12</v>
      </c>
      <c r="C2106" t="s">
        <v>528</v>
      </c>
      <c r="D2106" t="s">
        <v>3126</v>
      </c>
      <c r="E2106" t="str">
        <f t="shared" si="33"/>
        <v>8552 S Muskegon Avenue, IL</v>
      </c>
      <c r="F2106">
        <v>85000</v>
      </c>
      <c r="G2106" s="6">
        <v>4</v>
      </c>
      <c r="H2106">
        <v>1</v>
      </c>
      <c r="I2106">
        <v>1445</v>
      </c>
      <c r="J2106" t="s">
        <v>14</v>
      </c>
      <c r="K2106">
        <v>71</v>
      </c>
    </row>
    <row r="2107" spans="1:11" x14ac:dyDescent="0.25">
      <c r="A2107">
        <v>2130</v>
      </c>
      <c r="B2107" t="s">
        <v>12</v>
      </c>
      <c r="C2107" t="s">
        <v>530</v>
      </c>
      <c r="D2107" t="s">
        <v>3127</v>
      </c>
      <c r="E2107" t="str">
        <f t="shared" si="33"/>
        <v>104 S Austin Boulevard, IL</v>
      </c>
      <c r="F2107">
        <v>105000</v>
      </c>
      <c r="G2107" s="6">
        <v>2</v>
      </c>
      <c r="H2107">
        <v>1</v>
      </c>
      <c r="I2107">
        <v>0</v>
      </c>
      <c r="J2107" t="s">
        <v>14</v>
      </c>
      <c r="K2107">
        <v>71</v>
      </c>
    </row>
    <row r="2108" spans="1:11" x14ac:dyDescent="0.25">
      <c r="A2108">
        <v>2131</v>
      </c>
      <c r="B2108" t="s">
        <v>12</v>
      </c>
      <c r="C2108" t="s">
        <v>532</v>
      </c>
      <c r="D2108" t="s">
        <v>3128</v>
      </c>
      <c r="E2108" t="str">
        <f t="shared" si="33"/>
        <v>400 E Randolph Street, IL</v>
      </c>
      <c r="F2108">
        <v>360000</v>
      </c>
      <c r="G2108" s="6">
        <v>1</v>
      </c>
      <c r="H2108">
        <v>1</v>
      </c>
      <c r="I2108">
        <v>850</v>
      </c>
      <c r="J2108" t="s">
        <v>14</v>
      </c>
      <c r="K2108">
        <v>72</v>
      </c>
    </row>
    <row r="2109" spans="1:11" x14ac:dyDescent="0.25">
      <c r="A2109">
        <v>2132</v>
      </c>
      <c r="B2109" t="s">
        <v>12</v>
      </c>
      <c r="C2109" t="s">
        <v>534</v>
      </c>
      <c r="D2109" t="s">
        <v>3129</v>
      </c>
      <c r="E2109" t="str">
        <f t="shared" si="33"/>
        <v>1360 N Sandburg Terrace, IL</v>
      </c>
      <c r="F2109">
        <v>225000</v>
      </c>
      <c r="G2109" s="6">
        <v>1</v>
      </c>
      <c r="H2109">
        <v>1</v>
      </c>
      <c r="I2109">
        <v>800</v>
      </c>
      <c r="J2109" t="s">
        <v>14</v>
      </c>
      <c r="K2109">
        <v>72</v>
      </c>
    </row>
    <row r="2110" spans="1:11" x14ac:dyDescent="0.25">
      <c r="A2110">
        <v>2133</v>
      </c>
      <c r="B2110" t="s">
        <v>12</v>
      </c>
      <c r="C2110" t="s">
        <v>536</v>
      </c>
      <c r="D2110" t="s">
        <v>3130</v>
      </c>
      <c r="E2110" t="str">
        <f t="shared" si="33"/>
        <v>1122 W Catalpa Avenue, IL</v>
      </c>
      <c r="F2110">
        <v>274900</v>
      </c>
      <c r="G2110" s="6">
        <v>2</v>
      </c>
      <c r="H2110">
        <v>2</v>
      </c>
      <c r="I2110">
        <v>0</v>
      </c>
      <c r="J2110" t="s">
        <v>14</v>
      </c>
      <c r="K2110">
        <v>72</v>
      </c>
    </row>
    <row r="2111" spans="1:11" x14ac:dyDescent="0.25">
      <c r="A2111">
        <v>2134</v>
      </c>
      <c r="B2111" t="s">
        <v>12</v>
      </c>
      <c r="C2111" t="s">
        <v>538</v>
      </c>
      <c r="D2111" t="s">
        <v>3131</v>
      </c>
      <c r="E2111" t="str">
        <f t="shared" si="33"/>
        <v>325 Satinwood Court S, IL</v>
      </c>
      <c r="F2111">
        <v>255900</v>
      </c>
      <c r="G2111" s="6">
        <v>2</v>
      </c>
      <c r="H2111">
        <v>1.5</v>
      </c>
      <c r="I2111">
        <v>1163</v>
      </c>
      <c r="J2111" t="s">
        <v>14</v>
      </c>
      <c r="K2111">
        <v>72</v>
      </c>
    </row>
    <row r="2112" spans="1:11" x14ac:dyDescent="0.25">
      <c r="A2112">
        <v>2135</v>
      </c>
      <c r="B2112" t="s">
        <v>12</v>
      </c>
      <c r="C2112" t="s">
        <v>540</v>
      </c>
      <c r="D2112" t="s">
        <v>2998</v>
      </c>
      <c r="E2112" t="str">
        <f t="shared" si="33"/>
        <v>1400 S Michigan Avenue, IL</v>
      </c>
      <c r="F2112">
        <v>360000</v>
      </c>
      <c r="G2112" s="6">
        <v>2</v>
      </c>
      <c r="H2112">
        <v>2</v>
      </c>
      <c r="I2112">
        <v>1027</v>
      </c>
      <c r="J2112" t="s">
        <v>14</v>
      </c>
      <c r="K2112">
        <v>72</v>
      </c>
    </row>
    <row r="2113" spans="1:11" x14ac:dyDescent="0.25">
      <c r="A2113">
        <v>2136</v>
      </c>
      <c r="B2113" t="s">
        <v>12</v>
      </c>
      <c r="C2113" t="s">
        <v>542</v>
      </c>
      <c r="D2113" t="s">
        <v>3132</v>
      </c>
      <c r="E2113" t="str">
        <f t="shared" si="33"/>
        <v>1712 N Wolcott Avenue, IL</v>
      </c>
      <c r="F2113">
        <v>3749000</v>
      </c>
      <c r="G2113" s="6">
        <v>6</v>
      </c>
      <c r="H2113">
        <v>7</v>
      </c>
      <c r="I2113">
        <v>6800</v>
      </c>
      <c r="J2113" t="s">
        <v>14</v>
      </c>
      <c r="K2113">
        <v>72</v>
      </c>
    </row>
    <row r="2114" spans="1:11" x14ac:dyDescent="0.25">
      <c r="A2114">
        <v>2137</v>
      </c>
      <c r="B2114" t="s">
        <v>12</v>
      </c>
      <c r="C2114" t="s">
        <v>544</v>
      </c>
      <c r="D2114" t="s">
        <v>3133</v>
      </c>
      <c r="E2114" t="str">
        <f t="shared" si="33"/>
        <v>1872 Golf View Drive, IL</v>
      </c>
      <c r="F2114">
        <v>314900</v>
      </c>
      <c r="G2114" s="6">
        <v>3</v>
      </c>
      <c r="H2114">
        <v>3.5</v>
      </c>
      <c r="I2114">
        <v>2000</v>
      </c>
      <c r="J2114" t="s">
        <v>14</v>
      </c>
      <c r="K2114">
        <v>72</v>
      </c>
    </row>
    <row r="2115" spans="1:11" x14ac:dyDescent="0.25">
      <c r="A2115">
        <v>2138</v>
      </c>
      <c r="B2115" t="s">
        <v>12</v>
      </c>
      <c r="C2115" t="s">
        <v>546</v>
      </c>
      <c r="D2115" t="s">
        <v>3134</v>
      </c>
      <c r="E2115" t="str">
        <f t="shared" si="33"/>
        <v>817 Laurel Avenue, IL</v>
      </c>
      <c r="F2115">
        <v>115000</v>
      </c>
      <c r="G2115" s="6">
        <v>2</v>
      </c>
      <c r="H2115">
        <v>1</v>
      </c>
      <c r="I2115">
        <v>800</v>
      </c>
      <c r="J2115" t="s">
        <v>14</v>
      </c>
      <c r="K2115">
        <v>72</v>
      </c>
    </row>
    <row r="2116" spans="1:11" x14ac:dyDescent="0.25">
      <c r="A2116">
        <v>2139</v>
      </c>
      <c r="B2116" t="s">
        <v>12</v>
      </c>
      <c r="C2116" t="s">
        <v>548</v>
      </c>
      <c r="D2116" t="s">
        <v>3135</v>
      </c>
      <c r="E2116" t="str">
        <f t="shared" si="33"/>
        <v>528 Oak Avenue, IL</v>
      </c>
      <c r="F2116">
        <v>210000</v>
      </c>
      <c r="G2116" s="6">
        <v>3</v>
      </c>
      <c r="H2116">
        <v>1.5</v>
      </c>
      <c r="I2116">
        <v>1456</v>
      </c>
      <c r="J2116" t="s">
        <v>14</v>
      </c>
      <c r="K2116">
        <v>72</v>
      </c>
    </row>
    <row r="2117" spans="1:11" x14ac:dyDescent="0.25">
      <c r="A2117">
        <v>2140</v>
      </c>
      <c r="B2117" t="s">
        <v>12</v>
      </c>
      <c r="C2117" t="s">
        <v>550</v>
      </c>
      <c r="D2117" t="s">
        <v>3136</v>
      </c>
      <c r="E2117" t="str">
        <f t="shared" si="33"/>
        <v>771 W Hill Road, IL</v>
      </c>
      <c r="F2117">
        <v>524000</v>
      </c>
      <c r="G2117" s="6">
        <v>5</v>
      </c>
      <c r="H2117">
        <v>3.5</v>
      </c>
      <c r="I2117">
        <v>3200</v>
      </c>
      <c r="J2117" t="s">
        <v>14</v>
      </c>
      <c r="K2117">
        <v>72</v>
      </c>
    </row>
    <row r="2118" spans="1:11" x14ac:dyDescent="0.25">
      <c r="A2118">
        <v>2141</v>
      </c>
      <c r="B2118" t="s">
        <v>12</v>
      </c>
      <c r="C2118" t="s">
        <v>552</v>
      </c>
      <c r="D2118" t="s">
        <v>3137</v>
      </c>
      <c r="E2118" t="str">
        <f t="shared" si="33"/>
        <v>8942 S Baltimore Avenue, IL</v>
      </c>
      <c r="F2118">
        <v>85000</v>
      </c>
      <c r="G2118" s="6">
        <v>7</v>
      </c>
      <c r="H2118">
        <v>3</v>
      </c>
      <c r="I2118">
        <v>0</v>
      </c>
      <c r="J2118" t="s">
        <v>14</v>
      </c>
      <c r="K2118">
        <v>72</v>
      </c>
    </row>
    <row r="2119" spans="1:11" x14ac:dyDescent="0.25">
      <c r="A2119">
        <v>2142</v>
      </c>
      <c r="B2119" t="s">
        <v>12</v>
      </c>
      <c r="C2119" t="s">
        <v>554</v>
      </c>
      <c r="D2119" t="s">
        <v>3138</v>
      </c>
      <c r="E2119" t="str">
        <f t="shared" si="33"/>
        <v>7518 Mayfield Drive, IL</v>
      </c>
      <c r="F2119">
        <v>630000</v>
      </c>
      <c r="G2119" s="6">
        <v>3</v>
      </c>
      <c r="H2119">
        <v>2.5</v>
      </c>
      <c r="I2119">
        <v>2700</v>
      </c>
      <c r="J2119" t="s">
        <v>14</v>
      </c>
      <c r="K2119">
        <v>72</v>
      </c>
    </row>
    <row r="2120" spans="1:11" x14ac:dyDescent="0.25">
      <c r="A2120">
        <v>2143</v>
      </c>
      <c r="B2120" t="s">
        <v>12</v>
      </c>
      <c r="C2120" t="s">
        <v>556</v>
      </c>
      <c r="D2120" t="s">
        <v>3139</v>
      </c>
      <c r="E2120" t="str">
        <f t="shared" si="33"/>
        <v>1208 Oakland Avenue, IL</v>
      </c>
      <c r="F2120">
        <v>259900</v>
      </c>
      <c r="G2120" s="6">
        <v>3</v>
      </c>
      <c r="H2120">
        <v>2</v>
      </c>
      <c r="I2120">
        <v>0</v>
      </c>
      <c r="J2120" t="s">
        <v>14</v>
      </c>
      <c r="K2120">
        <v>72</v>
      </c>
    </row>
    <row r="2121" spans="1:11" x14ac:dyDescent="0.25">
      <c r="A2121">
        <v>2144</v>
      </c>
      <c r="B2121" t="s">
        <v>12</v>
      </c>
      <c r="C2121" t="s">
        <v>558</v>
      </c>
      <c r="D2121" t="s">
        <v>3140</v>
      </c>
      <c r="E2121" t="str">
        <f t="shared" si="33"/>
        <v>13781 Chestnut Lane, IL</v>
      </c>
      <c r="F2121">
        <v>349900</v>
      </c>
      <c r="G2121" s="6">
        <v>2</v>
      </c>
      <c r="H2121">
        <v>2</v>
      </c>
      <c r="I2121">
        <v>1678</v>
      </c>
      <c r="J2121" t="s">
        <v>14</v>
      </c>
      <c r="K2121">
        <v>72</v>
      </c>
    </row>
    <row r="2122" spans="1:11" x14ac:dyDescent="0.25">
      <c r="A2122">
        <v>2145</v>
      </c>
      <c r="B2122" t="s">
        <v>12</v>
      </c>
      <c r="C2122" t="s">
        <v>560</v>
      </c>
      <c r="D2122" t="s">
        <v>3141</v>
      </c>
      <c r="E2122" t="str">
        <f t="shared" si="33"/>
        <v>19 Westwood Drive, IL</v>
      </c>
      <c r="F2122">
        <v>329900</v>
      </c>
      <c r="G2122" s="6">
        <v>2</v>
      </c>
      <c r="H2122">
        <v>2</v>
      </c>
      <c r="I2122">
        <v>1300</v>
      </c>
      <c r="J2122" t="s">
        <v>14</v>
      </c>
      <c r="K2122">
        <v>72</v>
      </c>
    </row>
    <row r="2123" spans="1:11" x14ac:dyDescent="0.25">
      <c r="A2123">
        <v>2146</v>
      </c>
      <c r="B2123" t="s">
        <v>12</v>
      </c>
      <c r="C2123" t="s">
        <v>562</v>
      </c>
      <c r="D2123" t="s">
        <v>3142</v>
      </c>
      <c r="E2123" t="str">
        <f t="shared" si="33"/>
        <v>9 Wind Ridge Road, IL</v>
      </c>
      <c r="F2123">
        <v>1175000</v>
      </c>
      <c r="G2123" s="6">
        <v>6</v>
      </c>
      <c r="H2123">
        <v>4.5</v>
      </c>
      <c r="I2123">
        <v>5175</v>
      </c>
      <c r="J2123" t="s">
        <v>14</v>
      </c>
      <c r="K2123">
        <v>72</v>
      </c>
    </row>
    <row r="2124" spans="1:11" x14ac:dyDescent="0.25">
      <c r="A2124">
        <v>2147</v>
      </c>
      <c r="B2124" t="s">
        <v>12</v>
      </c>
      <c r="C2124" t="s">
        <v>564</v>
      </c>
      <c r="D2124" t="s">
        <v>3143</v>
      </c>
      <c r="E2124" t="str">
        <f t="shared" si="33"/>
        <v>630 Westford Place, IL</v>
      </c>
      <c r="F2124">
        <v>459900</v>
      </c>
      <c r="G2124" s="6">
        <v>4</v>
      </c>
      <c r="H2124">
        <v>3</v>
      </c>
      <c r="I2124">
        <v>2758</v>
      </c>
      <c r="J2124" t="s">
        <v>14</v>
      </c>
      <c r="K2124">
        <v>72</v>
      </c>
    </row>
    <row r="2125" spans="1:11" x14ac:dyDescent="0.25">
      <c r="A2125">
        <v>2148</v>
      </c>
      <c r="B2125" t="s">
        <v>12</v>
      </c>
      <c r="C2125" t="s">
        <v>566</v>
      </c>
      <c r="D2125" t="s">
        <v>3144</v>
      </c>
      <c r="E2125" t="str">
        <f t="shared" si="33"/>
        <v>105 Monarch Drive, IL</v>
      </c>
      <c r="F2125">
        <v>267000</v>
      </c>
      <c r="G2125" s="6">
        <v>3</v>
      </c>
      <c r="H2125">
        <v>2.5</v>
      </c>
      <c r="I2125">
        <v>1650</v>
      </c>
      <c r="J2125" t="s">
        <v>14</v>
      </c>
      <c r="K2125">
        <v>72</v>
      </c>
    </row>
    <row r="2126" spans="1:11" x14ac:dyDescent="0.25">
      <c r="A2126">
        <v>2149</v>
      </c>
      <c r="B2126" t="s">
        <v>12</v>
      </c>
      <c r="C2126" t="s">
        <v>568</v>
      </c>
      <c r="D2126" t="s">
        <v>3145</v>
      </c>
      <c r="E2126" t="str">
        <f t="shared" si="33"/>
        <v>3455 W Mardan Drive, IL</v>
      </c>
      <c r="F2126">
        <v>735000</v>
      </c>
      <c r="G2126" s="6">
        <v>4</v>
      </c>
      <c r="H2126">
        <v>4</v>
      </c>
      <c r="I2126">
        <v>2977</v>
      </c>
      <c r="J2126" t="s">
        <v>14</v>
      </c>
      <c r="K2126">
        <v>72</v>
      </c>
    </row>
    <row r="2127" spans="1:11" x14ac:dyDescent="0.25">
      <c r="A2127">
        <v>2150</v>
      </c>
      <c r="B2127" t="s">
        <v>12</v>
      </c>
      <c r="C2127" t="s">
        <v>570</v>
      </c>
      <c r="D2127" t="s">
        <v>3146</v>
      </c>
      <c r="E2127" t="str">
        <f t="shared" si="33"/>
        <v>953 E Thacker Street N, IL</v>
      </c>
      <c r="F2127">
        <v>1199000</v>
      </c>
      <c r="G2127" s="6">
        <v>4</v>
      </c>
      <c r="H2127">
        <v>6</v>
      </c>
      <c r="I2127">
        <v>3600</v>
      </c>
      <c r="J2127" t="s">
        <v>14</v>
      </c>
      <c r="K2127">
        <v>72</v>
      </c>
    </row>
    <row r="2128" spans="1:11" x14ac:dyDescent="0.25">
      <c r="A2128">
        <v>2151</v>
      </c>
      <c r="B2128" t="s">
        <v>12</v>
      </c>
      <c r="C2128" t="s">
        <v>572</v>
      </c>
      <c r="D2128" t="s">
        <v>3147</v>
      </c>
      <c r="E2128" t="str">
        <f t="shared" si="33"/>
        <v>4566 N Mulligan Avenue, IL</v>
      </c>
      <c r="F2128">
        <v>349000</v>
      </c>
      <c r="G2128" s="6">
        <v>3</v>
      </c>
      <c r="H2128">
        <v>2.5</v>
      </c>
      <c r="I2128">
        <v>1242</v>
      </c>
      <c r="J2128" t="s">
        <v>14</v>
      </c>
      <c r="K2128">
        <v>72</v>
      </c>
    </row>
    <row r="2129" spans="1:11" x14ac:dyDescent="0.25">
      <c r="A2129">
        <v>2152</v>
      </c>
      <c r="B2129" t="s">
        <v>12</v>
      </c>
      <c r="C2129" t="s">
        <v>574</v>
      </c>
      <c r="D2129" t="s">
        <v>3148</v>
      </c>
      <c r="E2129" t="str">
        <f t="shared" si="33"/>
        <v>15401 University Avenue, IL</v>
      </c>
      <c r="F2129">
        <v>325000</v>
      </c>
      <c r="G2129" s="6">
        <v>3</v>
      </c>
      <c r="H2129">
        <v>1.5</v>
      </c>
      <c r="I2129">
        <v>1813</v>
      </c>
      <c r="J2129" t="s">
        <v>14</v>
      </c>
      <c r="K2129">
        <v>72</v>
      </c>
    </row>
    <row r="2130" spans="1:11" x14ac:dyDescent="0.25">
      <c r="A2130">
        <v>2153</v>
      </c>
      <c r="B2130" t="s">
        <v>12</v>
      </c>
      <c r="C2130" t="s">
        <v>576</v>
      </c>
      <c r="D2130" t="s">
        <v>3149</v>
      </c>
      <c r="E2130" t="str">
        <f t="shared" si="33"/>
        <v>8005 S Marquette Avenue, IL</v>
      </c>
      <c r="F2130">
        <v>85000</v>
      </c>
      <c r="G2130" s="6">
        <v>3</v>
      </c>
      <c r="H2130">
        <v>1</v>
      </c>
      <c r="I2130">
        <v>1071</v>
      </c>
      <c r="J2130" t="s">
        <v>14</v>
      </c>
      <c r="K2130">
        <v>72</v>
      </c>
    </row>
    <row r="2131" spans="1:11" x14ac:dyDescent="0.25">
      <c r="A2131">
        <v>2154</v>
      </c>
      <c r="B2131" t="s">
        <v>12</v>
      </c>
      <c r="C2131" t="s">
        <v>578</v>
      </c>
      <c r="D2131" t="s">
        <v>3150</v>
      </c>
      <c r="E2131" t="str">
        <f t="shared" si="33"/>
        <v>24014 South Street, IL</v>
      </c>
      <c r="F2131">
        <v>149900</v>
      </c>
      <c r="G2131" s="6">
        <v>2</v>
      </c>
      <c r="H2131">
        <v>2</v>
      </c>
      <c r="I2131">
        <v>1427</v>
      </c>
      <c r="J2131" t="s">
        <v>14</v>
      </c>
      <c r="K2131">
        <v>72</v>
      </c>
    </row>
    <row r="2132" spans="1:11" x14ac:dyDescent="0.25">
      <c r="A2132">
        <v>2155</v>
      </c>
      <c r="B2132" t="s">
        <v>12</v>
      </c>
      <c r="C2132" t="s">
        <v>580</v>
      </c>
      <c r="D2132" t="s">
        <v>3151</v>
      </c>
      <c r="E2132" t="str">
        <f t="shared" si="33"/>
        <v>2613 Old Woods Trail, IL</v>
      </c>
      <c r="F2132">
        <v>255000</v>
      </c>
      <c r="G2132" s="6">
        <v>3</v>
      </c>
      <c r="H2132">
        <v>2</v>
      </c>
      <c r="I2132">
        <v>1626</v>
      </c>
      <c r="J2132" t="s">
        <v>14</v>
      </c>
      <c r="K2132">
        <v>72</v>
      </c>
    </row>
    <row r="2133" spans="1:11" x14ac:dyDescent="0.25">
      <c r="A2133">
        <v>2156</v>
      </c>
      <c r="B2133" t="s">
        <v>12</v>
      </c>
      <c r="C2133" t="s">
        <v>582</v>
      </c>
      <c r="D2133" t="s">
        <v>3152</v>
      </c>
      <c r="E2133" t="str">
        <f t="shared" si="33"/>
        <v>1132 Kingsmill Drive, IL</v>
      </c>
      <c r="F2133">
        <v>465000</v>
      </c>
      <c r="G2133" s="6">
        <v>4</v>
      </c>
      <c r="H2133">
        <v>3</v>
      </c>
      <c r="I2133">
        <v>2120</v>
      </c>
      <c r="J2133" t="s">
        <v>14</v>
      </c>
      <c r="K2133">
        <v>72</v>
      </c>
    </row>
    <row r="2134" spans="1:11" x14ac:dyDescent="0.25">
      <c r="A2134">
        <v>2157</v>
      </c>
      <c r="B2134" t="s">
        <v>12</v>
      </c>
      <c r="C2134" t="s">
        <v>584</v>
      </c>
      <c r="D2134" t="s">
        <v>3153</v>
      </c>
      <c r="E2134" t="str">
        <f t="shared" si="33"/>
        <v>4926 134Th Street, IL</v>
      </c>
      <c r="F2134">
        <v>147000</v>
      </c>
      <c r="G2134" s="6">
        <v>2</v>
      </c>
      <c r="H2134">
        <v>2</v>
      </c>
      <c r="I2134">
        <v>1000</v>
      </c>
      <c r="J2134" t="s">
        <v>14</v>
      </c>
      <c r="K2134">
        <v>72</v>
      </c>
    </row>
    <row r="2135" spans="1:11" x14ac:dyDescent="0.25">
      <c r="A2135">
        <v>2158</v>
      </c>
      <c r="B2135" t="s">
        <v>12</v>
      </c>
      <c r="C2135" t="s">
        <v>586</v>
      </c>
      <c r="D2135" t="s">
        <v>3154</v>
      </c>
      <c r="E2135" t="str">
        <f t="shared" si="33"/>
        <v>3805 S Paulina Street, IL</v>
      </c>
      <c r="F2135">
        <v>190000</v>
      </c>
      <c r="G2135" s="6">
        <v>2</v>
      </c>
      <c r="H2135">
        <v>1</v>
      </c>
      <c r="I2135">
        <v>0</v>
      </c>
      <c r="J2135" t="s">
        <v>14</v>
      </c>
      <c r="K2135">
        <v>72</v>
      </c>
    </row>
    <row r="2136" spans="1:11" x14ac:dyDescent="0.25">
      <c r="A2136">
        <v>2159</v>
      </c>
      <c r="B2136" t="s">
        <v>12</v>
      </c>
      <c r="C2136" t="s">
        <v>588</v>
      </c>
      <c r="D2136" t="s">
        <v>3155</v>
      </c>
      <c r="E2136" t="str">
        <f t="shared" si="33"/>
        <v>7652 N Greenview Avenue, IL</v>
      </c>
      <c r="F2136">
        <v>164900</v>
      </c>
      <c r="G2136" s="6">
        <v>1</v>
      </c>
      <c r="H2136">
        <v>1</v>
      </c>
      <c r="I2136">
        <v>930</v>
      </c>
      <c r="J2136" t="s">
        <v>14</v>
      </c>
      <c r="K2136">
        <v>72</v>
      </c>
    </row>
    <row r="2137" spans="1:11" x14ac:dyDescent="0.25">
      <c r="A2137">
        <v>2160</v>
      </c>
      <c r="B2137" t="s">
        <v>12</v>
      </c>
      <c r="C2137" t="s">
        <v>590</v>
      </c>
      <c r="D2137" t="s">
        <v>3156</v>
      </c>
      <c r="E2137" t="str">
        <f t="shared" si="33"/>
        <v>2172 Sunrise Circle, IL</v>
      </c>
      <c r="F2137">
        <v>244900</v>
      </c>
      <c r="G2137" s="6">
        <v>2</v>
      </c>
      <c r="H2137">
        <v>2.5</v>
      </c>
      <c r="I2137">
        <v>1266</v>
      </c>
      <c r="J2137" t="s">
        <v>14</v>
      </c>
      <c r="K2137">
        <v>72</v>
      </c>
    </row>
    <row r="2138" spans="1:11" x14ac:dyDescent="0.25">
      <c r="A2138">
        <v>2161</v>
      </c>
      <c r="B2138" t="s">
        <v>12</v>
      </c>
      <c r="C2138" t="s">
        <v>62</v>
      </c>
      <c r="D2138" t="s">
        <v>2904</v>
      </c>
      <c r="E2138" t="str">
        <f t="shared" si="33"/>
        <v>2602 Harrison Street, IL</v>
      </c>
      <c r="F2138">
        <v>450000</v>
      </c>
      <c r="G2138" s="6">
        <v>4</v>
      </c>
      <c r="H2138">
        <v>2.5</v>
      </c>
      <c r="I2138">
        <v>1234</v>
      </c>
      <c r="J2138" t="s">
        <v>14</v>
      </c>
      <c r="K2138">
        <v>73</v>
      </c>
    </row>
    <row r="2139" spans="1:11" x14ac:dyDescent="0.25">
      <c r="A2139">
        <v>2162</v>
      </c>
      <c r="B2139" t="s">
        <v>12</v>
      </c>
      <c r="C2139" t="s">
        <v>64</v>
      </c>
      <c r="D2139" t="s">
        <v>2905</v>
      </c>
      <c r="E2139" t="str">
        <f t="shared" si="33"/>
        <v>2622 N Dayton Street, IL</v>
      </c>
      <c r="F2139">
        <v>3100000</v>
      </c>
      <c r="G2139" s="6">
        <v>6</v>
      </c>
      <c r="H2139">
        <v>6.5</v>
      </c>
      <c r="I2139">
        <v>0</v>
      </c>
      <c r="J2139" t="s">
        <v>14</v>
      </c>
      <c r="K2139">
        <v>73</v>
      </c>
    </row>
    <row r="2140" spans="1:11" x14ac:dyDescent="0.25">
      <c r="A2140">
        <v>2165</v>
      </c>
      <c r="B2140" t="s">
        <v>12</v>
      </c>
      <c r="C2140" t="s">
        <v>68</v>
      </c>
      <c r="D2140" t="s">
        <v>2906</v>
      </c>
      <c r="E2140" t="str">
        <f t="shared" ref="E2140:E2203" si="34">_xlfn.CONCAT(D2140,", ","IL")</f>
        <v>2131 W Evergreen Avenue, IL</v>
      </c>
      <c r="F2140">
        <v>650000</v>
      </c>
      <c r="G2140" s="6">
        <v>3</v>
      </c>
      <c r="H2140">
        <v>3</v>
      </c>
      <c r="I2140">
        <v>0</v>
      </c>
      <c r="J2140" t="s">
        <v>14</v>
      </c>
      <c r="K2140">
        <v>73</v>
      </c>
    </row>
    <row r="2141" spans="1:11" x14ac:dyDescent="0.25">
      <c r="A2141">
        <v>2166</v>
      </c>
      <c r="B2141" t="s">
        <v>12</v>
      </c>
      <c r="C2141" t="s">
        <v>70</v>
      </c>
      <c r="D2141" t="s">
        <v>2907</v>
      </c>
      <c r="E2141" t="str">
        <f t="shared" si="34"/>
        <v>5609 N Glenwood Avenue, IL</v>
      </c>
      <c r="F2141">
        <v>229900</v>
      </c>
      <c r="G2141" s="6">
        <v>2</v>
      </c>
      <c r="H2141">
        <v>1</v>
      </c>
      <c r="I2141">
        <v>0</v>
      </c>
      <c r="J2141" t="s">
        <v>14</v>
      </c>
      <c r="K2141">
        <v>73</v>
      </c>
    </row>
    <row r="2142" spans="1:11" x14ac:dyDescent="0.25">
      <c r="A2142">
        <v>2167</v>
      </c>
      <c r="B2142" t="s">
        <v>12</v>
      </c>
      <c r="C2142" t="s">
        <v>72</v>
      </c>
      <c r="D2142" t="s">
        <v>2908</v>
      </c>
      <c r="E2142" t="str">
        <f t="shared" si="34"/>
        <v>7747 S Luella Avenue, IL</v>
      </c>
      <c r="F2142">
        <v>314000</v>
      </c>
      <c r="G2142" s="6">
        <v>5</v>
      </c>
      <c r="H2142">
        <v>2.5</v>
      </c>
      <c r="I2142">
        <v>2500</v>
      </c>
      <c r="J2142" t="s">
        <v>14</v>
      </c>
      <c r="K2142">
        <v>73</v>
      </c>
    </row>
    <row r="2143" spans="1:11" x14ac:dyDescent="0.25">
      <c r="A2143">
        <v>2168</v>
      </c>
      <c r="B2143" t="s">
        <v>12</v>
      </c>
      <c r="C2143" t="s">
        <v>74</v>
      </c>
      <c r="D2143" t="s">
        <v>2909</v>
      </c>
      <c r="E2143" t="str">
        <f t="shared" si="34"/>
        <v>800 N Michigan Avenue, IL</v>
      </c>
      <c r="F2143">
        <v>3850000</v>
      </c>
      <c r="G2143" s="6">
        <v>3</v>
      </c>
      <c r="H2143">
        <v>2.5</v>
      </c>
      <c r="I2143">
        <v>3200</v>
      </c>
      <c r="J2143" t="s">
        <v>14</v>
      </c>
      <c r="K2143">
        <v>73</v>
      </c>
    </row>
    <row r="2144" spans="1:11" x14ac:dyDescent="0.25">
      <c r="A2144">
        <v>2169</v>
      </c>
      <c r="B2144" t="s">
        <v>12</v>
      </c>
      <c r="C2144" t="s">
        <v>76</v>
      </c>
      <c r="D2144" t="s">
        <v>2895</v>
      </c>
      <c r="E2144" t="str">
        <f t="shared" si="34"/>
        <v>1735 W Diversey Parkway, IL</v>
      </c>
      <c r="F2144">
        <v>424900</v>
      </c>
      <c r="G2144" s="6">
        <v>2</v>
      </c>
      <c r="H2144">
        <v>2</v>
      </c>
      <c r="I2144">
        <v>0</v>
      </c>
      <c r="J2144" t="s">
        <v>14</v>
      </c>
      <c r="K2144">
        <v>73</v>
      </c>
    </row>
    <row r="2145" spans="1:11" x14ac:dyDescent="0.25">
      <c r="A2145">
        <v>2170</v>
      </c>
      <c r="B2145" t="s">
        <v>12</v>
      </c>
      <c r="C2145" t="s">
        <v>78</v>
      </c>
      <c r="D2145" t="s">
        <v>2910</v>
      </c>
      <c r="E2145" t="str">
        <f t="shared" si="34"/>
        <v>1831 N Larrabee Street, IL</v>
      </c>
      <c r="F2145">
        <v>1699000</v>
      </c>
      <c r="G2145" s="6">
        <v>4</v>
      </c>
      <c r="H2145">
        <v>2.5</v>
      </c>
      <c r="I2145">
        <v>0</v>
      </c>
      <c r="J2145" t="s">
        <v>14</v>
      </c>
      <c r="K2145">
        <v>73</v>
      </c>
    </row>
    <row r="2146" spans="1:11" x14ac:dyDescent="0.25">
      <c r="A2146">
        <v>2171</v>
      </c>
      <c r="B2146" t="s">
        <v>12</v>
      </c>
      <c r="C2146" t="s">
        <v>80</v>
      </c>
      <c r="D2146" t="s">
        <v>2911</v>
      </c>
      <c r="E2146" t="str">
        <f t="shared" si="34"/>
        <v>2320 Emerson Street, IL</v>
      </c>
      <c r="F2146">
        <v>450000</v>
      </c>
      <c r="G2146" s="6">
        <v>3</v>
      </c>
      <c r="H2146">
        <v>2</v>
      </c>
      <c r="I2146">
        <v>1350</v>
      </c>
      <c r="J2146" t="s">
        <v>14</v>
      </c>
      <c r="K2146">
        <v>73</v>
      </c>
    </row>
    <row r="2147" spans="1:11" x14ac:dyDescent="0.25">
      <c r="A2147">
        <v>2172</v>
      </c>
      <c r="B2147" t="s">
        <v>12</v>
      </c>
      <c r="C2147" t="s">
        <v>82</v>
      </c>
      <c r="D2147" t="s">
        <v>2910</v>
      </c>
      <c r="E2147" t="str">
        <f t="shared" si="34"/>
        <v>1831 N Larrabee Street, IL</v>
      </c>
      <c r="F2147">
        <v>1450000</v>
      </c>
      <c r="G2147" s="6">
        <v>3</v>
      </c>
      <c r="H2147">
        <v>2</v>
      </c>
      <c r="I2147">
        <v>0</v>
      </c>
      <c r="J2147" t="s">
        <v>14</v>
      </c>
      <c r="K2147">
        <v>73</v>
      </c>
    </row>
    <row r="2148" spans="1:11" x14ac:dyDescent="0.25">
      <c r="A2148">
        <v>2173</v>
      </c>
      <c r="B2148" t="s">
        <v>12</v>
      </c>
      <c r="C2148" t="s">
        <v>84</v>
      </c>
      <c r="D2148" t="s">
        <v>2896</v>
      </c>
      <c r="E2148" t="str">
        <f t="shared" si="34"/>
        <v>1066 N Paulina Street, IL</v>
      </c>
      <c r="F2148">
        <v>979000</v>
      </c>
      <c r="G2148" s="6">
        <v>3</v>
      </c>
      <c r="H2148">
        <v>2.5</v>
      </c>
      <c r="I2148">
        <v>0</v>
      </c>
      <c r="J2148" t="s">
        <v>14</v>
      </c>
      <c r="K2148">
        <v>73</v>
      </c>
    </row>
    <row r="2149" spans="1:11" x14ac:dyDescent="0.25">
      <c r="A2149">
        <v>2174</v>
      </c>
      <c r="B2149" t="s">
        <v>12</v>
      </c>
      <c r="C2149" t="s">
        <v>86</v>
      </c>
      <c r="D2149" t="s">
        <v>2896</v>
      </c>
      <c r="E2149" t="str">
        <f t="shared" si="34"/>
        <v>1066 N Paulina Street, IL</v>
      </c>
      <c r="F2149">
        <v>599000</v>
      </c>
      <c r="G2149" s="6">
        <v>2</v>
      </c>
      <c r="H2149">
        <v>2</v>
      </c>
      <c r="I2149">
        <v>0</v>
      </c>
      <c r="J2149" t="s">
        <v>14</v>
      </c>
      <c r="K2149">
        <v>73</v>
      </c>
    </row>
    <row r="2150" spans="1:11" x14ac:dyDescent="0.25">
      <c r="A2150">
        <v>2175</v>
      </c>
      <c r="B2150" t="s">
        <v>12</v>
      </c>
      <c r="C2150" t="s">
        <v>88</v>
      </c>
      <c r="D2150" t="s">
        <v>2912</v>
      </c>
      <c r="E2150" t="str">
        <f t="shared" si="34"/>
        <v>2734 W Crystal Street, IL</v>
      </c>
      <c r="F2150">
        <v>1100000</v>
      </c>
      <c r="G2150" s="6">
        <v>5</v>
      </c>
      <c r="H2150">
        <v>3.5</v>
      </c>
      <c r="I2150">
        <v>0</v>
      </c>
      <c r="J2150" t="s">
        <v>14</v>
      </c>
      <c r="K2150">
        <v>73</v>
      </c>
    </row>
    <row r="2151" spans="1:11" x14ac:dyDescent="0.25">
      <c r="A2151">
        <v>2176</v>
      </c>
      <c r="B2151" t="s">
        <v>12</v>
      </c>
      <c r="C2151" t="s">
        <v>90</v>
      </c>
      <c r="D2151" t="s">
        <v>2913</v>
      </c>
      <c r="E2151" t="str">
        <f t="shared" si="34"/>
        <v>844 N California Avenue, IL</v>
      </c>
      <c r="F2151">
        <v>575000</v>
      </c>
      <c r="G2151" s="6">
        <v>3</v>
      </c>
      <c r="H2151">
        <v>2.5</v>
      </c>
      <c r="I2151">
        <v>1800</v>
      </c>
      <c r="J2151" t="s">
        <v>14</v>
      </c>
      <c r="K2151">
        <v>73</v>
      </c>
    </row>
    <row r="2152" spans="1:11" x14ac:dyDescent="0.25">
      <c r="A2152">
        <v>2177</v>
      </c>
      <c r="B2152" t="s">
        <v>12</v>
      </c>
      <c r="C2152" t="s">
        <v>92</v>
      </c>
      <c r="D2152" t="s">
        <v>2914</v>
      </c>
      <c r="E2152" t="str">
        <f t="shared" si="34"/>
        <v>5844 N Magnolia Avenue, IL</v>
      </c>
      <c r="F2152">
        <v>975000</v>
      </c>
      <c r="G2152" s="6">
        <v>1</v>
      </c>
      <c r="H2152">
        <v>7</v>
      </c>
      <c r="I2152">
        <v>0</v>
      </c>
      <c r="J2152" t="s">
        <v>14</v>
      </c>
      <c r="K2152">
        <v>73</v>
      </c>
    </row>
    <row r="2153" spans="1:11" x14ac:dyDescent="0.25">
      <c r="A2153">
        <v>2178</v>
      </c>
      <c r="B2153" t="s">
        <v>12</v>
      </c>
      <c r="C2153" t="s">
        <v>94</v>
      </c>
      <c r="D2153" t="s">
        <v>2915</v>
      </c>
      <c r="E2153" t="str">
        <f t="shared" si="34"/>
        <v>30 E Huron Street, IL</v>
      </c>
      <c r="F2153">
        <v>369999</v>
      </c>
      <c r="G2153" s="6">
        <v>2</v>
      </c>
      <c r="H2153">
        <v>1</v>
      </c>
      <c r="I2153">
        <v>0</v>
      </c>
      <c r="J2153" t="s">
        <v>14</v>
      </c>
      <c r="K2153">
        <v>73</v>
      </c>
    </row>
    <row r="2154" spans="1:11" x14ac:dyDescent="0.25">
      <c r="A2154">
        <v>2179</v>
      </c>
      <c r="B2154" t="s">
        <v>12</v>
      </c>
      <c r="C2154" t="s">
        <v>96</v>
      </c>
      <c r="D2154" t="s">
        <v>2916</v>
      </c>
      <c r="E2154" t="str">
        <f t="shared" si="34"/>
        <v>3723 N Magnolia Avenue, IL</v>
      </c>
      <c r="F2154">
        <v>3075000</v>
      </c>
      <c r="G2154" s="6">
        <v>6</v>
      </c>
      <c r="H2154">
        <v>6</v>
      </c>
      <c r="I2154">
        <v>0</v>
      </c>
      <c r="J2154" t="s">
        <v>14</v>
      </c>
      <c r="K2154">
        <v>73</v>
      </c>
    </row>
    <row r="2155" spans="1:11" x14ac:dyDescent="0.25">
      <c r="A2155">
        <v>2180</v>
      </c>
      <c r="B2155" t="s">
        <v>12</v>
      </c>
      <c r="C2155" t="s">
        <v>98</v>
      </c>
      <c r="D2155" t="s">
        <v>2917</v>
      </c>
      <c r="E2155" t="str">
        <f t="shared" si="34"/>
        <v>801 Elmdale Road, IL</v>
      </c>
      <c r="F2155">
        <v>949900</v>
      </c>
      <c r="G2155" s="6">
        <v>4</v>
      </c>
      <c r="H2155">
        <v>3.5</v>
      </c>
      <c r="I2155">
        <v>3528</v>
      </c>
      <c r="J2155" t="s">
        <v>14</v>
      </c>
      <c r="K2155">
        <v>73</v>
      </c>
    </row>
    <row r="2156" spans="1:11" x14ac:dyDescent="0.25">
      <c r="A2156">
        <v>2181</v>
      </c>
      <c r="B2156" t="s">
        <v>12</v>
      </c>
      <c r="C2156" t="s">
        <v>100</v>
      </c>
      <c r="D2156" t="s">
        <v>2918</v>
      </c>
      <c r="E2156" t="str">
        <f t="shared" si="34"/>
        <v>4253 N Winchester Avenue, IL</v>
      </c>
      <c r="F2156">
        <v>2375000</v>
      </c>
      <c r="G2156" s="6">
        <v>6</v>
      </c>
      <c r="H2156">
        <v>5</v>
      </c>
      <c r="I2156">
        <v>0</v>
      </c>
      <c r="J2156" t="s">
        <v>14</v>
      </c>
      <c r="K2156">
        <v>73</v>
      </c>
    </row>
    <row r="2157" spans="1:11" x14ac:dyDescent="0.25">
      <c r="A2157">
        <v>2182</v>
      </c>
      <c r="B2157" t="s">
        <v>12</v>
      </c>
      <c r="C2157" t="s">
        <v>102</v>
      </c>
      <c r="D2157" t="s">
        <v>2919</v>
      </c>
      <c r="E2157" t="str">
        <f t="shared" si="34"/>
        <v>3540 S Maplewood Avenue, IL</v>
      </c>
      <c r="F2157">
        <v>294000</v>
      </c>
      <c r="G2157" s="6">
        <v>6</v>
      </c>
      <c r="H2157">
        <v>2</v>
      </c>
      <c r="I2157">
        <v>0</v>
      </c>
      <c r="J2157" t="s">
        <v>14</v>
      </c>
      <c r="K2157">
        <v>73</v>
      </c>
    </row>
    <row r="2158" spans="1:11" x14ac:dyDescent="0.25">
      <c r="A2158">
        <v>2183</v>
      </c>
      <c r="B2158" t="s">
        <v>12</v>
      </c>
      <c r="C2158" t="s">
        <v>104</v>
      </c>
      <c r="D2158" t="s">
        <v>2920</v>
      </c>
      <c r="E2158" t="str">
        <f t="shared" si="34"/>
        <v>3538 S Maplewood Avenue, IL</v>
      </c>
      <c r="F2158">
        <v>99000</v>
      </c>
      <c r="G2158">
        <v>0</v>
      </c>
      <c r="H2158">
        <v>0</v>
      </c>
      <c r="I2158">
        <v>0</v>
      </c>
      <c r="J2158" t="s">
        <v>14</v>
      </c>
      <c r="K2158">
        <v>73</v>
      </c>
    </row>
    <row r="2159" spans="1:11" x14ac:dyDescent="0.25">
      <c r="A2159">
        <v>2184</v>
      </c>
      <c r="B2159" t="s">
        <v>12</v>
      </c>
      <c r="C2159" t="s">
        <v>106</v>
      </c>
      <c r="D2159" t="s">
        <v>2921</v>
      </c>
      <c r="E2159" t="str">
        <f t="shared" si="34"/>
        <v>7530 S East End Avenue, IL</v>
      </c>
      <c r="F2159">
        <v>350000</v>
      </c>
      <c r="G2159" s="6">
        <v>3</v>
      </c>
      <c r="H2159">
        <v>2</v>
      </c>
      <c r="I2159">
        <v>1950</v>
      </c>
      <c r="J2159" t="s">
        <v>14</v>
      </c>
      <c r="K2159">
        <v>73</v>
      </c>
    </row>
    <row r="2160" spans="1:11" x14ac:dyDescent="0.25">
      <c r="A2160">
        <v>2185</v>
      </c>
      <c r="B2160" t="s">
        <v>12</v>
      </c>
      <c r="C2160" t="s">
        <v>108</v>
      </c>
      <c r="D2160" t="s">
        <v>2922</v>
      </c>
      <c r="E2160" t="str">
        <f t="shared" si="34"/>
        <v>4224 N Kimball Avenue, IL</v>
      </c>
      <c r="F2160">
        <v>450000</v>
      </c>
      <c r="G2160" s="6">
        <v>5</v>
      </c>
      <c r="H2160">
        <v>3</v>
      </c>
      <c r="I2160">
        <v>0</v>
      </c>
      <c r="J2160" t="s">
        <v>14</v>
      </c>
      <c r="K2160">
        <v>73</v>
      </c>
    </row>
    <row r="2161" spans="1:11" x14ac:dyDescent="0.25">
      <c r="A2161">
        <v>2186</v>
      </c>
      <c r="B2161" t="s">
        <v>12</v>
      </c>
      <c r="C2161" t="s">
        <v>110</v>
      </c>
      <c r="D2161" t="s">
        <v>2923</v>
      </c>
      <c r="E2161" t="str">
        <f t="shared" si="34"/>
        <v>4857 N Lawndale Avenue, IL</v>
      </c>
      <c r="F2161">
        <v>155000</v>
      </c>
      <c r="G2161" s="6">
        <v>2</v>
      </c>
      <c r="H2161">
        <v>1</v>
      </c>
      <c r="I2161">
        <v>0</v>
      </c>
      <c r="J2161" t="s">
        <v>14</v>
      </c>
      <c r="K2161">
        <v>73</v>
      </c>
    </row>
    <row r="2162" spans="1:11" x14ac:dyDescent="0.25">
      <c r="A2162">
        <v>2187</v>
      </c>
      <c r="B2162" t="s">
        <v>12</v>
      </c>
      <c r="C2162" t="s">
        <v>112</v>
      </c>
      <c r="D2162" t="s">
        <v>2924</v>
      </c>
      <c r="E2162" t="str">
        <f t="shared" si="34"/>
        <v>2343 N Greenview Avenue, IL</v>
      </c>
      <c r="F2162">
        <v>229900</v>
      </c>
      <c r="G2162" s="6">
        <v>1</v>
      </c>
      <c r="H2162">
        <v>1</v>
      </c>
      <c r="I2162">
        <v>600</v>
      </c>
      <c r="J2162" t="s">
        <v>14</v>
      </c>
      <c r="K2162">
        <v>73</v>
      </c>
    </row>
    <row r="2163" spans="1:11" x14ac:dyDescent="0.25">
      <c r="A2163">
        <v>2188</v>
      </c>
      <c r="B2163" t="s">
        <v>12</v>
      </c>
      <c r="C2163" t="s">
        <v>114</v>
      </c>
      <c r="D2163" t="s">
        <v>2925</v>
      </c>
      <c r="E2163" t="str">
        <f t="shared" si="34"/>
        <v>2816 W Cermak Road, IL</v>
      </c>
      <c r="F2163">
        <v>1290000</v>
      </c>
      <c r="G2163">
        <v>0</v>
      </c>
      <c r="H2163">
        <v>0</v>
      </c>
      <c r="I2163">
        <v>0</v>
      </c>
      <c r="J2163" t="s">
        <v>14</v>
      </c>
      <c r="K2163">
        <v>73</v>
      </c>
    </row>
    <row r="2164" spans="1:11" x14ac:dyDescent="0.25">
      <c r="A2164">
        <v>2189</v>
      </c>
      <c r="B2164" t="s">
        <v>12</v>
      </c>
      <c r="C2164" t="s">
        <v>116</v>
      </c>
      <c r="D2164" t="s">
        <v>2926</v>
      </c>
      <c r="E2164" t="str">
        <f t="shared" si="34"/>
        <v>646 W Webster Avenue, IL</v>
      </c>
      <c r="F2164">
        <v>899000</v>
      </c>
      <c r="G2164" s="6">
        <v>2</v>
      </c>
      <c r="H2164">
        <v>2</v>
      </c>
      <c r="I2164">
        <v>0</v>
      </c>
      <c r="J2164" t="s">
        <v>14</v>
      </c>
      <c r="K2164">
        <v>73</v>
      </c>
    </row>
    <row r="2165" spans="1:11" x14ac:dyDescent="0.25">
      <c r="A2165">
        <v>2190</v>
      </c>
      <c r="B2165" t="s">
        <v>12</v>
      </c>
      <c r="C2165" t="s">
        <v>118</v>
      </c>
      <c r="D2165" t="s">
        <v>2927</v>
      </c>
      <c r="E2165" t="str">
        <f t="shared" si="34"/>
        <v>2000 W Haddon Avenue, IL</v>
      </c>
      <c r="F2165">
        <v>560000</v>
      </c>
      <c r="G2165" s="6">
        <v>2</v>
      </c>
      <c r="H2165">
        <v>2</v>
      </c>
      <c r="I2165">
        <v>0</v>
      </c>
      <c r="J2165" t="s">
        <v>14</v>
      </c>
      <c r="K2165">
        <v>73</v>
      </c>
    </row>
    <row r="2166" spans="1:11" x14ac:dyDescent="0.25">
      <c r="A2166">
        <v>2191</v>
      </c>
      <c r="B2166" t="s">
        <v>12</v>
      </c>
      <c r="C2166" t="s">
        <v>120</v>
      </c>
      <c r="D2166" t="s">
        <v>2928</v>
      </c>
      <c r="E2166" t="str">
        <f t="shared" si="34"/>
        <v>5119 N Kenmore Avenue, IL</v>
      </c>
      <c r="F2166">
        <v>250000</v>
      </c>
      <c r="G2166" s="6">
        <v>2</v>
      </c>
      <c r="H2166">
        <v>1</v>
      </c>
      <c r="I2166">
        <v>0</v>
      </c>
      <c r="J2166" t="s">
        <v>14</v>
      </c>
      <c r="K2166">
        <v>74</v>
      </c>
    </row>
    <row r="2167" spans="1:11" x14ac:dyDescent="0.25">
      <c r="A2167">
        <v>2192</v>
      </c>
      <c r="B2167" t="s">
        <v>12</v>
      </c>
      <c r="C2167" t="s">
        <v>122</v>
      </c>
      <c r="D2167" t="s">
        <v>2929</v>
      </c>
      <c r="E2167" t="str">
        <f t="shared" si="34"/>
        <v>5632 S Christiana Avenue, IL</v>
      </c>
      <c r="F2167">
        <v>295000</v>
      </c>
      <c r="G2167" s="6">
        <v>3</v>
      </c>
      <c r="H2167">
        <v>2.5</v>
      </c>
      <c r="I2167">
        <v>0</v>
      </c>
      <c r="J2167" t="s">
        <v>14</v>
      </c>
      <c r="K2167">
        <v>74</v>
      </c>
    </row>
    <row r="2168" spans="1:11" x14ac:dyDescent="0.25">
      <c r="A2168">
        <v>2193</v>
      </c>
      <c r="B2168" t="s">
        <v>12</v>
      </c>
      <c r="C2168" t="s">
        <v>124</v>
      </c>
      <c r="D2168" t="s">
        <v>2930</v>
      </c>
      <c r="E2168" t="str">
        <f t="shared" si="34"/>
        <v>1221 E 46Th Street, IL</v>
      </c>
      <c r="F2168">
        <v>399900</v>
      </c>
      <c r="G2168" s="6">
        <v>3</v>
      </c>
      <c r="H2168">
        <v>2</v>
      </c>
      <c r="I2168">
        <v>1500</v>
      </c>
      <c r="J2168" t="s">
        <v>14</v>
      </c>
      <c r="K2168">
        <v>74</v>
      </c>
    </row>
    <row r="2169" spans="1:11" x14ac:dyDescent="0.25">
      <c r="A2169">
        <v>2194</v>
      </c>
      <c r="B2169" t="s">
        <v>12</v>
      </c>
      <c r="C2169" t="s">
        <v>126</v>
      </c>
      <c r="D2169" t="s">
        <v>2931</v>
      </c>
      <c r="E2169" t="str">
        <f t="shared" si="34"/>
        <v>1540 N Lasalle Drive, IL</v>
      </c>
      <c r="F2169">
        <v>174999</v>
      </c>
      <c r="G2169">
        <v>0</v>
      </c>
      <c r="H2169">
        <v>1</v>
      </c>
      <c r="I2169">
        <v>550</v>
      </c>
      <c r="J2169" t="s">
        <v>14</v>
      </c>
      <c r="K2169">
        <v>74</v>
      </c>
    </row>
    <row r="2170" spans="1:11" x14ac:dyDescent="0.25">
      <c r="A2170">
        <v>2195</v>
      </c>
      <c r="B2170" t="s">
        <v>12</v>
      </c>
      <c r="C2170" t="s">
        <v>128</v>
      </c>
      <c r="D2170" t="s">
        <v>2932</v>
      </c>
      <c r="E2170" t="str">
        <f t="shared" si="34"/>
        <v>1340 N Dearborn Street, IL</v>
      </c>
      <c r="F2170">
        <v>219900</v>
      </c>
      <c r="G2170" s="6">
        <v>1</v>
      </c>
      <c r="H2170">
        <v>1</v>
      </c>
      <c r="I2170">
        <v>800</v>
      </c>
      <c r="J2170" t="s">
        <v>14</v>
      </c>
      <c r="K2170">
        <v>74</v>
      </c>
    </row>
    <row r="2171" spans="1:11" x14ac:dyDescent="0.25">
      <c r="A2171">
        <v>2196</v>
      </c>
      <c r="B2171" t="s">
        <v>12</v>
      </c>
      <c r="C2171" t="s">
        <v>130</v>
      </c>
      <c r="D2171" t="s">
        <v>2933</v>
      </c>
      <c r="E2171" t="str">
        <f t="shared" si="34"/>
        <v>1800 Ridge Avenue, IL</v>
      </c>
      <c r="F2171">
        <v>580000</v>
      </c>
      <c r="G2171" s="6">
        <v>2</v>
      </c>
      <c r="H2171">
        <v>2</v>
      </c>
      <c r="I2171">
        <v>1400</v>
      </c>
      <c r="J2171" t="s">
        <v>14</v>
      </c>
      <c r="K2171">
        <v>74</v>
      </c>
    </row>
    <row r="2172" spans="1:11" x14ac:dyDescent="0.25">
      <c r="A2172">
        <v>2197</v>
      </c>
      <c r="B2172" t="s">
        <v>12</v>
      </c>
      <c r="C2172" t="s">
        <v>132</v>
      </c>
      <c r="D2172" t="s">
        <v>2934</v>
      </c>
      <c r="E2172" t="str">
        <f t="shared" si="34"/>
        <v>222 E Pearson Street, IL</v>
      </c>
      <c r="F2172">
        <v>465000</v>
      </c>
      <c r="G2172" s="6">
        <v>3</v>
      </c>
      <c r="H2172">
        <v>2</v>
      </c>
      <c r="I2172">
        <v>0</v>
      </c>
      <c r="J2172" t="s">
        <v>14</v>
      </c>
      <c r="K2172">
        <v>74</v>
      </c>
    </row>
    <row r="2173" spans="1:11" x14ac:dyDescent="0.25">
      <c r="A2173">
        <v>2198</v>
      </c>
      <c r="B2173" t="s">
        <v>12</v>
      </c>
      <c r="C2173" t="s">
        <v>134</v>
      </c>
      <c r="D2173" t="s">
        <v>2935</v>
      </c>
      <c r="E2173" t="str">
        <f t="shared" si="34"/>
        <v>4940 S East End Avenue, IL</v>
      </c>
      <c r="F2173">
        <v>225000</v>
      </c>
      <c r="G2173" s="6">
        <v>2</v>
      </c>
      <c r="H2173">
        <v>1</v>
      </c>
      <c r="I2173">
        <v>965</v>
      </c>
      <c r="J2173" t="s">
        <v>14</v>
      </c>
      <c r="K2173">
        <v>74</v>
      </c>
    </row>
    <row r="2174" spans="1:11" x14ac:dyDescent="0.25">
      <c r="A2174">
        <v>2199</v>
      </c>
      <c r="B2174" t="s">
        <v>12</v>
      </c>
      <c r="C2174" t="s">
        <v>136</v>
      </c>
      <c r="D2174" t="s">
        <v>2936</v>
      </c>
      <c r="E2174" t="str">
        <f t="shared" si="34"/>
        <v>1443 N California Avenue, IL</v>
      </c>
      <c r="F2174">
        <v>715000</v>
      </c>
      <c r="G2174" s="6">
        <v>3</v>
      </c>
      <c r="H2174">
        <v>2.5</v>
      </c>
      <c r="I2174">
        <v>2700</v>
      </c>
      <c r="J2174" t="s">
        <v>14</v>
      </c>
      <c r="K2174">
        <v>74</v>
      </c>
    </row>
    <row r="2175" spans="1:11" x14ac:dyDescent="0.25">
      <c r="A2175">
        <v>2200</v>
      </c>
      <c r="B2175" t="s">
        <v>12</v>
      </c>
      <c r="C2175" t="s">
        <v>138</v>
      </c>
      <c r="D2175" t="s">
        <v>2937</v>
      </c>
      <c r="E2175" t="str">
        <f t="shared" si="34"/>
        <v>1437 N California Avenue, IL</v>
      </c>
      <c r="F2175">
        <v>725000</v>
      </c>
      <c r="G2175" s="6">
        <v>3</v>
      </c>
      <c r="H2175">
        <v>2.5</v>
      </c>
      <c r="I2175">
        <v>2700</v>
      </c>
      <c r="J2175" t="s">
        <v>14</v>
      </c>
      <c r="K2175">
        <v>74</v>
      </c>
    </row>
    <row r="2176" spans="1:11" x14ac:dyDescent="0.25">
      <c r="A2176">
        <v>2201</v>
      </c>
      <c r="B2176" t="s">
        <v>12</v>
      </c>
      <c r="C2176" t="s">
        <v>140</v>
      </c>
      <c r="D2176" t="s">
        <v>2938</v>
      </c>
      <c r="E2176" t="str">
        <f t="shared" si="34"/>
        <v>61 W 15Th Street, IL</v>
      </c>
      <c r="F2176">
        <v>390000</v>
      </c>
      <c r="G2176" s="6">
        <v>2</v>
      </c>
      <c r="H2176">
        <v>2</v>
      </c>
      <c r="I2176">
        <v>1200</v>
      </c>
      <c r="J2176" t="s">
        <v>14</v>
      </c>
      <c r="K2176">
        <v>74</v>
      </c>
    </row>
    <row r="2177" spans="1:11" x14ac:dyDescent="0.25">
      <c r="A2177">
        <v>2202</v>
      </c>
      <c r="B2177" t="s">
        <v>12</v>
      </c>
      <c r="C2177" t="s">
        <v>142</v>
      </c>
      <c r="D2177" t="s">
        <v>2939</v>
      </c>
      <c r="E2177" t="str">
        <f t="shared" si="34"/>
        <v>1438 Whitman Court, IL</v>
      </c>
      <c r="F2177">
        <v>375000</v>
      </c>
      <c r="G2177" s="6">
        <v>2</v>
      </c>
      <c r="H2177">
        <v>2.5</v>
      </c>
      <c r="I2177">
        <v>1404</v>
      </c>
      <c r="J2177" t="s">
        <v>14</v>
      </c>
      <c r="K2177">
        <v>74</v>
      </c>
    </row>
    <row r="2178" spans="1:11" x14ac:dyDescent="0.25">
      <c r="A2178">
        <v>2203</v>
      </c>
      <c r="B2178" t="s">
        <v>12</v>
      </c>
      <c r="C2178" t="s">
        <v>144</v>
      </c>
      <c r="D2178" t="s">
        <v>2940</v>
      </c>
      <c r="E2178" t="str">
        <f t="shared" si="34"/>
        <v>4905 S Washington Park Court, IL</v>
      </c>
      <c r="F2178">
        <v>475000</v>
      </c>
      <c r="G2178" s="6">
        <v>4</v>
      </c>
      <c r="H2178">
        <v>2.5</v>
      </c>
      <c r="I2178">
        <v>3540</v>
      </c>
      <c r="J2178" t="s">
        <v>14</v>
      </c>
      <c r="K2178">
        <v>74</v>
      </c>
    </row>
    <row r="2179" spans="1:11" x14ac:dyDescent="0.25">
      <c r="A2179">
        <v>2204</v>
      </c>
      <c r="B2179" t="s">
        <v>12</v>
      </c>
      <c r="C2179" t="s">
        <v>146</v>
      </c>
      <c r="D2179" t="s">
        <v>2941</v>
      </c>
      <c r="E2179" t="str">
        <f t="shared" si="34"/>
        <v>1671 N Claremont Avenue, IL</v>
      </c>
      <c r="F2179">
        <v>410000</v>
      </c>
      <c r="G2179" s="6">
        <v>2</v>
      </c>
      <c r="H2179">
        <v>2</v>
      </c>
      <c r="I2179">
        <v>1350</v>
      </c>
      <c r="J2179" t="s">
        <v>14</v>
      </c>
      <c r="K2179">
        <v>74</v>
      </c>
    </row>
    <row r="2180" spans="1:11" x14ac:dyDescent="0.25">
      <c r="A2180">
        <v>2205</v>
      </c>
      <c r="B2180" t="s">
        <v>12</v>
      </c>
      <c r="C2180" t="s">
        <v>148</v>
      </c>
      <c r="D2180" t="s">
        <v>2942</v>
      </c>
      <c r="E2180" t="str">
        <f t="shared" si="34"/>
        <v>2202 W Granville Avenue, IL</v>
      </c>
      <c r="F2180">
        <v>189000</v>
      </c>
      <c r="G2180" s="6">
        <v>2</v>
      </c>
      <c r="H2180">
        <v>1</v>
      </c>
      <c r="I2180">
        <v>1100</v>
      </c>
      <c r="J2180" t="s">
        <v>14</v>
      </c>
      <c r="K2180">
        <v>74</v>
      </c>
    </row>
    <row r="2181" spans="1:11" x14ac:dyDescent="0.25">
      <c r="A2181">
        <v>2206</v>
      </c>
      <c r="B2181" t="s">
        <v>12</v>
      </c>
      <c r="C2181" t="s">
        <v>150</v>
      </c>
      <c r="D2181" t="s">
        <v>2943</v>
      </c>
      <c r="E2181" t="str">
        <f t="shared" si="34"/>
        <v>1330 N Western Avenue, IL</v>
      </c>
      <c r="F2181">
        <v>450000</v>
      </c>
      <c r="G2181">
        <v>0</v>
      </c>
      <c r="H2181">
        <v>0</v>
      </c>
      <c r="I2181">
        <v>0</v>
      </c>
      <c r="J2181" t="s">
        <v>14</v>
      </c>
      <c r="K2181">
        <v>74</v>
      </c>
    </row>
    <row r="2182" spans="1:11" x14ac:dyDescent="0.25">
      <c r="A2182">
        <v>2207</v>
      </c>
      <c r="B2182" t="s">
        <v>12</v>
      </c>
      <c r="C2182" t="s">
        <v>152</v>
      </c>
      <c r="D2182" t="s">
        <v>2944</v>
      </c>
      <c r="E2182" t="str">
        <f t="shared" si="34"/>
        <v>5975 N Odell Avenue, IL</v>
      </c>
      <c r="F2182">
        <v>94900</v>
      </c>
      <c r="G2182">
        <v>0</v>
      </c>
      <c r="H2182">
        <v>1</v>
      </c>
      <c r="I2182">
        <v>420</v>
      </c>
      <c r="J2182" t="s">
        <v>14</v>
      </c>
      <c r="K2182">
        <v>74</v>
      </c>
    </row>
    <row r="2183" spans="1:11" x14ac:dyDescent="0.25">
      <c r="A2183">
        <v>2208</v>
      </c>
      <c r="B2183" t="s">
        <v>12</v>
      </c>
      <c r="C2183" t="s">
        <v>154</v>
      </c>
      <c r="D2183" t="s">
        <v>2945</v>
      </c>
      <c r="E2183" t="str">
        <f t="shared" si="34"/>
        <v>1451 E 55Th Street, IL</v>
      </c>
      <c r="F2183">
        <v>199999</v>
      </c>
      <c r="G2183" s="6">
        <v>3</v>
      </c>
      <c r="H2183">
        <v>2</v>
      </c>
      <c r="I2183">
        <v>1250</v>
      </c>
      <c r="J2183" t="s">
        <v>14</v>
      </c>
      <c r="K2183">
        <v>74</v>
      </c>
    </row>
    <row r="2184" spans="1:11" x14ac:dyDescent="0.25">
      <c r="A2184">
        <v>2209</v>
      </c>
      <c r="B2184" t="s">
        <v>12</v>
      </c>
      <c r="C2184" t="s">
        <v>156</v>
      </c>
      <c r="D2184" t="s">
        <v>2946</v>
      </c>
      <c r="E2184" t="str">
        <f t="shared" si="34"/>
        <v>4131 Prairie Avenue, IL</v>
      </c>
      <c r="F2184">
        <v>599000</v>
      </c>
      <c r="G2184" s="6">
        <v>5</v>
      </c>
      <c r="H2184">
        <v>4</v>
      </c>
      <c r="I2184">
        <v>3355</v>
      </c>
      <c r="J2184" t="s">
        <v>14</v>
      </c>
      <c r="K2184">
        <v>74</v>
      </c>
    </row>
    <row r="2185" spans="1:11" x14ac:dyDescent="0.25">
      <c r="A2185">
        <v>2210</v>
      </c>
      <c r="B2185" t="s">
        <v>12</v>
      </c>
      <c r="C2185" t="s">
        <v>158</v>
      </c>
      <c r="D2185" t="s">
        <v>2947</v>
      </c>
      <c r="E2185" t="str">
        <f t="shared" si="34"/>
        <v>2052 N Campbell Avenue, IL</v>
      </c>
      <c r="F2185">
        <v>269900</v>
      </c>
      <c r="G2185" s="6">
        <v>2</v>
      </c>
      <c r="H2185">
        <v>2</v>
      </c>
      <c r="I2185">
        <v>900</v>
      </c>
      <c r="J2185" t="s">
        <v>14</v>
      </c>
      <c r="K2185">
        <v>74</v>
      </c>
    </row>
    <row r="2186" spans="1:11" x14ac:dyDescent="0.25">
      <c r="A2186">
        <v>2211</v>
      </c>
      <c r="B2186" t="s">
        <v>12</v>
      </c>
      <c r="C2186" t="s">
        <v>160</v>
      </c>
      <c r="D2186" t="s">
        <v>2948</v>
      </c>
      <c r="E2186" t="str">
        <f t="shared" si="34"/>
        <v>2621 W Carmen Avenue, IL</v>
      </c>
      <c r="F2186">
        <v>1375000</v>
      </c>
      <c r="G2186" s="6">
        <v>5</v>
      </c>
      <c r="H2186">
        <v>3.5</v>
      </c>
      <c r="I2186">
        <v>3500</v>
      </c>
      <c r="J2186" t="s">
        <v>14</v>
      </c>
      <c r="K2186">
        <v>74</v>
      </c>
    </row>
    <row r="2187" spans="1:11" x14ac:dyDescent="0.25">
      <c r="A2187">
        <v>2212</v>
      </c>
      <c r="B2187" t="s">
        <v>12</v>
      </c>
      <c r="C2187" t="s">
        <v>162</v>
      </c>
      <c r="D2187" t="s">
        <v>2949</v>
      </c>
      <c r="E2187" t="str">
        <f t="shared" si="34"/>
        <v>1400 W Monroe Street, IL</v>
      </c>
      <c r="F2187">
        <v>1199000</v>
      </c>
      <c r="G2187" s="6">
        <v>3</v>
      </c>
      <c r="H2187">
        <v>2.5</v>
      </c>
      <c r="I2187">
        <v>1669</v>
      </c>
      <c r="J2187" t="s">
        <v>14</v>
      </c>
      <c r="K2187">
        <v>74</v>
      </c>
    </row>
    <row r="2188" spans="1:11" x14ac:dyDescent="0.25">
      <c r="A2188">
        <v>2213</v>
      </c>
      <c r="B2188" t="s">
        <v>12</v>
      </c>
      <c r="C2188" t="s">
        <v>164</v>
      </c>
      <c r="D2188" t="s">
        <v>2950</v>
      </c>
      <c r="E2188" t="str">
        <f t="shared" si="34"/>
        <v>1657 W Turtle Creek Lane, IL</v>
      </c>
      <c r="F2188">
        <v>189800</v>
      </c>
      <c r="G2188" s="6">
        <v>2</v>
      </c>
      <c r="H2188">
        <v>2.5</v>
      </c>
      <c r="I2188">
        <v>1542</v>
      </c>
      <c r="J2188" t="s">
        <v>14</v>
      </c>
      <c r="K2188">
        <v>74</v>
      </c>
    </row>
    <row r="2189" spans="1:11" x14ac:dyDescent="0.25">
      <c r="A2189">
        <v>2214</v>
      </c>
      <c r="B2189" t="s">
        <v>12</v>
      </c>
      <c r="C2189" t="s">
        <v>166</v>
      </c>
      <c r="D2189" t="s">
        <v>2951</v>
      </c>
      <c r="E2189" t="str">
        <f t="shared" si="34"/>
        <v>873 N Larrabee Street, IL</v>
      </c>
      <c r="F2189">
        <v>360000</v>
      </c>
      <c r="G2189" s="6">
        <v>2</v>
      </c>
      <c r="H2189">
        <v>2</v>
      </c>
      <c r="I2189">
        <v>1187</v>
      </c>
      <c r="J2189" t="s">
        <v>14</v>
      </c>
      <c r="K2189">
        <v>74</v>
      </c>
    </row>
    <row r="2190" spans="1:11" x14ac:dyDescent="0.25">
      <c r="A2190">
        <v>2215</v>
      </c>
      <c r="B2190" t="s">
        <v>12</v>
      </c>
      <c r="C2190" t="s">
        <v>168</v>
      </c>
      <c r="D2190" t="s">
        <v>2952</v>
      </c>
      <c r="E2190" t="str">
        <f t="shared" si="34"/>
        <v>1305 W Barry Avenue, IL</v>
      </c>
      <c r="F2190">
        <v>1699000</v>
      </c>
      <c r="G2190" s="6">
        <v>2</v>
      </c>
      <c r="H2190">
        <v>7</v>
      </c>
      <c r="I2190">
        <v>0</v>
      </c>
      <c r="J2190" t="s">
        <v>14</v>
      </c>
      <c r="K2190">
        <v>74</v>
      </c>
    </row>
    <row r="2191" spans="1:11" x14ac:dyDescent="0.25">
      <c r="A2191">
        <v>2216</v>
      </c>
      <c r="B2191" t="s">
        <v>12</v>
      </c>
      <c r="C2191" t="s">
        <v>170</v>
      </c>
      <c r="D2191" t="s">
        <v>2953</v>
      </c>
      <c r="E2191" t="str">
        <f t="shared" si="34"/>
        <v>700 W Bittersweet Place, IL</v>
      </c>
      <c r="F2191">
        <v>139900</v>
      </c>
      <c r="G2191" s="6">
        <v>1</v>
      </c>
      <c r="H2191">
        <v>1</v>
      </c>
      <c r="I2191">
        <v>800</v>
      </c>
      <c r="J2191" t="s">
        <v>14</v>
      </c>
      <c r="K2191">
        <v>74</v>
      </c>
    </row>
    <row r="2192" spans="1:11" x14ac:dyDescent="0.25">
      <c r="A2192">
        <v>2217</v>
      </c>
      <c r="B2192" t="s">
        <v>12</v>
      </c>
      <c r="C2192" t="s">
        <v>172</v>
      </c>
      <c r="D2192" t="s">
        <v>2954</v>
      </c>
      <c r="E2192" t="str">
        <f t="shared" si="34"/>
        <v>1910 S Indiana Avenue, IL</v>
      </c>
      <c r="F2192">
        <v>340000</v>
      </c>
      <c r="G2192" s="6">
        <v>2</v>
      </c>
      <c r="H2192">
        <v>2</v>
      </c>
      <c r="I2192">
        <v>1284</v>
      </c>
      <c r="J2192" t="s">
        <v>14</v>
      </c>
      <c r="K2192">
        <v>74</v>
      </c>
    </row>
    <row r="2193" spans="1:11" x14ac:dyDescent="0.25">
      <c r="A2193">
        <v>2218</v>
      </c>
      <c r="B2193" t="s">
        <v>12</v>
      </c>
      <c r="C2193" t="s">
        <v>174</v>
      </c>
      <c r="D2193" t="s">
        <v>2955</v>
      </c>
      <c r="E2193" t="str">
        <f t="shared" si="34"/>
        <v>655 W Irving Park Road, IL</v>
      </c>
      <c r="F2193">
        <v>325000</v>
      </c>
      <c r="G2193" s="6">
        <v>2</v>
      </c>
      <c r="H2193">
        <v>2</v>
      </c>
      <c r="I2193">
        <v>1200</v>
      </c>
      <c r="J2193" t="s">
        <v>14</v>
      </c>
      <c r="K2193">
        <v>74</v>
      </c>
    </row>
    <row r="2194" spans="1:11" x14ac:dyDescent="0.25">
      <c r="A2194">
        <v>2219</v>
      </c>
      <c r="B2194" t="s">
        <v>12</v>
      </c>
      <c r="C2194" t="s">
        <v>176</v>
      </c>
      <c r="D2194" t="s">
        <v>2956</v>
      </c>
      <c r="E2194" t="str">
        <f t="shared" si="34"/>
        <v>4350 W Wilcox Street, IL</v>
      </c>
      <c r="F2194">
        <v>374900</v>
      </c>
      <c r="G2194" s="6">
        <v>7</v>
      </c>
      <c r="H2194">
        <v>3</v>
      </c>
      <c r="I2194">
        <v>0</v>
      </c>
      <c r="J2194" t="s">
        <v>14</v>
      </c>
      <c r="K2194">
        <v>74</v>
      </c>
    </row>
    <row r="2195" spans="1:11" x14ac:dyDescent="0.25">
      <c r="A2195">
        <v>2220</v>
      </c>
      <c r="B2195" t="s">
        <v>12</v>
      </c>
      <c r="C2195" t="s">
        <v>178</v>
      </c>
      <c r="D2195" t="s">
        <v>2957</v>
      </c>
      <c r="E2195" t="str">
        <f t="shared" si="34"/>
        <v>3631 N Mozart Street, IL</v>
      </c>
      <c r="F2195">
        <v>559950</v>
      </c>
      <c r="G2195" s="6">
        <v>4</v>
      </c>
      <c r="H2195">
        <v>2</v>
      </c>
      <c r="I2195">
        <v>2000</v>
      </c>
      <c r="J2195" t="s">
        <v>14</v>
      </c>
      <c r="K2195">
        <v>74</v>
      </c>
    </row>
    <row r="2196" spans="1:11" x14ac:dyDescent="0.25">
      <c r="A2196">
        <v>2221</v>
      </c>
      <c r="B2196" t="s">
        <v>12</v>
      </c>
      <c r="C2196" t="s">
        <v>180</v>
      </c>
      <c r="D2196" t="s">
        <v>2958</v>
      </c>
      <c r="E2196" t="str">
        <f t="shared" si="34"/>
        <v>1251 W Granville Avenue, IL</v>
      </c>
      <c r="F2196">
        <v>299900</v>
      </c>
      <c r="G2196" s="6">
        <v>3</v>
      </c>
      <c r="H2196">
        <v>2.5</v>
      </c>
      <c r="I2196">
        <v>0</v>
      </c>
      <c r="J2196" t="s">
        <v>14</v>
      </c>
      <c r="K2196">
        <v>75</v>
      </c>
    </row>
    <row r="2197" spans="1:11" x14ac:dyDescent="0.25">
      <c r="A2197">
        <v>2222</v>
      </c>
      <c r="B2197" t="s">
        <v>12</v>
      </c>
      <c r="C2197" t="s">
        <v>118</v>
      </c>
      <c r="D2197" t="s">
        <v>2927</v>
      </c>
      <c r="E2197" t="str">
        <f t="shared" si="34"/>
        <v>2000 W Haddon Avenue, IL</v>
      </c>
      <c r="F2197">
        <v>560000</v>
      </c>
      <c r="G2197" s="6">
        <v>2</v>
      </c>
      <c r="H2197">
        <v>2</v>
      </c>
      <c r="I2197">
        <v>1244</v>
      </c>
      <c r="J2197" t="s">
        <v>14</v>
      </c>
      <c r="K2197">
        <v>75</v>
      </c>
    </row>
    <row r="2198" spans="1:11" x14ac:dyDescent="0.25">
      <c r="A2198">
        <v>2223</v>
      </c>
      <c r="B2198" t="s">
        <v>12</v>
      </c>
      <c r="C2198" t="s">
        <v>183</v>
      </c>
      <c r="D2198" t="s">
        <v>2959</v>
      </c>
      <c r="E2198" t="str">
        <f t="shared" si="34"/>
        <v>725 W Sheridan Road, IL</v>
      </c>
      <c r="F2198">
        <v>269900</v>
      </c>
      <c r="G2198" s="6">
        <v>2</v>
      </c>
      <c r="H2198">
        <v>2</v>
      </c>
      <c r="I2198">
        <v>1000</v>
      </c>
      <c r="J2198" t="s">
        <v>14</v>
      </c>
      <c r="K2198">
        <v>75</v>
      </c>
    </row>
    <row r="2199" spans="1:11" x14ac:dyDescent="0.25">
      <c r="A2199">
        <v>2224</v>
      </c>
      <c r="B2199" t="s">
        <v>12</v>
      </c>
      <c r="C2199" t="s">
        <v>185</v>
      </c>
      <c r="D2199" t="s">
        <v>2960</v>
      </c>
      <c r="E2199" t="str">
        <f t="shared" si="34"/>
        <v>5858 W Dakin Street, IL</v>
      </c>
      <c r="F2199">
        <v>445000</v>
      </c>
      <c r="G2199" s="6">
        <v>4</v>
      </c>
      <c r="H2199">
        <v>2</v>
      </c>
      <c r="I2199">
        <v>0</v>
      </c>
      <c r="J2199" t="s">
        <v>14</v>
      </c>
      <c r="K2199">
        <v>75</v>
      </c>
    </row>
    <row r="2200" spans="1:11" x14ac:dyDescent="0.25">
      <c r="A2200">
        <v>2225</v>
      </c>
      <c r="B2200" t="s">
        <v>12</v>
      </c>
      <c r="C2200" t="s">
        <v>187</v>
      </c>
      <c r="D2200" t="s">
        <v>2961</v>
      </c>
      <c r="E2200" t="str">
        <f t="shared" si="34"/>
        <v>4150 W Cullom Avenue, IL</v>
      </c>
      <c r="F2200">
        <v>795000</v>
      </c>
      <c r="G2200" s="6">
        <v>3</v>
      </c>
      <c r="H2200">
        <v>3.5</v>
      </c>
      <c r="I2200">
        <v>2800</v>
      </c>
      <c r="J2200" t="s">
        <v>14</v>
      </c>
      <c r="K2200">
        <v>75</v>
      </c>
    </row>
    <row r="2201" spans="1:11" x14ac:dyDescent="0.25">
      <c r="A2201">
        <v>2226</v>
      </c>
      <c r="B2201" t="s">
        <v>12</v>
      </c>
      <c r="C2201" t="s">
        <v>189</v>
      </c>
      <c r="D2201" t="s">
        <v>2962</v>
      </c>
      <c r="E2201" t="str">
        <f t="shared" si="34"/>
        <v>2420 W Cortez Street, IL</v>
      </c>
      <c r="F2201">
        <v>449900</v>
      </c>
      <c r="G2201" s="6">
        <v>2</v>
      </c>
      <c r="H2201">
        <v>2</v>
      </c>
      <c r="I2201">
        <v>1300</v>
      </c>
      <c r="J2201" t="s">
        <v>14</v>
      </c>
      <c r="K2201">
        <v>75</v>
      </c>
    </row>
    <row r="2202" spans="1:11" x14ac:dyDescent="0.25">
      <c r="A2202">
        <v>2227</v>
      </c>
      <c r="B2202" t="s">
        <v>12</v>
      </c>
      <c r="C2202" t="s">
        <v>191</v>
      </c>
      <c r="D2202" t="s">
        <v>2963</v>
      </c>
      <c r="E2202" t="str">
        <f t="shared" si="34"/>
        <v>2407 W 32Nd Place, IL</v>
      </c>
      <c r="F2202">
        <v>359000</v>
      </c>
      <c r="G2202" s="6">
        <v>3</v>
      </c>
      <c r="H2202">
        <v>3</v>
      </c>
      <c r="I2202">
        <v>1600</v>
      </c>
      <c r="J2202" t="s">
        <v>14</v>
      </c>
      <c r="K2202">
        <v>75</v>
      </c>
    </row>
    <row r="2203" spans="1:11" x14ac:dyDescent="0.25">
      <c r="A2203">
        <v>2228</v>
      </c>
      <c r="B2203" t="s">
        <v>12</v>
      </c>
      <c r="C2203" t="s">
        <v>193</v>
      </c>
      <c r="D2203" t="s">
        <v>2964</v>
      </c>
      <c r="E2203" t="str">
        <f t="shared" si="34"/>
        <v>3244 N Kilbourn Avenue, IL</v>
      </c>
      <c r="F2203">
        <v>350000</v>
      </c>
      <c r="G2203" s="6">
        <v>2</v>
      </c>
      <c r="H2203">
        <v>2</v>
      </c>
      <c r="I2203">
        <v>1401</v>
      </c>
      <c r="J2203" t="s">
        <v>14</v>
      </c>
      <c r="K2203">
        <v>75</v>
      </c>
    </row>
    <row r="2204" spans="1:11" x14ac:dyDescent="0.25">
      <c r="A2204">
        <v>2229</v>
      </c>
      <c r="B2204" t="s">
        <v>12</v>
      </c>
      <c r="C2204" t="s">
        <v>195</v>
      </c>
      <c r="D2204" t="s">
        <v>2910</v>
      </c>
      <c r="E2204" t="str">
        <f t="shared" ref="E2204:E2267" si="35">_xlfn.CONCAT(D2204,", ","IL")</f>
        <v>1831 N Larrabee Street, IL</v>
      </c>
      <c r="F2204">
        <v>1250000</v>
      </c>
      <c r="G2204" s="6">
        <v>3</v>
      </c>
      <c r="H2204">
        <v>2</v>
      </c>
      <c r="I2204">
        <v>0</v>
      </c>
      <c r="J2204" t="s">
        <v>14</v>
      </c>
      <c r="K2204">
        <v>75</v>
      </c>
    </row>
    <row r="2205" spans="1:11" x14ac:dyDescent="0.25">
      <c r="A2205">
        <v>2230</v>
      </c>
      <c r="B2205" t="s">
        <v>12</v>
      </c>
      <c r="C2205" t="s">
        <v>197</v>
      </c>
      <c r="D2205" t="s">
        <v>2965</v>
      </c>
      <c r="E2205" t="str">
        <f t="shared" si="35"/>
        <v>1720 S Michigan Avenue, IL</v>
      </c>
      <c r="F2205">
        <v>210000</v>
      </c>
      <c r="G2205" s="6">
        <v>1</v>
      </c>
      <c r="H2205">
        <v>1</v>
      </c>
      <c r="I2205">
        <v>705</v>
      </c>
      <c r="J2205" t="s">
        <v>14</v>
      </c>
      <c r="K2205">
        <v>75</v>
      </c>
    </row>
    <row r="2206" spans="1:11" x14ac:dyDescent="0.25">
      <c r="A2206">
        <v>2231</v>
      </c>
      <c r="B2206" t="s">
        <v>12</v>
      </c>
      <c r="C2206" t="s">
        <v>199</v>
      </c>
      <c r="D2206" t="s">
        <v>2966</v>
      </c>
      <c r="E2206" t="str">
        <f t="shared" si="35"/>
        <v>881 W Cornelia Avenue, IL</v>
      </c>
      <c r="F2206">
        <v>425000</v>
      </c>
      <c r="G2206" s="6">
        <v>4</v>
      </c>
      <c r="H2206">
        <v>2</v>
      </c>
      <c r="I2206">
        <v>1900</v>
      </c>
      <c r="J2206" t="s">
        <v>14</v>
      </c>
      <c r="K2206">
        <v>75</v>
      </c>
    </row>
    <row r="2207" spans="1:11" x14ac:dyDescent="0.25">
      <c r="A2207">
        <v>2232</v>
      </c>
      <c r="B2207" t="s">
        <v>12</v>
      </c>
      <c r="C2207" t="s">
        <v>201</v>
      </c>
      <c r="D2207" t="s">
        <v>2967</v>
      </c>
      <c r="E2207" t="str">
        <f t="shared" si="35"/>
        <v>6628 S Maryland Avenue, IL</v>
      </c>
      <c r="F2207">
        <v>450000</v>
      </c>
      <c r="G2207" s="6">
        <v>7</v>
      </c>
      <c r="H2207">
        <v>3</v>
      </c>
      <c r="I2207">
        <v>0</v>
      </c>
      <c r="J2207" t="s">
        <v>14</v>
      </c>
      <c r="K2207">
        <v>75</v>
      </c>
    </row>
    <row r="2208" spans="1:11" x14ac:dyDescent="0.25">
      <c r="A2208">
        <v>2233</v>
      </c>
      <c r="B2208" t="s">
        <v>12</v>
      </c>
      <c r="C2208" t="s">
        <v>203</v>
      </c>
      <c r="D2208" t="s">
        <v>2968</v>
      </c>
      <c r="E2208" t="str">
        <f t="shared" si="35"/>
        <v>6219 N Navajo Avenue, IL</v>
      </c>
      <c r="F2208">
        <v>387000</v>
      </c>
      <c r="G2208" s="6">
        <v>3</v>
      </c>
      <c r="H2208">
        <v>2.5</v>
      </c>
      <c r="I2208">
        <v>1350</v>
      </c>
      <c r="J2208" t="s">
        <v>14</v>
      </c>
      <c r="K2208">
        <v>75</v>
      </c>
    </row>
    <row r="2209" spans="1:11" x14ac:dyDescent="0.25">
      <c r="A2209">
        <v>2234</v>
      </c>
      <c r="B2209" t="s">
        <v>12</v>
      </c>
      <c r="C2209" t="s">
        <v>205</v>
      </c>
      <c r="D2209" t="s">
        <v>2969</v>
      </c>
      <c r="E2209" t="str">
        <f t="shared" si="35"/>
        <v>4351 S Vincennes Avenue, IL</v>
      </c>
      <c r="F2209">
        <v>419900</v>
      </c>
      <c r="G2209" s="6">
        <v>3</v>
      </c>
      <c r="H2209">
        <v>2</v>
      </c>
      <c r="I2209">
        <v>1800</v>
      </c>
      <c r="J2209" t="s">
        <v>14</v>
      </c>
      <c r="K2209">
        <v>75</v>
      </c>
    </row>
    <row r="2210" spans="1:11" x14ac:dyDescent="0.25">
      <c r="A2210">
        <v>2235</v>
      </c>
      <c r="B2210" t="s">
        <v>12</v>
      </c>
      <c r="C2210" t="s">
        <v>207</v>
      </c>
      <c r="D2210" t="s">
        <v>2970</v>
      </c>
      <c r="E2210" t="str">
        <f t="shared" si="35"/>
        <v>5728 N Merrimac Avenue, IL</v>
      </c>
      <c r="F2210">
        <v>309000</v>
      </c>
      <c r="G2210" s="6">
        <v>2</v>
      </c>
      <c r="H2210">
        <v>1</v>
      </c>
      <c r="I2210">
        <v>920</v>
      </c>
      <c r="J2210" t="s">
        <v>14</v>
      </c>
      <c r="K2210">
        <v>75</v>
      </c>
    </row>
    <row r="2211" spans="1:11" x14ac:dyDescent="0.25">
      <c r="A2211">
        <v>2236</v>
      </c>
      <c r="B2211" t="s">
        <v>12</v>
      </c>
      <c r="C2211" t="s">
        <v>209</v>
      </c>
      <c r="D2211" t="s">
        <v>2971</v>
      </c>
      <c r="E2211" t="str">
        <f t="shared" si="35"/>
        <v>2626 N Lakeview Avenue, IL</v>
      </c>
      <c r="F2211">
        <v>209000</v>
      </c>
      <c r="G2211" s="6">
        <v>1</v>
      </c>
      <c r="H2211">
        <v>1</v>
      </c>
      <c r="I2211">
        <v>0</v>
      </c>
      <c r="J2211" t="s">
        <v>14</v>
      </c>
      <c r="K2211">
        <v>75</v>
      </c>
    </row>
    <row r="2212" spans="1:11" x14ac:dyDescent="0.25">
      <c r="A2212">
        <v>2237</v>
      </c>
      <c r="B2212" t="s">
        <v>12</v>
      </c>
      <c r="C2212" t="s">
        <v>211</v>
      </c>
      <c r="D2212" t="s">
        <v>2972</v>
      </c>
      <c r="E2212" t="str">
        <f t="shared" si="35"/>
        <v>111 S Morgan Street, IL</v>
      </c>
      <c r="F2212">
        <v>305000</v>
      </c>
      <c r="G2212" s="6">
        <v>1</v>
      </c>
      <c r="H2212">
        <v>1</v>
      </c>
      <c r="I2212">
        <v>700</v>
      </c>
      <c r="J2212" t="s">
        <v>14</v>
      </c>
      <c r="K2212">
        <v>75</v>
      </c>
    </row>
    <row r="2213" spans="1:11" x14ac:dyDescent="0.25">
      <c r="A2213">
        <v>2238</v>
      </c>
      <c r="B2213" t="s">
        <v>12</v>
      </c>
      <c r="C2213" t="s">
        <v>213</v>
      </c>
      <c r="D2213" t="s">
        <v>2973</v>
      </c>
      <c r="E2213" t="str">
        <f t="shared" si="35"/>
        <v>6402 S Ellis Avenue, IL</v>
      </c>
      <c r="F2213">
        <v>629900</v>
      </c>
      <c r="G2213" s="6">
        <v>3</v>
      </c>
      <c r="H2213">
        <v>2.5</v>
      </c>
      <c r="I2213">
        <v>0</v>
      </c>
      <c r="J2213" t="s">
        <v>14</v>
      </c>
      <c r="K2213">
        <v>75</v>
      </c>
    </row>
    <row r="2214" spans="1:11" x14ac:dyDescent="0.25">
      <c r="A2214">
        <v>2239</v>
      </c>
      <c r="B2214" t="s">
        <v>12</v>
      </c>
      <c r="C2214" t="s">
        <v>215</v>
      </c>
      <c r="D2214" t="s">
        <v>2974</v>
      </c>
      <c r="E2214" t="str">
        <f t="shared" si="35"/>
        <v>4723 N Winthrop Avenue, IL</v>
      </c>
      <c r="F2214">
        <v>679000</v>
      </c>
      <c r="G2214" s="6">
        <v>3</v>
      </c>
      <c r="H2214">
        <v>2.5</v>
      </c>
      <c r="I2214">
        <v>1820</v>
      </c>
      <c r="J2214" t="s">
        <v>14</v>
      </c>
      <c r="K2214">
        <v>75</v>
      </c>
    </row>
    <row r="2215" spans="1:11" x14ac:dyDescent="0.25">
      <c r="A2215">
        <v>2240</v>
      </c>
      <c r="B2215" t="s">
        <v>12</v>
      </c>
      <c r="C2215" t="s">
        <v>217</v>
      </c>
      <c r="D2215" t="s">
        <v>2974</v>
      </c>
      <c r="E2215" t="str">
        <f t="shared" si="35"/>
        <v>4723 N Winthrop Avenue, IL</v>
      </c>
      <c r="F2215">
        <v>689000</v>
      </c>
      <c r="G2215" s="6">
        <v>3</v>
      </c>
      <c r="H2215">
        <v>2.5</v>
      </c>
      <c r="I2215">
        <v>1820</v>
      </c>
      <c r="J2215" t="s">
        <v>14</v>
      </c>
      <c r="K2215">
        <v>75</v>
      </c>
    </row>
    <row r="2216" spans="1:11" x14ac:dyDescent="0.25">
      <c r="A2216">
        <v>2241</v>
      </c>
      <c r="B2216" t="s">
        <v>12</v>
      </c>
      <c r="C2216" t="s">
        <v>219</v>
      </c>
      <c r="D2216" t="s">
        <v>2974</v>
      </c>
      <c r="E2216" t="str">
        <f t="shared" si="35"/>
        <v>4723 N Winthrop Avenue, IL</v>
      </c>
      <c r="F2216">
        <v>549900</v>
      </c>
      <c r="G2216" s="6">
        <v>3</v>
      </c>
      <c r="H2216">
        <v>2</v>
      </c>
      <c r="I2216">
        <v>1460</v>
      </c>
      <c r="J2216" t="s">
        <v>14</v>
      </c>
      <c r="K2216">
        <v>75</v>
      </c>
    </row>
    <row r="2217" spans="1:11" x14ac:dyDescent="0.25">
      <c r="A2217">
        <v>2242</v>
      </c>
      <c r="B2217" t="s">
        <v>12</v>
      </c>
      <c r="C2217" t="s">
        <v>221</v>
      </c>
      <c r="D2217" t="s">
        <v>2974</v>
      </c>
      <c r="E2217" t="str">
        <f t="shared" si="35"/>
        <v>4723 N Winthrop Avenue, IL</v>
      </c>
      <c r="F2217">
        <v>649900</v>
      </c>
      <c r="G2217" s="6">
        <v>3</v>
      </c>
      <c r="H2217">
        <v>2</v>
      </c>
      <c r="I2217">
        <v>1620</v>
      </c>
      <c r="J2217" t="s">
        <v>14</v>
      </c>
      <c r="K2217">
        <v>75</v>
      </c>
    </row>
    <row r="2218" spans="1:11" x14ac:dyDescent="0.25">
      <c r="A2218">
        <v>2243</v>
      </c>
      <c r="B2218" t="s">
        <v>12</v>
      </c>
      <c r="C2218" t="s">
        <v>223</v>
      </c>
      <c r="D2218" t="s">
        <v>2975</v>
      </c>
      <c r="E2218" t="str">
        <f t="shared" si="35"/>
        <v>1147 W Ohio Street, IL</v>
      </c>
      <c r="F2218">
        <v>674900</v>
      </c>
      <c r="G2218" s="6">
        <v>2</v>
      </c>
      <c r="H2218">
        <v>2</v>
      </c>
      <c r="I2218">
        <v>2473</v>
      </c>
      <c r="J2218" t="s">
        <v>14</v>
      </c>
      <c r="K2218">
        <v>75</v>
      </c>
    </row>
    <row r="2219" spans="1:11" x14ac:dyDescent="0.25">
      <c r="A2219">
        <v>2244</v>
      </c>
      <c r="B2219" t="s">
        <v>12</v>
      </c>
      <c r="C2219" t="s">
        <v>225</v>
      </c>
      <c r="D2219" t="s">
        <v>2976</v>
      </c>
      <c r="E2219" t="str">
        <f t="shared" si="35"/>
        <v>1709 W Foster Avenue, IL</v>
      </c>
      <c r="F2219">
        <v>699000</v>
      </c>
      <c r="G2219" s="6">
        <v>3</v>
      </c>
      <c r="H2219">
        <v>3</v>
      </c>
      <c r="I2219">
        <v>2900</v>
      </c>
      <c r="J2219" t="s">
        <v>14</v>
      </c>
      <c r="K2219">
        <v>75</v>
      </c>
    </row>
    <row r="2220" spans="1:11" x14ac:dyDescent="0.25">
      <c r="A2220">
        <v>2245</v>
      </c>
      <c r="B2220" t="s">
        <v>12</v>
      </c>
      <c r="C2220" t="s">
        <v>227</v>
      </c>
      <c r="D2220" t="s">
        <v>2977</v>
      </c>
      <c r="E2220" t="str">
        <f t="shared" si="35"/>
        <v>1464 W Ohio Street, IL</v>
      </c>
      <c r="F2220">
        <v>1089500</v>
      </c>
      <c r="G2220" s="6">
        <v>8</v>
      </c>
      <c r="H2220">
        <v>6</v>
      </c>
      <c r="I2220">
        <v>0</v>
      </c>
      <c r="J2220" t="s">
        <v>14</v>
      </c>
      <c r="K2220">
        <v>75</v>
      </c>
    </row>
    <row r="2221" spans="1:11" x14ac:dyDescent="0.25">
      <c r="A2221">
        <v>2246</v>
      </c>
      <c r="B2221" t="s">
        <v>12</v>
      </c>
      <c r="C2221" t="s">
        <v>229</v>
      </c>
      <c r="D2221" t="s">
        <v>2978</v>
      </c>
      <c r="E2221" t="str">
        <f t="shared" si="35"/>
        <v>3804 Winston Lane, IL</v>
      </c>
      <c r="F2221">
        <v>375999</v>
      </c>
      <c r="G2221" s="6">
        <v>4</v>
      </c>
      <c r="H2221">
        <v>2.5</v>
      </c>
      <c r="I2221">
        <v>1600</v>
      </c>
      <c r="J2221" t="s">
        <v>14</v>
      </c>
      <c r="K2221">
        <v>75</v>
      </c>
    </row>
    <row r="2222" spans="1:11" x14ac:dyDescent="0.25">
      <c r="A2222">
        <v>2247</v>
      </c>
      <c r="B2222" t="s">
        <v>12</v>
      </c>
      <c r="C2222" t="s">
        <v>122</v>
      </c>
      <c r="D2222" t="s">
        <v>2929</v>
      </c>
      <c r="E2222" t="str">
        <f t="shared" si="35"/>
        <v>5632 S Christiana Avenue, IL</v>
      </c>
      <c r="F2222">
        <v>295000</v>
      </c>
      <c r="G2222" s="6">
        <v>5</v>
      </c>
      <c r="H2222">
        <v>2.5</v>
      </c>
      <c r="I2222">
        <v>2611</v>
      </c>
      <c r="J2222" t="s">
        <v>14</v>
      </c>
      <c r="K2222">
        <v>75</v>
      </c>
    </row>
    <row r="2223" spans="1:11" x14ac:dyDescent="0.25">
      <c r="A2223">
        <v>2248</v>
      </c>
      <c r="B2223" t="s">
        <v>12</v>
      </c>
      <c r="C2223" t="s">
        <v>232</v>
      </c>
      <c r="D2223" t="s">
        <v>2979</v>
      </c>
      <c r="E2223" t="str">
        <f t="shared" si="35"/>
        <v>440 N Wabash Avenue, IL</v>
      </c>
      <c r="F2223">
        <v>30000</v>
      </c>
      <c r="G2223">
        <v>0</v>
      </c>
      <c r="H2223">
        <v>0</v>
      </c>
      <c r="I2223">
        <v>0</v>
      </c>
      <c r="J2223" t="s">
        <v>14</v>
      </c>
      <c r="K2223">
        <v>75</v>
      </c>
    </row>
    <row r="2224" spans="1:11" x14ac:dyDescent="0.25">
      <c r="A2224">
        <v>2249</v>
      </c>
      <c r="B2224" t="s">
        <v>12</v>
      </c>
      <c r="C2224" t="s">
        <v>234</v>
      </c>
      <c r="D2224" t="s">
        <v>2980</v>
      </c>
      <c r="E2224" t="str">
        <f t="shared" si="35"/>
        <v>235 W Van Buren Street, IL</v>
      </c>
      <c r="F2224">
        <v>425000</v>
      </c>
      <c r="G2224" s="6">
        <v>2</v>
      </c>
      <c r="H2224">
        <v>2</v>
      </c>
      <c r="I2224">
        <v>1110</v>
      </c>
      <c r="J2224" t="s">
        <v>14</v>
      </c>
      <c r="K2224">
        <v>75</v>
      </c>
    </row>
    <row r="2225" spans="1:11" x14ac:dyDescent="0.25">
      <c r="A2225">
        <v>2250</v>
      </c>
      <c r="B2225" t="s">
        <v>12</v>
      </c>
      <c r="C2225" t="s">
        <v>236</v>
      </c>
      <c r="D2225" t="s">
        <v>2981</v>
      </c>
      <c r="E2225" t="str">
        <f t="shared" si="35"/>
        <v>211 E Ohio Street, IL</v>
      </c>
      <c r="F2225">
        <v>217000</v>
      </c>
      <c r="G2225">
        <v>0</v>
      </c>
      <c r="H2225">
        <v>1</v>
      </c>
      <c r="I2225">
        <v>0</v>
      </c>
      <c r="J2225" t="s">
        <v>14</v>
      </c>
      <c r="K2225">
        <v>75</v>
      </c>
    </row>
    <row r="2226" spans="1:11" x14ac:dyDescent="0.25">
      <c r="A2226">
        <v>2251</v>
      </c>
      <c r="B2226" t="s">
        <v>12</v>
      </c>
      <c r="C2226" t="s">
        <v>238</v>
      </c>
      <c r="D2226" t="s">
        <v>2982</v>
      </c>
      <c r="E2226" t="str">
        <f t="shared" si="35"/>
        <v>2740 N Pine Grove Avenue, IL</v>
      </c>
      <c r="F2226">
        <v>210000</v>
      </c>
      <c r="G2226" s="6">
        <v>1</v>
      </c>
      <c r="H2226">
        <v>1</v>
      </c>
      <c r="I2226">
        <v>0</v>
      </c>
      <c r="J2226" t="s">
        <v>14</v>
      </c>
      <c r="K2226">
        <v>76</v>
      </c>
    </row>
    <row r="2227" spans="1:11" x14ac:dyDescent="0.25">
      <c r="A2227">
        <v>2252</v>
      </c>
      <c r="B2227" t="s">
        <v>12</v>
      </c>
      <c r="C2227" t="s">
        <v>240</v>
      </c>
      <c r="D2227" t="s">
        <v>2983</v>
      </c>
      <c r="E2227" t="str">
        <f t="shared" si="35"/>
        <v>502 Cherry Lane, IL</v>
      </c>
      <c r="F2227">
        <v>350000</v>
      </c>
      <c r="G2227" s="6">
        <v>3</v>
      </c>
      <c r="H2227">
        <v>2</v>
      </c>
      <c r="I2227">
        <v>1120</v>
      </c>
      <c r="J2227" t="s">
        <v>14</v>
      </c>
      <c r="K2227">
        <v>76</v>
      </c>
    </row>
    <row r="2228" spans="1:11" x14ac:dyDescent="0.25">
      <c r="A2228">
        <v>2253</v>
      </c>
      <c r="B2228" t="s">
        <v>12</v>
      </c>
      <c r="C2228" t="s">
        <v>242</v>
      </c>
      <c r="D2228" t="s">
        <v>2984</v>
      </c>
      <c r="E2228" t="str">
        <f t="shared" si="35"/>
        <v>2340 W Augusta Boulevard, IL</v>
      </c>
      <c r="F2228">
        <v>249900</v>
      </c>
      <c r="G2228" s="6">
        <v>2</v>
      </c>
      <c r="H2228">
        <v>1</v>
      </c>
      <c r="I2228">
        <v>0</v>
      </c>
      <c r="J2228" t="s">
        <v>14</v>
      </c>
      <c r="K2228">
        <v>76</v>
      </c>
    </row>
    <row r="2229" spans="1:11" x14ac:dyDescent="0.25">
      <c r="A2229">
        <v>2254</v>
      </c>
      <c r="B2229" t="s">
        <v>12</v>
      </c>
      <c r="C2229" t="s">
        <v>244</v>
      </c>
      <c r="D2229" t="s">
        <v>2985</v>
      </c>
      <c r="E2229" t="str">
        <f t="shared" si="35"/>
        <v>3619 W Byron Street, IL</v>
      </c>
      <c r="F2229">
        <v>199000</v>
      </c>
      <c r="G2229" s="6">
        <v>1</v>
      </c>
      <c r="H2229">
        <v>1</v>
      </c>
      <c r="I2229">
        <v>800</v>
      </c>
      <c r="J2229" t="s">
        <v>14</v>
      </c>
      <c r="K2229">
        <v>76</v>
      </c>
    </row>
    <row r="2230" spans="1:11" x14ac:dyDescent="0.25">
      <c r="A2230">
        <v>2255</v>
      </c>
      <c r="B2230" t="s">
        <v>12</v>
      </c>
      <c r="C2230" t="s">
        <v>246</v>
      </c>
      <c r="D2230" t="s">
        <v>2986</v>
      </c>
      <c r="E2230" t="str">
        <f t="shared" si="35"/>
        <v>5415 N Sheridan Road, IL</v>
      </c>
      <c r="F2230">
        <v>155000</v>
      </c>
      <c r="G2230" s="6">
        <v>1</v>
      </c>
      <c r="H2230">
        <v>1</v>
      </c>
      <c r="I2230">
        <v>835</v>
      </c>
      <c r="J2230" t="s">
        <v>14</v>
      </c>
      <c r="K2230">
        <v>76</v>
      </c>
    </row>
    <row r="2231" spans="1:11" x14ac:dyDescent="0.25">
      <c r="A2231">
        <v>2256</v>
      </c>
      <c r="B2231" t="s">
        <v>12</v>
      </c>
      <c r="C2231" t="s">
        <v>248</v>
      </c>
      <c r="D2231" t="s">
        <v>2987</v>
      </c>
      <c r="E2231" t="str">
        <f t="shared" si="35"/>
        <v>6219 N Magnolia Avenue, IL</v>
      </c>
      <c r="F2231">
        <v>309900</v>
      </c>
      <c r="G2231" s="6">
        <v>2</v>
      </c>
      <c r="H2231">
        <v>1</v>
      </c>
      <c r="I2231">
        <v>0</v>
      </c>
      <c r="J2231" t="s">
        <v>14</v>
      </c>
      <c r="K2231">
        <v>76</v>
      </c>
    </row>
    <row r="2232" spans="1:11" x14ac:dyDescent="0.25">
      <c r="A2232">
        <v>2257</v>
      </c>
      <c r="B2232" t="s">
        <v>12</v>
      </c>
      <c r="C2232" t="s">
        <v>250</v>
      </c>
      <c r="D2232" t="s">
        <v>2988</v>
      </c>
      <c r="E2232" t="str">
        <f t="shared" si="35"/>
        <v>420 E Waterside Drive, IL</v>
      </c>
      <c r="F2232">
        <v>539000</v>
      </c>
      <c r="G2232" s="6">
        <v>2</v>
      </c>
      <c r="H2232">
        <v>2</v>
      </c>
      <c r="I2232">
        <v>1177</v>
      </c>
      <c r="J2232" t="s">
        <v>14</v>
      </c>
      <c r="K2232">
        <v>76</v>
      </c>
    </row>
    <row r="2233" spans="1:11" x14ac:dyDescent="0.25">
      <c r="A2233">
        <v>2258</v>
      </c>
      <c r="B2233" t="s">
        <v>12</v>
      </c>
      <c r="C2233" t="s">
        <v>252</v>
      </c>
      <c r="D2233" t="s">
        <v>2989</v>
      </c>
      <c r="E2233" t="str">
        <f t="shared" si="35"/>
        <v>100 E 14Th Street, IL</v>
      </c>
      <c r="F2233">
        <v>489900</v>
      </c>
      <c r="G2233" s="6">
        <v>2</v>
      </c>
      <c r="H2233">
        <v>2</v>
      </c>
      <c r="I2233">
        <v>1348</v>
      </c>
      <c r="J2233" t="s">
        <v>14</v>
      </c>
      <c r="K2233">
        <v>76</v>
      </c>
    </row>
    <row r="2234" spans="1:11" x14ac:dyDescent="0.25">
      <c r="A2234">
        <v>2259</v>
      </c>
      <c r="B2234" t="s">
        <v>12</v>
      </c>
      <c r="C2234" t="s">
        <v>254</v>
      </c>
      <c r="D2234" t="s">
        <v>2969</v>
      </c>
      <c r="E2234" t="str">
        <f t="shared" si="35"/>
        <v>4351 S Vincennes Avenue, IL</v>
      </c>
      <c r="F2234">
        <v>499900</v>
      </c>
      <c r="G2234" s="6">
        <v>3</v>
      </c>
      <c r="H2234">
        <v>2</v>
      </c>
      <c r="I2234">
        <v>2100</v>
      </c>
      <c r="J2234" t="s">
        <v>14</v>
      </c>
      <c r="K2234">
        <v>76</v>
      </c>
    </row>
    <row r="2235" spans="1:11" x14ac:dyDescent="0.25">
      <c r="A2235">
        <v>2260</v>
      </c>
      <c r="B2235" t="s">
        <v>12</v>
      </c>
      <c r="C2235" t="s">
        <v>256</v>
      </c>
      <c r="D2235" t="s">
        <v>2990</v>
      </c>
      <c r="E2235" t="str">
        <f t="shared" si="35"/>
        <v>742 W Wrightwood Avenue, IL</v>
      </c>
      <c r="F2235">
        <v>265000</v>
      </c>
      <c r="G2235" s="6">
        <v>1</v>
      </c>
      <c r="H2235">
        <v>1</v>
      </c>
      <c r="I2235">
        <v>650</v>
      </c>
      <c r="J2235" t="s">
        <v>14</v>
      </c>
      <c r="K2235">
        <v>76</v>
      </c>
    </row>
    <row r="2236" spans="1:11" x14ac:dyDescent="0.25">
      <c r="A2236">
        <v>2261</v>
      </c>
      <c r="B2236" t="s">
        <v>12</v>
      </c>
      <c r="C2236" t="s">
        <v>258</v>
      </c>
      <c r="D2236" t="s">
        <v>2991</v>
      </c>
      <c r="E2236" t="str">
        <f t="shared" si="35"/>
        <v>4800 S St Lawrence Avenue, IL</v>
      </c>
      <c r="F2236">
        <v>459900</v>
      </c>
      <c r="G2236" s="6">
        <v>4</v>
      </c>
      <c r="H2236">
        <v>4</v>
      </c>
      <c r="I2236">
        <v>3450</v>
      </c>
      <c r="J2236" t="s">
        <v>14</v>
      </c>
      <c r="K2236">
        <v>76</v>
      </c>
    </row>
    <row r="2237" spans="1:11" x14ac:dyDescent="0.25">
      <c r="A2237">
        <v>2262</v>
      </c>
      <c r="B2237" t="s">
        <v>12</v>
      </c>
      <c r="C2237" t="s">
        <v>260</v>
      </c>
      <c r="D2237" t="s">
        <v>2992</v>
      </c>
      <c r="E2237" t="str">
        <f t="shared" si="35"/>
        <v>1328 N Avers Avenue, IL</v>
      </c>
      <c r="F2237">
        <v>249900</v>
      </c>
      <c r="G2237" s="6">
        <v>4</v>
      </c>
      <c r="H2237">
        <v>2</v>
      </c>
      <c r="I2237">
        <v>0</v>
      </c>
      <c r="J2237" t="s">
        <v>14</v>
      </c>
      <c r="K2237">
        <v>76</v>
      </c>
    </row>
    <row r="2238" spans="1:11" x14ac:dyDescent="0.25">
      <c r="A2238">
        <v>2263</v>
      </c>
      <c r="B2238" t="s">
        <v>12</v>
      </c>
      <c r="C2238" t="s">
        <v>262</v>
      </c>
      <c r="D2238" t="s">
        <v>2993</v>
      </c>
      <c r="E2238" t="str">
        <f t="shared" si="35"/>
        <v>450 W Briar Place, IL</v>
      </c>
      <c r="F2238">
        <v>224900</v>
      </c>
      <c r="G2238" s="6">
        <v>1</v>
      </c>
      <c r="H2238">
        <v>1</v>
      </c>
      <c r="I2238">
        <v>0</v>
      </c>
      <c r="J2238" t="s">
        <v>14</v>
      </c>
      <c r="K2238">
        <v>76</v>
      </c>
    </row>
    <row r="2239" spans="1:11" x14ac:dyDescent="0.25">
      <c r="A2239">
        <v>2264</v>
      </c>
      <c r="B2239" t="s">
        <v>12</v>
      </c>
      <c r="C2239" t="s">
        <v>264</v>
      </c>
      <c r="D2239" t="s">
        <v>2994</v>
      </c>
      <c r="E2239" t="str">
        <f t="shared" si="35"/>
        <v>4158 W Cullom Avenue, IL</v>
      </c>
      <c r="F2239">
        <v>795000</v>
      </c>
      <c r="G2239" s="6">
        <v>3</v>
      </c>
      <c r="H2239">
        <v>3.5</v>
      </c>
      <c r="I2239">
        <v>2800</v>
      </c>
      <c r="J2239" t="s">
        <v>14</v>
      </c>
      <c r="K2239">
        <v>76</v>
      </c>
    </row>
    <row r="2240" spans="1:11" x14ac:dyDescent="0.25">
      <c r="A2240">
        <v>2265</v>
      </c>
      <c r="B2240" t="s">
        <v>12</v>
      </c>
      <c r="C2240" t="s">
        <v>265</v>
      </c>
      <c r="D2240" t="s">
        <v>2995</v>
      </c>
      <c r="E2240" t="str">
        <f t="shared" si="35"/>
        <v>830 N Marshfield Avenue, IL</v>
      </c>
      <c r="F2240">
        <v>799000</v>
      </c>
      <c r="G2240" s="6">
        <v>3</v>
      </c>
      <c r="H2240">
        <v>2</v>
      </c>
      <c r="I2240">
        <v>0</v>
      </c>
      <c r="J2240" t="s">
        <v>14</v>
      </c>
      <c r="K2240">
        <v>76</v>
      </c>
    </row>
    <row r="2241" spans="1:11" x14ac:dyDescent="0.25">
      <c r="A2241">
        <v>2266</v>
      </c>
      <c r="B2241" t="s">
        <v>12</v>
      </c>
      <c r="C2241" t="s">
        <v>267</v>
      </c>
      <c r="D2241" t="s">
        <v>2996</v>
      </c>
      <c r="E2241" t="str">
        <f t="shared" si="35"/>
        <v>4446 N Wolcott Avenue, IL</v>
      </c>
      <c r="F2241">
        <v>264000</v>
      </c>
      <c r="G2241" s="6">
        <v>1</v>
      </c>
      <c r="H2241">
        <v>1</v>
      </c>
      <c r="I2241">
        <v>0</v>
      </c>
      <c r="J2241" t="s">
        <v>14</v>
      </c>
      <c r="K2241">
        <v>76</v>
      </c>
    </row>
    <row r="2242" spans="1:11" x14ac:dyDescent="0.25">
      <c r="A2242">
        <v>2267</v>
      </c>
      <c r="B2242" t="s">
        <v>12</v>
      </c>
      <c r="C2242" t="s">
        <v>269</v>
      </c>
      <c r="D2242" t="s">
        <v>2997</v>
      </c>
      <c r="E2242" t="str">
        <f t="shared" si="35"/>
        <v>5340 S Hyde Park Boulevard, IL</v>
      </c>
      <c r="F2242">
        <v>285000</v>
      </c>
      <c r="G2242" s="6">
        <v>4</v>
      </c>
      <c r="H2242">
        <v>2.5</v>
      </c>
      <c r="I2242">
        <v>2000</v>
      </c>
      <c r="J2242" t="s">
        <v>14</v>
      </c>
      <c r="K2242">
        <v>76</v>
      </c>
    </row>
    <row r="2243" spans="1:11" x14ac:dyDescent="0.25">
      <c r="A2243">
        <v>2268</v>
      </c>
      <c r="B2243" t="s">
        <v>12</v>
      </c>
      <c r="C2243" t="s">
        <v>271</v>
      </c>
      <c r="D2243" t="s">
        <v>2998</v>
      </c>
      <c r="E2243" t="str">
        <f t="shared" si="35"/>
        <v>1400 S Michigan Avenue, IL</v>
      </c>
      <c r="F2243">
        <v>269900</v>
      </c>
      <c r="G2243" s="6">
        <v>1</v>
      </c>
      <c r="H2243">
        <v>1</v>
      </c>
      <c r="I2243">
        <v>0</v>
      </c>
      <c r="J2243" t="s">
        <v>14</v>
      </c>
      <c r="K2243">
        <v>76</v>
      </c>
    </row>
    <row r="2244" spans="1:11" x14ac:dyDescent="0.25">
      <c r="A2244">
        <v>2269</v>
      </c>
      <c r="B2244" t="s">
        <v>12</v>
      </c>
      <c r="C2244" t="s">
        <v>273</v>
      </c>
      <c r="D2244" t="s">
        <v>2999</v>
      </c>
      <c r="E2244" t="str">
        <f t="shared" si="35"/>
        <v>6505 S Karlov Avenue, IL</v>
      </c>
      <c r="F2244">
        <v>344000</v>
      </c>
      <c r="G2244" s="6">
        <v>5</v>
      </c>
      <c r="H2244">
        <v>3</v>
      </c>
      <c r="I2244">
        <v>2500</v>
      </c>
      <c r="J2244" t="s">
        <v>14</v>
      </c>
      <c r="K2244">
        <v>76</v>
      </c>
    </row>
    <row r="2245" spans="1:11" x14ac:dyDescent="0.25">
      <c r="A2245">
        <v>2270</v>
      </c>
      <c r="B2245" t="s">
        <v>12</v>
      </c>
      <c r="C2245" t="s">
        <v>275</v>
      </c>
      <c r="D2245" t="s">
        <v>2981</v>
      </c>
      <c r="E2245" t="str">
        <f t="shared" si="35"/>
        <v>211 E Ohio Street, IL</v>
      </c>
      <c r="F2245">
        <v>209000</v>
      </c>
      <c r="G2245" s="6">
        <v>1</v>
      </c>
      <c r="H2245">
        <v>1</v>
      </c>
      <c r="I2245">
        <v>0</v>
      </c>
      <c r="J2245" t="s">
        <v>14</v>
      </c>
      <c r="K2245">
        <v>76</v>
      </c>
    </row>
    <row r="2246" spans="1:11" x14ac:dyDescent="0.25">
      <c r="A2246">
        <v>2271</v>
      </c>
      <c r="B2246" t="s">
        <v>12</v>
      </c>
      <c r="C2246" t="s">
        <v>276</v>
      </c>
      <c r="D2246" t="s">
        <v>3000</v>
      </c>
      <c r="E2246" t="str">
        <f t="shared" si="35"/>
        <v>2821 W Lyndale Street, IL</v>
      </c>
      <c r="F2246">
        <v>719000</v>
      </c>
      <c r="G2246" s="6">
        <v>3</v>
      </c>
      <c r="H2246">
        <v>2.5</v>
      </c>
      <c r="I2246">
        <v>0</v>
      </c>
      <c r="J2246" t="s">
        <v>14</v>
      </c>
      <c r="K2246">
        <v>76</v>
      </c>
    </row>
    <row r="2247" spans="1:11" x14ac:dyDescent="0.25">
      <c r="A2247">
        <v>2272</v>
      </c>
      <c r="B2247" t="s">
        <v>12</v>
      </c>
      <c r="C2247" t="s">
        <v>278</v>
      </c>
      <c r="D2247" t="s">
        <v>3001</v>
      </c>
      <c r="E2247" t="str">
        <f t="shared" si="35"/>
        <v>4250 N Marine Drive, IL</v>
      </c>
      <c r="F2247">
        <v>126200</v>
      </c>
      <c r="G2247">
        <v>0</v>
      </c>
      <c r="H2247">
        <v>1</v>
      </c>
      <c r="I2247">
        <v>531</v>
      </c>
      <c r="J2247" t="s">
        <v>14</v>
      </c>
      <c r="K2247">
        <v>76</v>
      </c>
    </row>
    <row r="2248" spans="1:11" x14ac:dyDescent="0.25">
      <c r="A2248">
        <v>2273</v>
      </c>
      <c r="B2248" t="s">
        <v>12</v>
      </c>
      <c r="C2248" t="s">
        <v>280</v>
      </c>
      <c r="D2248" t="s">
        <v>3002</v>
      </c>
      <c r="E2248" t="str">
        <f t="shared" si="35"/>
        <v>9430 S 82Nd Avenue, IL</v>
      </c>
      <c r="F2248">
        <v>89000</v>
      </c>
      <c r="G2248">
        <v>0</v>
      </c>
      <c r="H2248">
        <v>0</v>
      </c>
      <c r="I2248">
        <v>0</v>
      </c>
      <c r="J2248" t="s">
        <v>14</v>
      </c>
      <c r="K2248">
        <v>76</v>
      </c>
    </row>
    <row r="2249" spans="1:11" x14ac:dyDescent="0.25">
      <c r="A2249">
        <v>2274</v>
      </c>
      <c r="B2249" t="s">
        <v>12</v>
      </c>
      <c r="C2249" t="s">
        <v>282</v>
      </c>
      <c r="D2249" t="s">
        <v>3003</v>
      </c>
      <c r="E2249" t="str">
        <f t="shared" si="35"/>
        <v>817 N Rockwell Street, IL</v>
      </c>
      <c r="F2249">
        <v>724900</v>
      </c>
      <c r="G2249" s="6">
        <v>3</v>
      </c>
      <c r="H2249">
        <v>2.5</v>
      </c>
      <c r="I2249">
        <v>0</v>
      </c>
      <c r="J2249" t="s">
        <v>14</v>
      </c>
      <c r="K2249">
        <v>76</v>
      </c>
    </row>
    <row r="2250" spans="1:11" x14ac:dyDescent="0.25">
      <c r="A2250">
        <v>2275</v>
      </c>
      <c r="B2250" t="s">
        <v>12</v>
      </c>
      <c r="C2250" t="s">
        <v>284</v>
      </c>
      <c r="D2250" t="s">
        <v>3004</v>
      </c>
      <c r="E2250" t="str">
        <f t="shared" si="35"/>
        <v>9347 S Sangamon Street, IL</v>
      </c>
      <c r="F2250">
        <v>114900</v>
      </c>
      <c r="G2250" s="6">
        <v>3</v>
      </c>
      <c r="H2250">
        <v>2.5</v>
      </c>
      <c r="I2250">
        <v>1000</v>
      </c>
      <c r="J2250" t="s">
        <v>14</v>
      </c>
      <c r="K2250">
        <v>76</v>
      </c>
    </row>
    <row r="2251" spans="1:11" x14ac:dyDescent="0.25">
      <c r="A2251">
        <v>2276</v>
      </c>
      <c r="B2251" t="s">
        <v>12</v>
      </c>
      <c r="C2251" t="s">
        <v>286</v>
      </c>
      <c r="D2251" t="s">
        <v>3005</v>
      </c>
      <c r="E2251" t="str">
        <f t="shared" si="35"/>
        <v>2060 W Chase Avenue, IL</v>
      </c>
      <c r="F2251">
        <v>150000</v>
      </c>
      <c r="G2251" s="6">
        <v>2</v>
      </c>
      <c r="H2251">
        <v>1.5</v>
      </c>
      <c r="I2251">
        <v>1000</v>
      </c>
      <c r="J2251" t="s">
        <v>14</v>
      </c>
      <c r="K2251">
        <v>76</v>
      </c>
    </row>
    <row r="2252" spans="1:11" x14ac:dyDescent="0.25">
      <c r="A2252">
        <v>2277</v>
      </c>
      <c r="B2252" t="s">
        <v>12</v>
      </c>
      <c r="C2252" t="s">
        <v>288</v>
      </c>
      <c r="D2252" t="s">
        <v>3006</v>
      </c>
      <c r="E2252" t="str">
        <f t="shared" si="35"/>
        <v>10963 S Homewood Avenue, IL</v>
      </c>
      <c r="F2252">
        <v>419000</v>
      </c>
      <c r="G2252" s="6">
        <v>4</v>
      </c>
      <c r="H2252">
        <v>3</v>
      </c>
      <c r="I2252">
        <v>3150</v>
      </c>
      <c r="J2252" t="s">
        <v>14</v>
      </c>
      <c r="K2252">
        <v>76</v>
      </c>
    </row>
    <row r="2253" spans="1:11" x14ac:dyDescent="0.25">
      <c r="A2253">
        <v>2278</v>
      </c>
      <c r="B2253" t="s">
        <v>12</v>
      </c>
      <c r="C2253" t="s">
        <v>290</v>
      </c>
      <c r="D2253" t="s">
        <v>3007</v>
      </c>
      <c r="E2253" t="str">
        <f t="shared" si="35"/>
        <v>218 N Francisco Avenue, IL</v>
      </c>
      <c r="F2253">
        <v>60000</v>
      </c>
      <c r="G2253">
        <v>0</v>
      </c>
      <c r="H2253">
        <v>0</v>
      </c>
      <c r="I2253">
        <v>0</v>
      </c>
      <c r="J2253" t="s">
        <v>14</v>
      </c>
      <c r="K2253">
        <v>76</v>
      </c>
    </row>
    <row r="2254" spans="1:11" x14ac:dyDescent="0.25">
      <c r="A2254">
        <v>2279</v>
      </c>
      <c r="B2254" t="s">
        <v>12</v>
      </c>
      <c r="C2254" t="s">
        <v>292</v>
      </c>
      <c r="D2254" t="s">
        <v>3008</v>
      </c>
      <c r="E2254" t="str">
        <f t="shared" si="35"/>
        <v>559 W Surf Street, IL</v>
      </c>
      <c r="F2254">
        <v>275000</v>
      </c>
      <c r="G2254" s="6">
        <v>1</v>
      </c>
      <c r="H2254">
        <v>1</v>
      </c>
      <c r="I2254">
        <v>900</v>
      </c>
      <c r="J2254" t="s">
        <v>14</v>
      </c>
      <c r="K2254">
        <v>76</v>
      </c>
    </row>
    <row r="2255" spans="1:11" x14ac:dyDescent="0.25">
      <c r="A2255">
        <v>2280</v>
      </c>
      <c r="B2255" t="s">
        <v>12</v>
      </c>
      <c r="C2255" t="s">
        <v>294</v>
      </c>
      <c r="D2255" t="s">
        <v>3009</v>
      </c>
      <c r="E2255" t="str">
        <f t="shared" si="35"/>
        <v>1115 S Plymouth Court, IL</v>
      </c>
      <c r="F2255">
        <v>340000</v>
      </c>
      <c r="G2255" s="6">
        <v>2</v>
      </c>
      <c r="H2255">
        <v>2.5</v>
      </c>
      <c r="I2255">
        <v>1356</v>
      </c>
      <c r="J2255" t="s">
        <v>14</v>
      </c>
      <c r="K2255">
        <v>76</v>
      </c>
    </row>
    <row r="2256" spans="1:11" x14ac:dyDescent="0.25">
      <c r="A2256">
        <v>2281</v>
      </c>
      <c r="B2256" t="s">
        <v>12</v>
      </c>
      <c r="C2256" t="s">
        <v>296</v>
      </c>
      <c r="D2256" t="s">
        <v>3010</v>
      </c>
      <c r="E2256" t="str">
        <f t="shared" si="35"/>
        <v>3265-3273 N Milwaukee Avenue, IL</v>
      </c>
      <c r="F2256">
        <v>2975000</v>
      </c>
      <c r="G2256">
        <v>0</v>
      </c>
      <c r="H2256">
        <v>0</v>
      </c>
      <c r="I2256">
        <v>0</v>
      </c>
      <c r="J2256" t="s">
        <v>14</v>
      </c>
      <c r="K2256">
        <v>77</v>
      </c>
    </row>
    <row r="2257" spans="1:11" x14ac:dyDescent="0.25">
      <c r="A2257">
        <v>2282</v>
      </c>
      <c r="B2257" t="s">
        <v>12</v>
      </c>
      <c r="C2257" t="s">
        <v>298</v>
      </c>
      <c r="D2257" t="s">
        <v>3011</v>
      </c>
      <c r="E2257" t="str">
        <f t="shared" si="35"/>
        <v>6624 S Wolcott Avenue, IL</v>
      </c>
      <c r="F2257">
        <v>35000</v>
      </c>
      <c r="G2257">
        <v>0</v>
      </c>
      <c r="H2257">
        <v>0</v>
      </c>
      <c r="I2257">
        <v>0</v>
      </c>
      <c r="J2257" t="s">
        <v>14</v>
      </c>
      <c r="K2257">
        <v>77</v>
      </c>
    </row>
    <row r="2258" spans="1:11" x14ac:dyDescent="0.25">
      <c r="A2258">
        <v>2283</v>
      </c>
      <c r="B2258" t="s">
        <v>12</v>
      </c>
      <c r="C2258" t="s">
        <v>300</v>
      </c>
      <c r="D2258" t="s">
        <v>3012</v>
      </c>
      <c r="E2258" t="str">
        <f t="shared" si="35"/>
        <v>630 N Franklin Street, IL</v>
      </c>
      <c r="F2258">
        <v>30000</v>
      </c>
      <c r="G2258">
        <v>0</v>
      </c>
      <c r="H2258">
        <v>0</v>
      </c>
      <c r="I2258">
        <v>0</v>
      </c>
      <c r="J2258" t="s">
        <v>14</v>
      </c>
      <c r="K2258">
        <v>77</v>
      </c>
    </row>
    <row r="2259" spans="1:11" x14ac:dyDescent="0.25">
      <c r="A2259">
        <v>2284</v>
      </c>
      <c r="B2259" t="s">
        <v>12</v>
      </c>
      <c r="C2259" t="s">
        <v>301</v>
      </c>
      <c r="D2259" t="s">
        <v>3013</v>
      </c>
      <c r="E2259" t="str">
        <f t="shared" si="35"/>
        <v>2067 N Western Avenue, IL</v>
      </c>
      <c r="F2259">
        <v>500000</v>
      </c>
      <c r="G2259">
        <v>0</v>
      </c>
      <c r="H2259">
        <v>0</v>
      </c>
      <c r="I2259">
        <v>0</v>
      </c>
      <c r="J2259" t="s">
        <v>14</v>
      </c>
      <c r="K2259">
        <v>77</v>
      </c>
    </row>
    <row r="2260" spans="1:11" x14ac:dyDescent="0.25">
      <c r="A2260">
        <v>2285</v>
      </c>
      <c r="B2260" t="s">
        <v>12</v>
      </c>
      <c r="C2260" t="s">
        <v>303</v>
      </c>
      <c r="D2260" t="s">
        <v>3014</v>
      </c>
      <c r="E2260" t="str">
        <f t="shared" si="35"/>
        <v>6 N Michigan Avenue, IL</v>
      </c>
      <c r="F2260">
        <v>35000</v>
      </c>
      <c r="G2260">
        <v>0</v>
      </c>
      <c r="H2260">
        <v>0</v>
      </c>
      <c r="I2260">
        <v>0</v>
      </c>
      <c r="J2260" t="s">
        <v>14</v>
      </c>
      <c r="K2260">
        <v>77</v>
      </c>
    </row>
    <row r="2261" spans="1:11" x14ac:dyDescent="0.25">
      <c r="A2261">
        <v>2286</v>
      </c>
      <c r="B2261" t="s">
        <v>12</v>
      </c>
      <c r="C2261" t="s">
        <v>304</v>
      </c>
      <c r="D2261" t="s">
        <v>3015</v>
      </c>
      <c r="E2261" t="str">
        <f t="shared" si="35"/>
        <v>159 E Walton Place, IL</v>
      </c>
      <c r="F2261">
        <v>810000</v>
      </c>
      <c r="G2261" s="6">
        <v>2</v>
      </c>
      <c r="H2261">
        <v>2.5</v>
      </c>
      <c r="I2261">
        <v>0</v>
      </c>
      <c r="J2261" t="s">
        <v>14</v>
      </c>
      <c r="K2261">
        <v>77</v>
      </c>
    </row>
    <row r="2262" spans="1:11" x14ac:dyDescent="0.25">
      <c r="A2262">
        <v>2287</v>
      </c>
      <c r="B2262" t="s">
        <v>12</v>
      </c>
      <c r="C2262" t="s">
        <v>306</v>
      </c>
      <c r="D2262" t="s">
        <v>3016</v>
      </c>
      <c r="E2262" t="str">
        <f t="shared" si="35"/>
        <v>200 N Bellemont Road, IL</v>
      </c>
      <c r="F2262">
        <v>1000000</v>
      </c>
      <c r="G2262">
        <v>0</v>
      </c>
      <c r="H2262">
        <v>0</v>
      </c>
      <c r="I2262">
        <v>0</v>
      </c>
      <c r="J2262" t="s">
        <v>14</v>
      </c>
      <c r="K2262">
        <v>77</v>
      </c>
    </row>
    <row r="2263" spans="1:11" x14ac:dyDescent="0.25">
      <c r="A2263">
        <v>2288</v>
      </c>
      <c r="B2263" t="s">
        <v>12</v>
      </c>
      <c r="C2263" t="s">
        <v>308</v>
      </c>
      <c r="D2263" t="s">
        <v>3017</v>
      </c>
      <c r="E2263" t="str">
        <f t="shared" si="35"/>
        <v>200 Lot 5 N Bellemont Road, IL</v>
      </c>
      <c r="F2263">
        <v>250000</v>
      </c>
      <c r="G2263">
        <v>0</v>
      </c>
      <c r="H2263">
        <v>0</v>
      </c>
      <c r="I2263">
        <v>0</v>
      </c>
      <c r="J2263" t="s">
        <v>14</v>
      </c>
      <c r="K2263">
        <v>77</v>
      </c>
    </row>
    <row r="2264" spans="1:11" x14ac:dyDescent="0.25">
      <c r="A2264">
        <v>2289</v>
      </c>
      <c r="B2264" t="s">
        <v>12</v>
      </c>
      <c r="C2264" t="s">
        <v>310</v>
      </c>
      <c r="D2264" t="s">
        <v>3018</v>
      </c>
      <c r="E2264" t="str">
        <f t="shared" si="35"/>
        <v>200 Lot 6 N Bellemont Road, IL</v>
      </c>
      <c r="F2264">
        <v>325000</v>
      </c>
      <c r="G2264">
        <v>0</v>
      </c>
      <c r="H2264">
        <v>0</v>
      </c>
      <c r="I2264">
        <v>0</v>
      </c>
      <c r="J2264" t="s">
        <v>14</v>
      </c>
      <c r="K2264">
        <v>77</v>
      </c>
    </row>
    <row r="2265" spans="1:11" x14ac:dyDescent="0.25">
      <c r="A2265">
        <v>2290</v>
      </c>
      <c r="B2265" t="s">
        <v>12</v>
      </c>
      <c r="C2265" t="s">
        <v>312</v>
      </c>
      <c r="D2265" t="s">
        <v>3019</v>
      </c>
      <c r="E2265" t="str">
        <f t="shared" si="35"/>
        <v>3631 S Calumet Avenue, IL</v>
      </c>
      <c r="F2265">
        <v>524900</v>
      </c>
      <c r="G2265" s="6">
        <v>4</v>
      </c>
      <c r="H2265">
        <v>3.5</v>
      </c>
      <c r="I2265">
        <v>2700</v>
      </c>
      <c r="J2265" t="s">
        <v>14</v>
      </c>
      <c r="K2265">
        <v>77</v>
      </c>
    </row>
    <row r="2266" spans="1:11" x14ac:dyDescent="0.25">
      <c r="A2266">
        <v>2291</v>
      </c>
      <c r="B2266" t="s">
        <v>12</v>
      </c>
      <c r="C2266" t="s">
        <v>314</v>
      </c>
      <c r="D2266" t="s">
        <v>3020</v>
      </c>
      <c r="E2266" t="str">
        <f t="shared" si="35"/>
        <v>3017 E 78Th Street, IL</v>
      </c>
      <c r="F2266">
        <v>110000</v>
      </c>
      <c r="G2266" s="6">
        <v>1</v>
      </c>
      <c r="H2266">
        <v>1</v>
      </c>
      <c r="I2266">
        <v>950</v>
      </c>
      <c r="J2266" t="s">
        <v>14</v>
      </c>
      <c r="K2266">
        <v>77</v>
      </c>
    </row>
    <row r="2267" spans="1:11" x14ac:dyDescent="0.25">
      <c r="A2267">
        <v>2292</v>
      </c>
      <c r="B2267" t="s">
        <v>12</v>
      </c>
      <c r="C2267" t="s">
        <v>316</v>
      </c>
      <c r="D2267" t="s">
        <v>3021</v>
      </c>
      <c r="E2267" t="str">
        <f t="shared" si="35"/>
        <v>525 W Hawthorne Place, IL</v>
      </c>
      <c r="F2267">
        <v>35000</v>
      </c>
      <c r="G2267">
        <v>0</v>
      </c>
      <c r="H2267">
        <v>0</v>
      </c>
      <c r="I2267">
        <v>0</v>
      </c>
      <c r="J2267" t="s">
        <v>14</v>
      </c>
      <c r="K2267">
        <v>77</v>
      </c>
    </row>
    <row r="2268" spans="1:11" x14ac:dyDescent="0.25">
      <c r="A2268">
        <v>2294</v>
      </c>
      <c r="B2268" t="s">
        <v>12</v>
      </c>
      <c r="C2268" t="s">
        <v>318</v>
      </c>
      <c r="D2268" t="s">
        <v>3022</v>
      </c>
      <c r="E2268" t="str">
        <f t="shared" ref="E2268:E2331" si="36">_xlfn.CONCAT(D2268,", ","IL")</f>
        <v>3332 W 38Th Street, IL</v>
      </c>
      <c r="F2268">
        <v>489000</v>
      </c>
      <c r="G2268" s="6">
        <v>8</v>
      </c>
      <c r="H2268">
        <v>5</v>
      </c>
      <c r="I2268">
        <v>0</v>
      </c>
      <c r="J2268" t="s">
        <v>14</v>
      </c>
      <c r="K2268">
        <v>77</v>
      </c>
    </row>
    <row r="2269" spans="1:11" x14ac:dyDescent="0.25">
      <c r="A2269">
        <v>2295</v>
      </c>
      <c r="B2269" t="s">
        <v>12</v>
      </c>
      <c r="C2269" t="s">
        <v>320</v>
      </c>
      <c r="D2269" t="s">
        <v>3023</v>
      </c>
      <c r="E2269" t="str">
        <f t="shared" si="36"/>
        <v>18256 Kirby Drive, IL</v>
      </c>
      <c r="F2269">
        <v>239900</v>
      </c>
      <c r="G2269" s="6">
        <v>2</v>
      </c>
      <c r="H2269">
        <v>1.5</v>
      </c>
      <c r="I2269">
        <v>1700</v>
      </c>
      <c r="J2269" t="s">
        <v>14</v>
      </c>
      <c r="K2269">
        <v>77</v>
      </c>
    </row>
    <row r="2270" spans="1:11" x14ac:dyDescent="0.25">
      <c r="A2270">
        <v>2296</v>
      </c>
      <c r="B2270" t="s">
        <v>12</v>
      </c>
      <c r="C2270" t="s">
        <v>322</v>
      </c>
      <c r="D2270" t="s">
        <v>3024</v>
      </c>
      <c r="E2270" t="str">
        <f t="shared" si="36"/>
        <v>5806 W 64Th Place, IL</v>
      </c>
      <c r="F2270">
        <v>359500</v>
      </c>
      <c r="G2270" s="6">
        <v>7</v>
      </c>
      <c r="H2270">
        <v>5</v>
      </c>
      <c r="I2270">
        <v>0</v>
      </c>
      <c r="J2270" t="s">
        <v>14</v>
      </c>
      <c r="K2270">
        <v>77</v>
      </c>
    </row>
    <row r="2271" spans="1:11" x14ac:dyDescent="0.25">
      <c r="A2271">
        <v>2297</v>
      </c>
      <c r="B2271" t="s">
        <v>12</v>
      </c>
      <c r="C2271" t="s">
        <v>324</v>
      </c>
      <c r="D2271" t="s">
        <v>3025</v>
      </c>
      <c r="E2271" t="str">
        <f t="shared" si="36"/>
        <v>3520 S 61St Court, IL</v>
      </c>
      <c r="F2271">
        <v>335000</v>
      </c>
      <c r="G2271" s="6">
        <v>4</v>
      </c>
      <c r="H2271">
        <v>2</v>
      </c>
      <c r="I2271">
        <v>1888</v>
      </c>
      <c r="J2271" t="s">
        <v>14</v>
      </c>
      <c r="K2271">
        <v>77</v>
      </c>
    </row>
    <row r="2272" spans="1:11" x14ac:dyDescent="0.25">
      <c r="A2272">
        <v>2298</v>
      </c>
      <c r="B2272" t="s">
        <v>12</v>
      </c>
      <c r="C2272" t="s">
        <v>326</v>
      </c>
      <c r="D2272" t="s">
        <v>3026</v>
      </c>
      <c r="E2272" t="str">
        <f t="shared" si="36"/>
        <v>567 Fairway View Drive, IL</v>
      </c>
      <c r="F2272">
        <v>149500</v>
      </c>
      <c r="G2272" s="6">
        <v>2</v>
      </c>
      <c r="H2272">
        <v>1.5</v>
      </c>
      <c r="I2272">
        <v>900</v>
      </c>
      <c r="J2272" t="s">
        <v>14</v>
      </c>
      <c r="K2272">
        <v>77</v>
      </c>
    </row>
    <row r="2273" spans="1:11" x14ac:dyDescent="0.25">
      <c r="A2273">
        <v>2299</v>
      </c>
      <c r="B2273" t="s">
        <v>12</v>
      </c>
      <c r="C2273" t="s">
        <v>328</v>
      </c>
      <c r="D2273" t="s">
        <v>3027</v>
      </c>
      <c r="E2273" t="str">
        <f t="shared" si="36"/>
        <v>8009 S Bishop Street, IL</v>
      </c>
      <c r="F2273">
        <v>321900</v>
      </c>
      <c r="G2273" s="6">
        <v>6</v>
      </c>
      <c r="H2273">
        <v>3</v>
      </c>
      <c r="I2273">
        <v>3400</v>
      </c>
      <c r="J2273" t="s">
        <v>14</v>
      </c>
      <c r="K2273">
        <v>77</v>
      </c>
    </row>
    <row r="2274" spans="1:11" x14ac:dyDescent="0.25">
      <c r="A2274">
        <v>2300</v>
      </c>
      <c r="B2274" t="s">
        <v>12</v>
      </c>
      <c r="C2274" t="s">
        <v>330</v>
      </c>
      <c r="D2274" t="s">
        <v>3028</v>
      </c>
      <c r="E2274" t="str">
        <f t="shared" si="36"/>
        <v>221 N Eastern Avenue, IL</v>
      </c>
      <c r="F2274">
        <v>239900</v>
      </c>
      <c r="G2274" s="6">
        <v>7</v>
      </c>
      <c r="H2274">
        <v>4</v>
      </c>
      <c r="I2274">
        <v>0</v>
      </c>
      <c r="J2274" t="s">
        <v>14</v>
      </c>
      <c r="K2274">
        <v>77</v>
      </c>
    </row>
    <row r="2275" spans="1:11" x14ac:dyDescent="0.25">
      <c r="A2275">
        <v>2301</v>
      </c>
      <c r="B2275" t="s">
        <v>12</v>
      </c>
      <c r="C2275" t="s">
        <v>332</v>
      </c>
      <c r="D2275" t="s">
        <v>3029</v>
      </c>
      <c r="E2275" t="str">
        <f t="shared" si="36"/>
        <v>11833 S Parnell Avenue, IL</v>
      </c>
      <c r="F2275">
        <v>199900</v>
      </c>
      <c r="G2275" s="6">
        <v>4</v>
      </c>
      <c r="H2275">
        <v>2</v>
      </c>
      <c r="I2275">
        <v>2138</v>
      </c>
      <c r="J2275" t="s">
        <v>14</v>
      </c>
      <c r="K2275">
        <v>77</v>
      </c>
    </row>
    <row r="2276" spans="1:11" x14ac:dyDescent="0.25">
      <c r="A2276">
        <v>2302</v>
      </c>
      <c r="B2276" t="s">
        <v>12</v>
      </c>
      <c r="C2276" t="s">
        <v>334</v>
      </c>
      <c r="D2276" t="s">
        <v>3030</v>
      </c>
      <c r="E2276" t="str">
        <f t="shared" si="36"/>
        <v>13904 S Clark Street, IL</v>
      </c>
      <c r="F2276">
        <v>89000</v>
      </c>
      <c r="G2276" s="6">
        <v>3</v>
      </c>
      <c r="H2276">
        <v>2</v>
      </c>
      <c r="I2276">
        <v>1344</v>
      </c>
      <c r="J2276" t="s">
        <v>14</v>
      </c>
      <c r="K2276">
        <v>77</v>
      </c>
    </row>
    <row r="2277" spans="1:11" x14ac:dyDescent="0.25">
      <c r="A2277">
        <v>2303</v>
      </c>
      <c r="B2277" t="s">
        <v>12</v>
      </c>
      <c r="C2277" t="s">
        <v>336</v>
      </c>
      <c r="D2277" t="s">
        <v>3031</v>
      </c>
      <c r="E2277" t="str">
        <f t="shared" si="36"/>
        <v>12334 S Lamon Avenue, IL</v>
      </c>
      <c r="F2277">
        <v>230000</v>
      </c>
      <c r="G2277" s="6">
        <v>3</v>
      </c>
      <c r="H2277">
        <v>2</v>
      </c>
      <c r="I2277">
        <v>1432</v>
      </c>
      <c r="J2277" t="s">
        <v>14</v>
      </c>
      <c r="K2277">
        <v>77</v>
      </c>
    </row>
    <row r="2278" spans="1:11" x14ac:dyDescent="0.25">
      <c r="A2278">
        <v>2304</v>
      </c>
      <c r="B2278" t="s">
        <v>12</v>
      </c>
      <c r="C2278" t="s">
        <v>338</v>
      </c>
      <c r="D2278" t="s">
        <v>3032</v>
      </c>
      <c r="E2278" t="str">
        <f t="shared" si="36"/>
        <v>10628 S Vernon Avenue, IL</v>
      </c>
      <c r="F2278">
        <v>199999</v>
      </c>
      <c r="G2278" s="6">
        <v>4</v>
      </c>
      <c r="H2278">
        <v>2</v>
      </c>
      <c r="I2278">
        <v>1800</v>
      </c>
      <c r="J2278" t="s">
        <v>14</v>
      </c>
      <c r="K2278">
        <v>77</v>
      </c>
    </row>
    <row r="2279" spans="1:11" x14ac:dyDescent="0.25">
      <c r="A2279">
        <v>2305</v>
      </c>
      <c r="B2279" t="s">
        <v>12</v>
      </c>
      <c r="C2279" t="s">
        <v>340</v>
      </c>
      <c r="D2279" t="s">
        <v>3033</v>
      </c>
      <c r="E2279" t="str">
        <f t="shared" si="36"/>
        <v>3435 Sorrel Drive, IL</v>
      </c>
      <c r="F2279">
        <v>1099000</v>
      </c>
      <c r="G2279" s="6">
        <v>4</v>
      </c>
      <c r="H2279">
        <v>4.5</v>
      </c>
      <c r="I2279">
        <v>4200</v>
      </c>
      <c r="J2279" t="s">
        <v>14</v>
      </c>
      <c r="K2279">
        <v>77</v>
      </c>
    </row>
    <row r="2280" spans="1:11" x14ac:dyDescent="0.25">
      <c r="A2280">
        <v>2306</v>
      </c>
      <c r="B2280" t="s">
        <v>12</v>
      </c>
      <c r="C2280" t="s">
        <v>342</v>
      </c>
      <c r="D2280" t="s">
        <v>3034</v>
      </c>
      <c r="E2280" t="str">
        <f t="shared" si="36"/>
        <v>313 Davison Street, IL</v>
      </c>
      <c r="F2280">
        <v>168900</v>
      </c>
      <c r="G2280" s="6">
        <v>2</v>
      </c>
      <c r="H2280">
        <v>1</v>
      </c>
      <c r="I2280">
        <v>848</v>
      </c>
      <c r="J2280" t="s">
        <v>14</v>
      </c>
      <c r="K2280">
        <v>77</v>
      </c>
    </row>
    <row r="2281" spans="1:11" x14ac:dyDescent="0.25">
      <c r="A2281">
        <v>2307</v>
      </c>
      <c r="B2281" t="s">
        <v>12</v>
      </c>
      <c r="C2281" t="s">
        <v>344</v>
      </c>
      <c r="D2281" t="s">
        <v>3035</v>
      </c>
      <c r="E2281" t="str">
        <f t="shared" si="36"/>
        <v>209 S Gail Court, IL</v>
      </c>
      <c r="F2281">
        <v>645000</v>
      </c>
      <c r="G2281" s="6">
        <v>4</v>
      </c>
      <c r="H2281">
        <v>3.5</v>
      </c>
      <c r="I2281">
        <v>3266</v>
      </c>
      <c r="J2281" t="s">
        <v>14</v>
      </c>
      <c r="K2281">
        <v>77</v>
      </c>
    </row>
    <row r="2282" spans="1:11" x14ac:dyDescent="0.25">
      <c r="A2282">
        <v>2308</v>
      </c>
      <c r="B2282" t="s">
        <v>12</v>
      </c>
      <c r="C2282" t="s">
        <v>346</v>
      </c>
      <c r="D2282" t="s">
        <v>3036</v>
      </c>
      <c r="E2282" t="str">
        <f t="shared" si="36"/>
        <v>13894 W Blanchard Road, IL</v>
      </c>
      <c r="F2282">
        <v>280000</v>
      </c>
      <c r="G2282" s="6">
        <v>3</v>
      </c>
      <c r="H2282">
        <v>2</v>
      </c>
      <c r="I2282">
        <v>1700</v>
      </c>
      <c r="J2282" t="s">
        <v>14</v>
      </c>
      <c r="K2282">
        <v>77</v>
      </c>
    </row>
    <row r="2283" spans="1:11" x14ac:dyDescent="0.25">
      <c r="A2283">
        <v>2309</v>
      </c>
      <c r="B2283" t="s">
        <v>12</v>
      </c>
      <c r="C2283" t="s">
        <v>348</v>
      </c>
      <c r="D2283" t="s">
        <v>3037</v>
      </c>
      <c r="E2283" t="str">
        <f t="shared" si="36"/>
        <v>3258 Grafton Lane, IL</v>
      </c>
      <c r="F2283">
        <v>457500</v>
      </c>
      <c r="G2283" s="6">
        <v>3</v>
      </c>
      <c r="H2283">
        <v>2.5</v>
      </c>
      <c r="I2283">
        <v>1972</v>
      </c>
      <c r="J2283" t="s">
        <v>14</v>
      </c>
      <c r="K2283">
        <v>77</v>
      </c>
    </row>
    <row r="2284" spans="1:11" x14ac:dyDescent="0.25">
      <c r="A2284">
        <v>2310</v>
      </c>
      <c r="B2284" t="s">
        <v>12</v>
      </c>
      <c r="C2284" t="s">
        <v>350</v>
      </c>
      <c r="D2284" t="s">
        <v>3038</v>
      </c>
      <c r="E2284" t="str">
        <f t="shared" si="36"/>
        <v>7250 W Dralle Road, IL</v>
      </c>
      <c r="F2284">
        <v>274900</v>
      </c>
      <c r="G2284">
        <v>0</v>
      </c>
      <c r="H2284">
        <v>0</v>
      </c>
      <c r="I2284">
        <v>0</v>
      </c>
      <c r="J2284" t="s">
        <v>14</v>
      </c>
      <c r="K2284">
        <v>77</v>
      </c>
    </row>
    <row r="2285" spans="1:11" x14ac:dyDescent="0.25">
      <c r="A2285">
        <v>2311</v>
      </c>
      <c r="B2285" t="s">
        <v>12</v>
      </c>
      <c r="C2285" t="s">
        <v>352</v>
      </c>
      <c r="D2285" t="s">
        <v>3039</v>
      </c>
      <c r="E2285" t="str">
        <f t="shared" si="36"/>
        <v>406 Watseka Street, IL</v>
      </c>
      <c r="F2285">
        <v>199000</v>
      </c>
      <c r="G2285" s="6">
        <v>4</v>
      </c>
      <c r="H2285">
        <v>2</v>
      </c>
      <c r="I2285">
        <v>1731</v>
      </c>
      <c r="J2285" t="s">
        <v>14</v>
      </c>
      <c r="K2285">
        <v>78</v>
      </c>
    </row>
    <row r="2286" spans="1:11" x14ac:dyDescent="0.25">
      <c r="A2286">
        <v>2312</v>
      </c>
      <c r="B2286" t="s">
        <v>12</v>
      </c>
      <c r="C2286" t="s">
        <v>354</v>
      </c>
      <c r="D2286" t="s">
        <v>3040</v>
      </c>
      <c r="E2286" t="str">
        <f t="shared" si="36"/>
        <v>7938 S Pulaski Road, IL</v>
      </c>
      <c r="F2286">
        <v>115000</v>
      </c>
      <c r="G2286" s="6">
        <v>2</v>
      </c>
      <c r="H2286">
        <v>1</v>
      </c>
      <c r="I2286">
        <v>0</v>
      </c>
      <c r="J2286" t="s">
        <v>14</v>
      </c>
      <c r="K2286">
        <v>78</v>
      </c>
    </row>
    <row r="2287" spans="1:11" x14ac:dyDescent="0.25">
      <c r="A2287">
        <v>2313</v>
      </c>
      <c r="B2287" t="s">
        <v>12</v>
      </c>
      <c r="C2287" t="s">
        <v>356</v>
      </c>
      <c r="D2287" t="s">
        <v>3041</v>
      </c>
      <c r="E2287" t="str">
        <f t="shared" si="36"/>
        <v>9904 Menard Avenue, IL</v>
      </c>
      <c r="F2287">
        <v>385000</v>
      </c>
      <c r="G2287" s="6">
        <v>3</v>
      </c>
      <c r="H2287">
        <v>3</v>
      </c>
      <c r="I2287">
        <v>1392</v>
      </c>
      <c r="J2287" t="s">
        <v>14</v>
      </c>
      <c r="K2287">
        <v>78</v>
      </c>
    </row>
    <row r="2288" spans="1:11" x14ac:dyDescent="0.25">
      <c r="A2288">
        <v>2314</v>
      </c>
      <c r="B2288" t="s">
        <v>12</v>
      </c>
      <c r="C2288" t="s">
        <v>358</v>
      </c>
      <c r="D2288" t="s">
        <v>2993</v>
      </c>
      <c r="E2288" t="str">
        <f t="shared" si="36"/>
        <v>450 W Briar Place, IL</v>
      </c>
      <c r="F2288">
        <v>223900</v>
      </c>
      <c r="G2288" s="6">
        <v>1</v>
      </c>
      <c r="H2288">
        <v>1</v>
      </c>
      <c r="I2288">
        <v>750</v>
      </c>
      <c r="J2288" t="s">
        <v>14</v>
      </c>
      <c r="K2288">
        <v>78</v>
      </c>
    </row>
    <row r="2289" spans="1:11" x14ac:dyDescent="0.25">
      <c r="A2289">
        <v>2315</v>
      </c>
      <c r="B2289" t="s">
        <v>12</v>
      </c>
      <c r="C2289" t="s">
        <v>360</v>
      </c>
      <c r="D2289" t="s">
        <v>3042</v>
      </c>
      <c r="E2289" t="str">
        <f t="shared" si="36"/>
        <v>1351 E Central Road, IL</v>
      </c>
      <c r="F2289">
        <v>449750</v>
      </c>
      <c r="G2289" s="6">
        <v>3</v>
      </c>
      <c r="H2289">
        <v>2.5</v>
      </c>
      <c r="I2289">
        <v>1985</v>
      </c>
      <c r="J2289" t="s">
        <v>14</v>
      </c>
      <c r="K2289">
        <v>78</v>
      </c>
    </row>
    <row r="2290" spans="1:11" x14ac:dyDescent="0.25">
      <c r="A2290">
        <v>2316</v>
      </c>
      <c r="B2290" t="s">
        <v>12</v>
      </c>
      <c r="C2290" t="s">
        <v>362</v>
      </c>
      <c r="D2290" t="s">
        <v>3043</v>
      </c>
      <c r="E2290" t="str">
        <f t="shared" si="36"/>
        <v>228 Brookside Lane, IL</v>
      </c>
      <c r="F2290">
        <v>299900</v>
      </c>
      <c r="G2290" s="6">
        <v>2</v>
      </c>
      <c r="H2290">
        <v>2</v>
      </c>
      <c r="I2290">
        <v>1200</v>
      </c>
      <c r="J2290" t="s">
        <v>14</v>
      </c>
      <c r="K2290">
        <v>78</v>
      </c>
    </row>
    <row r="2291" spans="1:11" x14ac:dyDescent="0.25">
      <c r="A2291">
        <v>2317</v>
      </c>
      <c r="B2291" t="s">
        <v>12</v>
      </c>
      <c r="C2291" t="s">
        <v>364</v>
      </c>
      <c r="D2291" t="s">
        <v>3044</v>
      </c>
      <c r="E2291" t="str">
        <f t="shared" si="36"/>
        <v>2758 E 130Th Street, IL</v>
      </c>
      <c r="F2291">
        <v>269750</v>
      </c>
      <c r="G2291" s="6">
        <v>3</v>
      </c>
      <c r="H2291">
        <v>2</v>
      </c>
      <c r="I2291">
        <v>1097</v>
      </c>
      <c r="J2291" t="s">
        <v>14</v>
      </c>
      <c r="K2291">
        <v>78</v>
      </c>
    </row>
    <row r="2292" spans="1:11" x14ac:dyDescent="0.25">
      <c r="A2292">
        <v>2318</v>
      </c>
      <c r="B2292" t="s">
        <v>12</v>
      </c>
      <c r="C2292" t="s">
        <v>366</v>
      </c>
      <c r="D2292" t="s">
        <v>3045</v>
      </c>
      <c r="E2292" t="str">
        <f t="shared" si="36"/>
        <v>1425 Yellowstone Drive, IL</v>
      </c>
      <c r="F2292">
        <v>300000</v>
      </c>
      <c r="G2292" s="6">
        <v>3</v>
      </c>
      <c r="H2292">
        <v>2.5</v>
      </c>
      <c r="I2292">
        <v>1632</v>
      </c>
      <c r="J2292" t="s">
        <v>14</v>
      </c>
      <c r="K2292">
        <v>78</v>
      </c>
    </row>
    <row r="2293" spans="1:11" x14ac:dyDescent="0.25">
      <c r="A2293">
        <v>2319</v>
      </c>
      <c r="B2293" t="s">
        <v>12</v>
      </c>
      <c r="C2293" t="s">
        <v>368</v>
      </c>
      <c r="D2293" t="s">
        <v>3046</v>
      </c>
      <c r="E2293" t="str">
        <f t="shared" si="36"/>
        <v>1349 W 107Th Street, IL</v>
      </c>
      <c r="F2293">
        <v>29900</v>
      </c>
      <c r="G2293">
        <v>0</v>
      </c>
      <c r="H2293">
        <v>0</v>
      </c>
      <c r="I2293">
        <v>0</v>
      </c>
      <c r="J2293" t="s">
        <v>14</v>
      </c>
      <c r="K2293">
        <v>78</v>
      </c>
    </row>
    <row r="2294" spans="1:11" x14ac:dyDescent="0.25">
      <c r="A2294">
        <v>2320</v>
      </c>
      <c r="B2294" t="s">
        <v>12</v>
      </c>
      <c r="C2294" t="s">
        <v>370</v>
      </c>
      <c r="D2294" t="s">
        <v>3047</v>
      </c>
      <c r="E2294" t="str">
        <f t="shared" si="36"/>
        <v>201 Narragansett Court, IL</v>
      </c>
      <c r="F2294">
        <v>418000</v>
      </c>
      <c r="G2294" s="6">
        <v>3</v>
      </c>
      <c r="H2294">
        <v>2.5</v>
      </c>
      <c r="I2294">
        <v>2193</v>
      </c>
      <c r="J2294" t="s">
        <v>14</v>
      </c>
      <c r="K2294">
        <v>78</v>
      </c>
    </row>
    <row r="2295" spans="1:11" x14ac:dyDescent="0.25">
      <c r="A2295">
        <v>2321</v>
      </c>
      <c r="B2295" t="s">
        <v>12</v>
      </c>
      <c r="C2295" t="s">
        <v>372</v>
      </c>
      <c r="D2295" t="s">
        <v>3048</v>
      </c>
      <c r="E2295" t="str">
        <f t="shared" si="36"/>
        <v>136 E 107Th Street, IL</v>
      </c>
      <c r="F2295">
        <v>150000</v>
      </c>
      <c r="G2295">
        <v>0</v>
      </c>
      <c r="H2295">
        <v>0</v>
      </c>
      <c r="I2295">
        <v>0</v>
      </c>
      <c r="J2295" t="s">
        <v>14</v>
      </c>
      <c r="K2295">
        <v>78</v>
      </c>
    </row>
    <row r="2296" spans="1:11" x14ac:dyDescent="0.25">
      <c r="A2296">
        <v>2322</v>
      </c>
      <c r="B2296" t="s">
        <v>12</v>
      </c>
      <c r="C2296" t="s">
        <v>374</v>
      </c>
      <c r="D2296" t="s">
        <v>3049</v>
      </c>
      <c r="E2296" t="str">
        <f t="shared" si="36"/>
        <v>4109 Westwood Drive, IL</v>
      </c>
      <c r="F2296">
        <v>375000</v>
      </c>
      <c r="G2296" s="6">
        <v>3</v>
      </c>
      <c r="H2296">
        <v>2.5</v>
      </c>
      <c r="I2296">
        <v>2243</v>
      </c>
      <c r="J2296" t="s">
        <v>14</v>
      </c>
      <c r="K2296">
        <v>78</v>
      </c>
    </row>
    <row r="2297" spans="1:11" x14ac:dyDescent="0.25">
      <c r="A2297">
        <v>2323</v>
      </c>
      <c r="B2297" t="s">
        <v>12</v>
      </c>
      <c r="C2297" t="s">
        <v>376</v>
      </c>
      <c r="D2297" t="s">
        <v>3050</v>
      </c>
      <c r="E2297" t="str">
        <f t="shared" si="36"/>
        <v>210 N Cass Avenue, IL</v>
      </c>
      <c r="F2297">
        <v>385000</v>
      </c>
      <c r="G2297">
        <v>0</v>
      </c>
      <c r="H2297">
        <v>0</v>
      </c>
      <c r="I2297">
        <v>0</v>
      </c>
      <c r="J2297" t="s">
        <v>14</v>
      </c>
      <c r="K2297">
        <v>78</v>
      </c>
    </row>
    <row r="2298" spans="1:11" x14ac:dyDescent="0.25">
      <c r="A2298">
        <v>2324</v>
      </c>
      <c r="B2298" t="s">
        <v>12</v>
      </c>
      <c r="C2298" t="s">
        <v>378</v>
      </c>
      <c r="D2298" t="s">
        <v>3051</v>
      </c>
      <c r="E2298" t="str">
        <f t="shared" si="36"/>
        <v>16746 Lincoln Street, IL</v>
      </c>
      <c r="F2298">
        <v>120000</v>
      </c>
      <c r="G2298" s="6">
        <v>4</v>
      </c>
      <c r="H2298">
        <v>2</v>
      </c>
      <c r="I2298">
        <v>1732</v>
      </c>
      <c r="J2298" t="s">
        <v>14</v>
      </c>
      <c r="K2298">
        <v>78</v>
      </c>
    </row>
    <row r="2299" spans="1:11" x14ac:dyDescent="0.25">
      <c r="A2299">
        <v>2325</v>
      </c>
      <c r="B2299" t="s">
        <v>12</v>
      </c>
      <c r="C2299" t="s">
        <v>380</v>
      </c>
      <c r="D2299" t="s">
        <v>3052</v>
      </c>
      <c r="E2299" t="str">
        <f t="shared" si="36"/>
        <v>1108 N Seminary Avenue, IL</v>
      </c>
      <c r="F2299">
        <v>540200</v>
      </c>
      <c r="G2299">
        <v>0</v>
      </c>
      <c r="H2299">
        <v>0</v>
      </c>
      <c r="I2299">
        <v>0</v>
      </c>
      <c r="J2299" t="s">
        <v>14</v>
      </c>
      <c r="K2299">
        <v>78</v>
      </c>
    </row>
    <row r="2300" spans="1:11" x14ac:dyDescent="0.25">
      <c r="A2300">
        <v>2326</v>
      </c>
      <c r="B2300" t="s">
        <v>12</v>
      </c>
      <c r="C2300" t="s">
        <v>382</v>
      </c>
      <c r="D2300" t="s">
        <v>3053</v>
      </c>
      <c r="E2300" t="str">
        <f t="shared" si="36"/>
        <v>796 Lindsey Lane, IL</v>
      </c>
      <c r="F2300">
        <v>450000</v>
      </c>
      <c r="G2300" s="6">
        <v>4</v>
      </c>
      <c r="H2300">
        <v>2.5</v>
      </c>
      <c r="I2300">
        <v>3245</v>
      </c>
      <c r="J2300" t="s">
        <v>14</v>
      </c>
      <c r="K2300">
        <v>78</v>
      </c>
    </row>
    <row r="2301" spans="1:11" x14ac:dyDescent="0.25">
      <c r="A2301">
        <v>2327</v>
      </c>
      <c r="B2301" t="s">
        <v>12</v>
      </c>
      <c r="C2301" t="s">
        <v>384</v>
      </c>
      <c r="D2301" t="s">
        <v>3054</v>
      </c>
      <c r="E2301" t="str">
        <f t="shared" si="36"/>
        <v>2720 County Road 600 N, IL</v>
      </c>
      <c r="F2301">
        <v>199900</v>
      </c>
      <c r="G2301" s="6">
        <v>3</v>
      </c>
      <c r="H2301">
        <v>1</v>
      </c>
      <c r="I2301">
        <v>1498</v>
      </c>
      <c r="J2301" t="s">
        <v>14</v>
      </c>
      <c r="K2301">
        <v>78</v>
      </c>
    </row>
    <row r="2302" spans="1:11" x14ac:dyDescent="0.25">
      <c r="A2302">
        <v>2328</v>
      </c>
      <c r="B2302" t="s">
        <v>12</v>
      </c>
      <c r="C2302" t="s">
        <v>386</v>
      </c>
      <c r="D2302" t="s">
        <v>3055</v>
      </c>
      <c r="E2302" t="str">
        <f t="shared" si="36"/>
        <v>3500 N Lake Shore Drive, IL</v>
      </c>
      <c r="F2302">
        <v>479000</v>
      </c>
      <c r="G2302" s="6">
        <v>2</v>
      </c>
      <c r="H2302">
        <v>2.5</v>
      </c>
      <c r="I2302">
        <v>2500</v>
      </c>
      <c r="J2302" t="s">
        <v>14</v>
      </c>
      <c r="K2302">
        <v>78</v>
      </c>
    </row>
    <row r="2303" spans="1:11" x14ac:dyDescent="0.25">
      <c r="A2303">
        <v>2329</v>
      </c>
      <c r="B2303" t="s">
        <v>12</v>
      </c>
      <c r="C2303" t="s">
        <v>388</v>
      </c>
      <c r="D2303" t="s">
        <v>3056</v>
      </c>
      <c r="E2303" t="str">
        <f t="shared" si="36"/>
        <v>910 Molobay Terrace, IL</v>
      </c>
      <c r="F2303">
        <v>325000</v>
      </c>
      <c r="G2303" s="6">
        <v>3</v>
      </c>
      <c r="H2303">
        <v>2</v>
      </c>
      <c r="I2303">
        <v>1300</v>
      </c>
      <c r="J2303" t="s">
        <v>14</v>
      </c>
      <c r="K2303">
        <v>78</v>
      </c>
    </row>
    <row r="2304" spans="1:11" x14ac:dyDescent="0.25">
      <c r="A2304">
        <v>2330</v>
      </c>
      <c r="B2304" t="s">
        <v>12</v>
      </c>
      <c r="C2304" t="s">
        <v>390</v>
      </c>
      <c r="D2304" t="s">
        <v>3057</v>
      </c>
      <c r="E2304" t="str">
        <f t="shared" si="36"/>
        <v>495 Gregory Drive, IL</v>
      </c>
      <c r="F2304">
        <v>189900</v>
      </c>
      <c r="G2304" s="6">
        <v>3</v>
      </c>
      <c r="H2304">
        <v>2.5</v>
      </c>
      <c r="I2304">
        <v>2145</v>
      </c>
      <c r="J2304" t="s">
        <v>14</v>
      </c>
      <c r="K2304">
        <v>78</v>
      </c>
    </row>
    <row r="2305" spans="1:11" x14ac:dyDescent="0.25">
      <c r="A2305">
        <v>2331</v>
      </c>
      <c r="B2305" t="s">
        <v>12</v>
      </c>
      <c r="C2305" t="s">
        <v>392</v>
      </c>
      <c r="D2305" t="s">
        <v>3058</v>
      </c>
      <c r="E2305" t="str">
        <f t="shared" si="36"/>
        <v>7215 Daybreak Lane, IL</v>
      </c>
      <c r="F2305">
        <v>850000</v>
      </c>
      <c r="G2305" s="6">
        <v>5</v>
      </c>
      <c r="H2305">
        <v>4.5</v>
      </c>
      <c r="I2305">
        <v>3870</v>
      </c>
      <c r="J2305" t="s">
        <v>14</v>
      </c>
      <c r="K2305">
        <v>78</v>
      </c>
    </row>
    <row r="2306" spans="1:11" x14ac:dyDescent="0.25">
      <c r="A2306">
        <v>2332</v>
      </c>
      <c r="B2306" t="s">
        <v>12</v>
      </c>
      <c r="C2306" t="s">
        <v>394</v>
      </c>
      <c r="D2306" t="s">
        <v>3059</v>
      </c>
      <c r="E2306" t="str">
        <f t="shared" si="36"/>
        <v>7751 W Emerald Court, IL</v>
      </c>
      <c r="F2306">
        <v>249900</v>
      </c>
      <c r="G2306" s="6">
        <v>4</v>
      </c>
      <c r="H2306">
        <v>3</v>
      </c>
      <c r="I2306">
        <v>2100</v>
      </c>
      <c r="J2306" t="s">
        <v>14</v>
      </c>
      <c r="K2306">
        <v>78</v>
      </c>
    </row>
    <row r="2307" spans="1:11" x14ac:dyDescent="0.25">
      <c r="A2307">
        <v>2333</v>
      </c>
      <c r="B2307" t="s">
        <v>12</v>
      </c>
      <c r="C2307" t="s">
        <v>396</v>
      </c>
      <c r="D2307" t="s">
        <v>3060</v>
      </c>
      <c r="E2307" t="str">
        <f t="shared" si="36"/>
        <v>18811 S Vanderbilt Drive, IL</v>
      </c>
      <c r="F2307">
        <v>250000</v>
      </c>
      <c r="G2307" s="6">
        <v>3</v>
      </c>
      <c r="H2307">
        <v>2</v>
      </c>
      <c r="I2307">
        <v>1815</v>
      </c>
      <c r="J2307" t="s">
        <v>14</v>
      </c>
      <c r="K2307">
        <v>78</v>
      </c>
    </row>
    <row r="2308" spans="1:11" x14ac:dyDescent="0.25">
      <c r="A2308">
        <v>2334</v>
      </c>
      <c r="B2308" t="s">
        <v>12</v>
      </c>
      <c r="C2308" t="s">
        <v>398</v>
      </c>
      <c r="D2308" t="s">
        <v>3061</v>
      </c>
      <c r="E2308" t="str">
        <f t="shared" si="36"/>
        <v>1124 Bartholdi Court, IL</v>
      </c>
      <c r="F2308">
        <v>325000</v>
      </c>
      <c r="G2308" s="6">
        <v>4</v>
      </c>
      <c r="H2308">
        <v>2.5</v>
      </c>
      <c r="I2308">
        <v>2308</v>
      </c>
      <c r="J2308" t="s">
        <v>14</v>
      </c>
      <c r="K2308">
        <v>78</v>
      </c>
    </row>
    <row r="2309" spans="1:11" x14ac:dyDescent="0.25">
      <c r="A2309">
        <v>2335</v>
      </c>
      <c r="B2309" t="s">
        <v>12</v>
      </c>
      <c r="C2309" t="s">
        <v>400</v>
      </c>
      <c r="D2309" t="s">
        <v>3062</v>
      </c>
      <c r="E2309" t="str">
        <f t="shared" si="36"/>
        <v>9208 W 140Th Street, IL</v>
      </c>
      <c r="F2309">
        <v>148777</v>
      </c>
      <c r="G2309" s="6">
        <v>2</v>
      </c>
      <c r="H2309">
        <v>1</v>
      </c>
      <c r="I2309">
        <v>1000</v>
      </c>
      <c r="J2309" t="s">
        <v>14</v>
      </c>
      <c r="K2309">
        <v>78</v>
      </c>
    </row>
    <row r="2310" spans="1:11" x14ac:dyDescent="0.25">
      <c r="A2310">
        <v>2336</v>
      </c>
      <c r="B2310" t="s">
        <v>12</v>
      </c>
      <c r="C2310" t="s">
        <v>402</v>
      </c>
      <c r="D2310" t="s">
        <v>3063</v>
      </c>
      <c r="E2310" t="str">
        <f t="shared" si="36"/>
        <v>1418 S 5Th Avenue, IL</v>
      </c>
      <c r="F2310">
        <v>240000</v>
      </c>
      <c r="G2310" s="6">
        <v>3</v>
      </c>
      <c r="H2310">
        <v>1</v>
      </c>
      <c r="I2310">
        <v>964</v>
      </c>
      <c r="J2310" t="s">
        <v>14</v>
      </c>
      <c r="K2310">
        <v>78</v>
      </c>
    </row>
    <row r="2311" spans="1:11" x14ac:dyDescent="0.25">
      <c r="A2311">
        <v>2337</v>
      </c>
      <c r="B2311" t="s">
        <v>12</v>
      </c>
      <c r="C2311" t="s">
        <v>404</v>
      </c>
      <c r="D2311" t="s">
        <v>3064</v>
      </c>
      <c r="E2311" t="str">
        <f t="shared" si="36"/>
        <v>1220 N Harvard Avenue, IL</v>
      </c>
      <c r="F2311">
        <v>549900</v>
      </c>
      <c r="G2311" s="6">
        <v>3</v>
      </c>
      <c r="H2311">
        <v>1.5</v>
      </c>
      <c r="I2311">
        <v>1650</v>
      </c>
      <c r="J2311" t="s">
        <v>14</v>
      </c>
      <c r="K2311">
        <v>78</v>
      </c>
    </row>
    <row r="2312" spans="1:11" x14ac:dyDescent="0.25">
      <c r="A2312">
        <v>2338</v>
      </c>
      <c r="B2312" t="s">
        <v>12</v>
      </c>
      <c r="C2312" t="s">
        <v>406</v>
      </c>
      <c r="D2312" t="s">
        <v>3065</v>
      </c>
      <c r="E2312" t="str">
        <f t="shared" si="36"/>
        <v>1326 Acorn Drive, IL</v>
      </c>
      <c r="F2312">
        <v>451900</v>
      </c>
      <c r="G2312" s="6">
        <v>4</v>
      </c>
      <c r="H2312">
        <v>2.5</v>
      </c>
      <c r="I2312">
        <v>2546</v>
      </c>
      <c r="J2312" t="s">
        <v>14</v>
      </c>
      <c r="K2312">
        <v>78</v>
      </c>
    </row>
    <row r="2313" spans="1:11" x14ac:dyDescent="0.25">
      <c r="A2313">
        <v>2339</v>
      </c>
      <c r="B2313" t="s">
        <v>12</v>
      </c>
      <c r="C2313" t="s">
        <v>408</v>
      </c>
      <c r="D2313" t="s">
        <v>3066</v>
      </c>
      <c r="E2313" t="str">
        <f t="shared" si="36"/>
        <v>3470 N Lake Shore Drive, IL</v>
      </c>
      <c r="F2313">
        <v>279000</v>
      </c>
      <c r="G2313" s="6">
        <v>1</v>
      </c>
      <c r="H2313">
        <v>1.5</v>
      </c>
      <c r="I2313">
        <v>1000</v>
      </c>
      <c r="J2313" t="s">
        <v>14</v>
      </c>
      <c r="K2313">
        <v>78</v>
      </c>
    </row>
    <row r="2314" spans="1:11" x14ac:dyDescent="0.25">
      <c r="A2314">
        <v>2340</v>
      </c>
      <c r="B2314" t="s">
        <v>12</v>
      </c>
      <c r="C2314" t="s">
        <v>410</v>
      </c>
      <c r="D2314" t="s">
        <v>3067</v>
      </c>
      <c r="E2314" t="str">
        <f t="shared" si="36"/>
        <v>1554 Fox Sedge Trail, IL</v>
      </c>
      <c r="F2314">
        <v>297000</v>
      </c>
      <c r="G2314" s="6">
        <v>3</v>
      </c>
      <c r="H2314">
        <v>2.5</v>
      </c>
      <c r="I2314">
        <v>1699</v>
      </c>
      <c r="J2314" t="s">
        <v>14</v>
      </c>
      <c r="K2314">
        <v>78</v>
      </c>
    </row>
    <row r="2315" spans="1:11" x14ac:dyDescent="0.25">
      <c r="A2315">
        <v>2341</v>
      </c>
      <c r="B2315" t="s">
        <v>12</v>
      </c>
      <c r="C2315" t="s">
        <v>412</v>
      </c>
      <c r="D2315" t="s">
        <v>3068</v>
      </c>
      <c r="E2315" t="str">
        <f t="shared" si="36"/>
        <v>3119 Parkside Avenue, IL</v>
      </c>
      <c r="F2315">
        <v>79900</v>
      </c>
      <c r="G2315" s="6">
        <v>2</v>
      </c>
      <c r="H2315">
        <v>1.5</v>
      </c>
      <c r="I2315">
        <v>800</v>
      </c>
      <c r="J2315" t="s">
        <v>14</v>
      </c>
      <c r="K2315">
        <v>79</v>
      </c>
    </row>
    <row r="2316" spans="1:11" x14ac:dyDescent="0.25">
      <c r="A2316">
        <v>2342</v>
      </c>
      <c r="B2316" t="s">
        <v>12</v>
      </c>
      <c r="C2316" t="s">
        <v>414</v>
      </c>
      <c r="D2316" t="s">
        <v>3069</v>
      </c>
      <c r="E2316" t="str">
        <f t="shared" si="36"/>
        <v>5316 Trautlake Drive, IL</v>
      </c>
      <c r="F2316">
        <v>250000</v>
      </c>
      <c r="G2316" s="6">
        <v>3</v>
      </c>
      <c r="H2316">
        <v>3</v>
      </c>
      <c r="I2316">
        <v>1880</v>
      </c>
      <c r="J2316" t="s">
        <v>14</v>
      </c>
      <c r="K2316">
        <v>79</v>
      </c>
    </row>
    <row r="2317" spans="1:11" x14ac:dyDescent="0.25">
      <c r="A2317">
        <v>2343</v>
      </c>
      <c r="B2317" t="s">
        <v>12</v>
      </c>
      <c r="C2317" t="s">
        <v>416</v>
      </c>
      <c r="D2317" t="s">
        <v>3070</v>
      </c>
      <c r="E2317" t="str">
        <f t="shared" si="36"/>
        <v>794 Grandview Drive, IL</v>
      </c>
      <c r="F2317">
        <v>382900</v>
      </c>
      <c r="G2317" s="6">
        <v>4</v>
      </c>
      <c r="H2317">
        <v>2.5</v>
      </c>
      <c r="I2317">
        <v>2130</v>
      </c>
      <c r="J2317" t="s">
        <v>14</v>
      </c>
      <c r="K2317">
        <v>79</v>
      </c>
    </row>
    <row r="2318" spans="1:11" x14ac:dyDescent="0.25">
      <c r="A2318">
        <v>2344</v>
      </c>
      <c r="B2318" t="s">
        <v>12</v>
      </c>
      <c r="C2318" t="s">
        <v>418</v>
      </c>
      <c r="D2318" t="s">
        <v>3071</v>
      </c>
      <c r="E2318" t="str">
        <f t="shared" si="36"/>
        <v>388 Marvin Place, IL</v>
      </c>
      <c r="F2318">
        <v>275000</v>
      </c>
      <c r="G2318" s="6">
        <v>3</v>
      </c>
      <c r="H2318">
        <v>1</v>
      </c>
      <c r="I2318">
        <v>1022</v>
      </c>
      <c r="J2318" t="s">
        <v>14</v>
      </c>
      <c r="K2318">
        <v>79</v>
      </c>
    </row>
    <row r="2319" spans="1:11" x14ac:dyDescent="0.25">
      <c r="A2319">
        <v>2345</v>
      </c>
      <c r="B2319" t="s">
        <v>12</v>
      </c>
      <c r="C2319" t="s">
        <v>420</v>
      </c>
      <c r="D2319" t="s">
        <v>3072</v>
      </c>
      <c r="E2319" t="str">
        <f t="shared" si="36"/>
        <v>1317 N Wicker Park Avenue, IL</v>
      </c>
      <c r="F2319">
        <v>399900</v>
      </c>
      <c r="G2319" s="6">
        <v>2</v>
      </c>
      <c r="H2319">
        <v>2</v>
      </c>
      <c r="I2319">
        <v>1000</v>
      </c>
      <c r="J2319" t="s">
        <v>14</v>
      </c>
      <c r="K2319">
        <v>79</v>
      </c>
    </row>
    <row r="2320" spans="1:11" x14ac:dyDescent="0.25">
      <c r="A2320">
        <v>2346</v>
      </c>
      <c r="B2320" t="s">
        <v>12</v>
      </c>
      <c r="C2320" t="s">
        <v>422</v>
      </c>
      <c r="D2320" t="s">
        <v>3073</v>
      </c>
      <c r="E2320" t="str">
        <f t="shared" si="36"/>
        <v>641 Kingsbridge Drive, IL</v>
      </c>
      <c r="F2320">
        <v>249500</v>
      </c>
      <c r="G2320" s="6">
        <v>2</v>
      </c>
      <c r="H2320">
        <v>1.5</v>
      </c>
      <c r="I2320">
        <v>1366</v>
      </c>
      <c r="J2320" t="s">
        <v>14</v>
      </c>
      <c r="K2320">
        <v>79</v>
      </c>
    </row>
    <row r="2321" spans="1:11" x14ac:dyDescent="0.25">
      <c r="A2321">
        <v>2347</v>
      </c>
      <c r="B2321" t="s">
        <v>12</v>
      </c>
      <c r="C2321" t="s">
        <v>424</v>
      </c>
      <c r="D2321" t="s">
        <v>3074</v>
      </c>
      <c r="E2321" t="str">
        <f t="shared" si="36"/>
        <v>5715 N Kenneth Avenue, IL</v>
      </c>
      <c r="F2321">
        <v>775900</v>
      </c>
      <c r="G2321" s="6">
        <v>4</v>
      </c>
      <c r="H2321">
        <v>3.5</v>
      </c>
      <c r="I2321">
        <v>3800</v>
      </c>
      <c r="J2321" t="s">
        <v>14</v>
      </c>
      <c r="K2321">
        <v>79</v>
      </c>
    </row>
    <row r="2322" spans="1:11" x14ac:dyDescent="0.25">
      <c r="A2322">
        <v>2348</v>
      </c>
      <c r="B2322" t="s">
        <v>12</v>
      </c>
      <c r="C2322" t="s">
        <v>426</v>
      </c>
      <c r="D2322" t="s">
        <v>3075</v>
      </c>
      <c r="E2322" t="str">
        <f t="shared" si="36"/>
        <v>21629 W Morning Dove Court, IL</v>
      </c>
      <c r="F2322">
        <v>749900</v>
      </c>
      <c r="G2322" s="6">
        <v>5</v>
      </c>
      <c r="H2322">
        <v>5.5</v>
      </c>
      <c r="I2322">
        <v>3600</v>
      </c>
      <c r="J2322" t="s">
        <v>14</v>
      </c>
      <c r="K2322">
        <v>79</v>
      </c>
    </row>
    <row r="2323" spans="1:11" x14ac:dyDescent="0.25">
      <c r="A2323">
        <v>2349</v>
      </c>
      <c r="B2323" t="s">
        <v>12</v>
      </c>
      <c r="C2323" t="s">
        <v>428</v>
      </c>
      <c r="D2323" t="s">
        <v>3076</v>
      </c>
      <c r="E2323" t="str">
        <f t="shared" si="36"/>
        <v>114 &amp; 116 Baker Street, IL</v>
      </c>
      <c r="F2323">
        <v>250000</v>
      </c>
      <c r="G2323" s="6">
        <v>5</v>
      </c>
      <c r="H2323">
        <v>2.5</v>
      </c>
      <c r="I2323">
        <v>0</v>
      </c>
      <c r="J2323" t="s">
        <v>14</v>
      </c>
      <c r="K2323">
        <v>79</v>
      </c>
    </row>
    <row r="2324" spans="1:11" x14ac:dyDescent="0.25">
      <c r="A2324">
        <v>2350</v>
      </c>
      <c r="B2324" t="s">
        <v>12</v>
      </c>
      <c r="C2324" t="s">
        <v>430</v>
      </c>
      <c r="D2324" t="s">
        <v>3077</v>
      </c>
      <c r="E2324" t="str">
        <f t="shared" si="36"/>
        <v>1005 Lacey Avenue, IL</v>
      </c>
      <c r="F2324">
        <v>340000</v>
      </c>
      <c r="G2324" s="6">
        <v>4</v>
      </c>
      <c r="H2324">
        <v>2</v>
      </c>
      <c r="I2324">
        <v>2000</v>
      </c>
      <c r="J2324" t="s">
        <v>14</v>
      </c>
      <c r="K2324">
        <v>79</v>
      </c>
    </row>
    <row r="2325" spans="1:11" x14ac:dyDescent="0.25">
      <c r="A2325">
        <v>2351</v>
      </c>
      <c r="B2325" t="s">
        <v>12</v>
      </c>
      <c r="C2325" t="s">
        <v>432</v>
      </c>
      <c r="D2325" t="s">
        <v>3078</v>
      </c>
      <c r="E2325" t="str">
        <f t="shared" si="36"/>
        <v>1111 S Wabash Avenue, IL</v>
      </c>
      <c r="F2325">
        <v>685000</v>
      </c>
      <c r="G2325" s="6">
        <v>3</v>
      </c>
      <c r="H2325">
        <v>2.5</v>
      </c>
      <c r="I2325">
        <v>1875</v>
      </c>
      <c r="J2325" t="s">
        <v>14</v>
      </c>
      <c r="K2325">
        <v>79</v>
      </c>
    </row>
    <row r="2326" spans="1:11" x14ac:dyDescent="0.25">
      <c r="A2326">
        <v>2352</v>
      </c>
      <c r="B2326" t="s">
        <v>12</v>
      </c>
      <c r="C2326" t="s">
        <v>434</v>
      </c>
      <c r="D2326" t="s">
        <v>3079</v>
      </c>
      <c r="E2326" t="str">
        <f t="shared" si="36"/>
        <v>828 W Grace Street, IL</v>
      </c>
      <c r="F2326">
        <v>285000</v>
      </c>
      <c r="G2326" s="6">
        <v>1</v>
      </c>
      <c r="H2326">
        <v>1</v>
      </c>
      <c r="I2326">
        <v>0</v>
      </c>
      <c r="J2326" t="s">
        <v>14</v>
      </c>
      <c r="K2326">
        <v>79</v>
      </c>
    </row>
    <row r="2327" spans="1:11" x14ac:dyDescent="0.25">
      <c r="A2327">
        <v>2353</v>
      </c>
      <c r="B2327" t="s">
        <v>12</v>
      </c>
      <c r="C2327" t="s">
        <v>436</v>
      </c>
      <c r="D2327" t="s">
        <v>3080</v>
      </c>
      <c r="E2327" t="str">
        <f t="shared" si="36"/>
        <v>1403 E Wyndham Circle, IL</v>
      </c>
      <c r="F2327">
        <v>129900</v>
      </c>
      <c r="G2327" s="6">
        <v>1</v>
      </c>
      <c r="H2327">
        <v>1</v>
      </c>
      <c r="I2327">
        <v>650</v>
      </c>
      <c r="J2327" t="s">
        <v>14</v>
      </c>
      <c r="K2327">
        <v>79</v>
      </c>
    </row>
    <row r="2328" spans="1:11" x14ac:dyDescent="0.25">
      <c r="A2328">
        <v>2354</v>
      </c>
      <c r="B2328" t="s">
        <v>12</v>
      </c>
      <c r="C2328" t="s">
        <v>438</v>
      </c>
      <c r="D2328" t="s">
        <v>3081</v>
      </c>
      <c r="E2328" t="str">
        <f t="shared" si="36"/>
        <v>708 Valley View Court, IL</v>
      </c>
      <c r="F2328">
        <v>269900</v>
      </c>
      <c r="G2328" s="6">
        <v>2</v>
      </c>
      <c r="H2328">
        <v>2.5</v>
      </c>
      <c r="I2328">
        <v>1533</v>
      </c>
      <c r="J2328" t="s">
        <v>14</v>
      </c>
      <c r="K2328">
        <v>79</v>
      </c>
    </row>
    <row r="2329" spans="1:11" x14ac:dyDescent="0.25">
      <c r="A2329">
        <v>2355</v>
      </c>
      <c r="B2329" t="s">
        <v>12</v>
      </c>
      <c r="C2329" t="s">
        <v>440</v>
      </c>
      <c r="D2329" t="s">
        <v>3082</v>
      </c>
      <c r="E2329" t="str">
        <f t="shared" si="36"/>
        <v>11851 Windemere Court, IL</v>
      </c>
      <c r="F2329">
        <v>339900</v>
      </c>
      <c r="G2329" s="6">
        <v>2</v>
      </c>
      <c r="H2329">
        <v>2</v>
      </c>
      <c r="I2329">
        <v>1900</v>
      </c>
      <c r="J2329" t="s">
        <v>14</v>
      </c>
      <c r="K2329">
        <v>79</v>
      </c>
    </row>
    <row r="2330" spans="1:11" x14ac:dyDescent="0.25">
      <c r="A2330">
        <v>2356</v>
      </c>
      <c r="B2330" t="s">
        <v>12</v>
      </c>
      <c r="C2330" t="s">
        <v>442</v>
      </c>
      <c r="D2330" t="s">
        <v>3083</v>
      </c>
      <c r="E2330" t="str">
        <f t="shared" si="36"/>
        <v>5646 Woodgate Drive, IL</v>
      </c>
      <c r="F2330">
        <v>320000</v>
      </c>
      <c r="G2330" s="6">
        <v>4</v>
      </c>
      <c r="H2330">
        <v>2.5</v>
      </c>
      <c r="I2330">
        <v>2435</v>
      </c>
      <c r="J2330" t="s">
        <v>14</v>
      </c>
      <c r="K2330">
        <v>79</v>
      </c>
    </row>
    <row r="2331" spans="1:11" x14ac:dyDescent="0.25">
      <c r="A2331">
        <v>2357</v>
      </c>
      <c r="B2331" t="s">
        <v>12</v>
      </c>
      <c r="C2331" t="s">
        <v>444</v>
      </c>
      <c r="D2331" t="s">
        <v>3084</v>
      </c>
      <c r="E2331" t="str">
        <f t="shared" si="36"/>
        <v>1812 Empress Drive, IL</v>
      </c>
      <c r="F2331">
        <v>534900</v>
      </c>
      <c r="G2331" s="6">
        <v>4</v>
      </c>
      <c r="H2331">
        <v>2.5</v>
      </c>
      <c r="I2331">
        <v>3426</v>
      </c>
      <c r="J2331" t="s">
        <v>14</v>
      </c>
      <c r="K2331">
        <v>79</v>
      </c>
    </row>
    <row r="2332" spans="1:11" x14ac:dyDescent="0.25">
      <c r="A2332">
        <v>2358</v>
      </c>
      <c r="B2332" t="s">
        <v>12</v>
      </c>
      <c r="C2332" t="s">
        <v>446</v>
      </c>
      <c r="D2332" t="s">
        <v>3085</v>
      </c>
      <c r="E2332" t="str">
        <f t="shared" ref="E2332:E2344" si="37">_xlfn.CONCAT(D2332,", ","IL")</f>
        <v>8279 Edgewater Drive, IL</v>
      </c>
      <c r="F2332">
        <v>349900</v>
      </c>
      <c r="G2332" s="6">
        <v>3</v>
      </c>
      <c r="H2332">
        <v>3</v>
      </c>
      <c r="I2332">
        <v>3418</v>
      </c>
      <c r="J2332" t="s">
        <v>14</v>
      </c>
      <c r="K2332">
        <v>79</v>
      </c>
    </row>
    <row r="2333" spans="1:11" x14ac:dyDescent="0.25">
      <c r="A2333">
        <v>2359</v>
      </c>
      <c r="B2333" t="s">
        <v>12</v>
      </c>
      <c r="C2333" t="s">
        <v>448</v>
      </c>
      <c r="D2333" t="s">
        <v>3086</v>
      </c>
      <c r="E2333" t="str">
        <f t="shared" si="37"/>
        <v>324 Monument Road, IL</v>
      </c>
      <c r="F2333">
        <v>459000</v>
      </c>
      <c r="G2333" s="6">
        <v>4</v>
      </c>
      <c r="H2333">
        <v>2.5</v>
      </c>
      <c r="I2333">
        <v>3106</v>
      </c>
      <c r="J2333" t="s">
        <v>14</v>
      </c>
      <c r="K2333">
        <v>79</v>
      </c>
    </row>
    <row r="2334" spans="1:11" x14ac:dyDescent="0.25">
      <c r="A2334">
        <v>2360</v>
      </c>
      <c r="B2334" t="s">
        <v>12</v>
      </c>
      <c r="C2334" t="s">
        <v>450</v>
      </c>
      <c r="D2334" t="s">
        <v>3087</v>
      </c>
      <c r="E2334" t="str">
        <f t="shared" si="37"/>
        <v>6421 N Saint Louis Avenue, IL</v>
      </c>
      <c r="F2334">
        <v>379000</v>
      </c>
      <c r="G2334" s="6">
        <v>3</v>
      </c>
      <c r="H2334">
        <v>2</v>
      </c>
      <c r="I2334">
        <v>1362</v>
      </c>
      <c r="J2334" t="s">
        <v>14</v>
      </c>
      <c r="K2334">
        <v>79</v>
      </c>
    </row>
    <row r="2335" spans="1:11" x14ac:dyDescent="0.25">
      <c r="A2335">
        <v>2361</v>
      </c>
      <c r="B2335" t="s">
        <v>12</v>
      </c>
      <c r="C2335" t="s">
        <v>452</v>
      </c>
      <c r="D2335" t="s">
        <v>3088</v>
      </c>
      <c r="E2335" t="str">
        <f t="shared" si="37"/>
        <v>6150 N Kenmore Avenue, IL</v>
      </c>
      <c r="F2335">
        <v>168500</v>
      </c>
      <c r="G2335" s="6">
        <v>1</v>
      </c>
      <c r="H2335">
        <v>1</v>
      </c>
      <c r="I2335">
        <v>850</v>
      </c>
      <c r="J2335" t="s">
        <v>14</v>
      </c>
      <c r="K2335">
        <v>79</v>
      </c>
    </row>
    <row r="2336" spans="1:11" x14ac:dyDescent="0.25">
      <c r="A2336">
        <v>2362</v>
      </c>
      <c r="B2336" t="s">
        <v>12</v>
      </c>
      <c r="C2336" t="s">
        <v>454</v>
      </c>
      <c r="D2336" t="s">
        <v>3089</v>
      </c>
      <c r="E2336" t="str">
        <f t="shared" si="37"/>
        <v>7742 S Loomis Boulevard, IL</v>
      </c>
      <c r="F2336">
        <v>274900</v>
      </c>
      <c r="G2336" s="6">
        <v>4</v>
      </c>
      <c r="H2336">
        <v>2</v>
      </c>
      <c r="I2336">
        <v>1980</v>
      </c>
      <c r="J2336" t="s">
        <v>14</v>
      </c>
      <c r="K2336">
        <v>79</v>
      </c>
    </row>
    <row r="2337" spans="1:11" x14ac:dyDescent="0.25">
      <c r="A2337">
        <v>2363</v>
      </c>
      <c r="B2337" t="s">
        <v>12</v>
      </c>
      <c r="C2337" t="s">
        <v>456</v>
      </c>
      <c r="D2337" t="s">
        <v>3090</v>
      </c>
      <c r="E2337" t="str">
        <f t="shared" si="37"/>
        <v>15335 S Meadow Lane, IL</v>
      </c>
      <c r="F2337">
        <v>362500</v>
      </c>
      <c r="G2337" s="6">
        <v>3</v>
      </c>
      <c r="H2337">
        <v>2.5</v>
      </c>
      <c r="I2337">
        <v>1600</v>
      </c>
      <c r="J2337" t="s">
        <v>14</v>
      </c>
      <c r="K2337">
        <v>79</v>
      </c>
    </row>
    <row r="2338" spans="1:11" x14ac:dyDescent="0.25">
      <c r="A2338">
        <v>2364</v>
      </c>
      <c r="B2338" t="s">
        <v>12</v>
      </c>
      <c r="C2338" t="s">
        <v>458</v>
      </c>
      <c r="D2338" t="s">
        <v>3091</v>
      </c>
      <c r="E2338" t="str">
        <f t="shared" si="37"/>
        <v>919 S Hawthorne Avenue, IL</v>
      </c>
      <c r="F2338">
        <v>439900</v>
      </c>
      <c r="G2338" s="6">
        <v>3</v>
      </c>
      <c r="H2338">
        <v>2</v>
      </c>
      <c r="I2338">
        <v>0</v>
      </c>
      <c r="J2338" t="s">
        <v>14</v>
      </c>
      <c r="K2338">
        <v>79</v>
      </c>
    </row>
    <row r="2339" spans="1:11" x14ac:dyDescent="0.25">
      <c r="A2339">
        <v>2365</v>
      </c>
      <c r="B2339" t="s">
        <v>12</v>
      </c>
      <c r="C2339" t="s">
        <v>460</v>
      </c>
      <c r="D2339" t="s">
        <v>3092</v>
      </c>
      <c r="E2339" t="str">
        <f t="shared" si="37"/>
        <v>949 W Madison Street, IL</v>
      </c>
      <c r="F2339">
        <v>685000</v>
      </c>
      <c r="G2339" s="6">
        <v>3</v>
      </c>
      <c r="H2339">
        <v>3</v>
      </c>
      <c r="I2339">
        <v>0</v>
      </c>
      <c r="J2339" t="s">
        <v>14</v>
      </c>
      <c r="K2339">
        <v>79</v>
      </c>
    </row>
    <row r="2340" spans="1:11" x14ac:dyDescent="0.25">
      <c r="A2340">
        <v>2366</v>
      </c>
      <c r="B2340" t="s">
        <v>12</v>
      </c>
      <c r="C2340" t="s">
        <v>462</v>
      </c>
      <c r="D2340" t="s">
        <v>3093</v>
      </c>
      <c r="E2340" t="str">
        <f t="shared" si="37"/>
        <v>404 Six Pines Drive, IL</v>
      </c>
      <c r="F2340">
        <v>215000</v>
      </c>
      <c r="G2340" s="6">
        <v>3</v>
      </c>
      <c r="H2340">
        <v>1.5</v>
      </c>
      <c r="I2340">
        <v>1550</v>
      </c>
      <c r="J2340" t="s">
        <v>14</v>
      </c>
      <c r="K2340">
        <v>79</v>
      </c>
    </row>
    <row r="2341" spans="1:11" x14ac:dyDescent="0.25">
      <c r="A2341">
        <v>2367</v>
      </c>
      <c r="B2341" t="s">
        <v>12</v>
      </c>
      <c r="C2341" t="s">
        <v>464</v>
      </c>
      <c r="D2341" t="s">
        <v>3094</v>
      </c>
      <c r="E2341" t="str">
        <f t="shared" si="37"/>
        <v>355 Woodhill Lane, IL</v>
      </c>
      <c r="F2341">
        <v>489500</v>
      </c>
      <c r="G2341" s="6">
        <v>3</v>
      </c>
      <c r="H2341">
        <v>3</v>
      </c>
      <c r="I2341">
        <v>2550</v>
      </c>
      <c r="J2341" t="s">
        <v>14</v>
      </c>
      <c r="K2341">
        <v>79</v>
      </c>
    </row>
    <row r="2342" spans="1:11" x14ac:dyDescent="0.25">
      <c r="A2342">
        <v>2368</v>
      </c>
      <c r="B2342" t="s">
        <v>12</v>
      </c>
      <c r="C2342" t="s">
        <v>466</v>
      </c>
      <c r="D2342" t="s">
        <v>3095</v>
      </c>
      <c r="E2342" t="str">
        <f t="shared" si="37"/>
        <v>6427 N Albany Avenue, IL</v>
      </c>
      <c r="F2342">
        <v>270000</v>
      </c>
      <c r="G2342" s="6">
        <v>3</v>
      </c>
      <c r="H2342">
        <v>2</v>
      </c>
      <c r="I2342">
        <v>1500</v>
      </c>
      <c r="J2342" t="s">
        <v>14</v>
      </c>
      <c r="K2342">
        <v>79</v>
      </c>
    </row>
    <row r="2343" spans="1:11" x14ac:dyDescent="0.25">
      <c r="A2343">
        <v>2369</v>
      </c>
      <c r="B2343" t="s">
        <v>12</v>
      </c>
      <c r="C2343" t="s">
        <v>468</v>
      </c>
      <c r="D2343" t="s">
        <v>3096</v>
      </c>
      <c r="E2343" t="str">
        <f t="shared" si="37"/>
        <v>2212 E 70Th Street, IL</v>
      </c>
      <c r="F2343">
        <v>75000</v>
      </c>
      <c r="G2343" s="6">
        <v>2</v>
      </c>
      <c r="H2343">
        <v>1</v>
      </c>
      <c r="I2343">
        <v>870</v>
      </c>
      <c r="J2343" t="s">
        <v>14</v>
      </c>
      <c r="K2343">
        <v>79</v>
      </c>
    </row>
    <row r="2344" spans="1:11" x14ac:dyDescent="0.25">
      <c r="A2344">
        <v>2370</v>
      </c>
      <c r="B2344" t="s">
        <v>12</v>
      </c>
      <c r="C2344" t="s">
        <v>470</v>
      </c>
      <c r="D2344" t="s">
        <v>3097</v>
      </c>
      <c r="E2344" t="str">
        <f t="shared" si="37"/>
        <v>232 Slocum Lake Road, IL</v>
      </c>
      <c r="F2344">
        <v>235000</v>
      </c>
      <c r="G2344" s="6">
        <v>3</v>
      </c>
      <c r="H2344">
        <v>1.5</v>
      </c>
      <c r="I2344">
        <v>1496</v>
      </c>
      <c r="J2344" t="s">
        <v>14</v>
      </c>
      <c r="K2344">
        <v>79</v>
      </c>
    </row>
  </sheetData>
  <autoFilter ref="A1:Y23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data_2022-08-17T23_41_35.750Z</vt:lpstr>
      <vt:lpstr>Sheet1</vt:lpstr>
      <vt:lpstr>full_data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Salafatinos</dc:creator>
  <cp:lastModifiedBy>James Salafatinos</cp:lastModifiedBy>
  <dcterms:created xsi:type="dcterms:W3CDTF">2022-08-17T23:57:58Z</dcterms:created>
  <dcterms:modified xsi:type="dcterms:W3CDTF">2022-08-18T00:59:16Z</dcterms:modified>
</cp:coreProperties>
</file>