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filterPrivacy="1"/>
  <xr:revisionPtr revIDLastSave="68" documentId="8_{47060CB9-D8E9-4A12-A3CD-7EF0AAD85179}" xr6:coauthVersionLast="47" xr6:coauthVersionMax="47" xr10:uidLastSave="{848F7C01-77DD-49B1-90B1-0D2B0A557AB0}"/>
  <bookViews>
    <workbookView xWindow="30612" yWindow="-108" windowWidth="30936" windowHeight="1689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8" i="1" l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C4" i="1" l="1"/>
</calcChain>
</file>

<file path=xl/sharedStrings.xml><?xml version="1.0" encoding="utf-8"?>
<sst xmlns="http://schemas.openxmlformats.org/spreadsheetml/2006/main" count="41" uniqueCount="23">
  <si>
    <t>Prompt:</t>
  </si>
  <si>
    <t>Scene</t>
  </si>
  <si>
    <t>Body</t>
  </si>
  <si>
    <t>Pose</t>
  </si>
  <si>
    <t>Adjectives</t>
  </si>
  <si>
    <t>Artists/Styles</t>
  </si>
  <si>
    <t>Keyword</t>
  </si>
  <si>
    <t>Final</t>
  </si>
  <si>
    <t>male</t>
  </si>
  <si>
    <t>female</t>
  </si>
  <si>
    <t>Weight</t>
  </si>
  <si>
    <t>Instructions:</t>
  </si>
  <si>
    <t>Head/Face</t>
  </si>
  <si>
    <t>blue eyes</t>
  </si>
  <si>
    <t>impressionism</t>
  </si>
  <si>
    <t>hair ribbon</t>
  </si>
  <si>
    <t>full body</t>
  </si>
  <si>
    <t>walking</t>
  </si>
  <si>
    <t>beach</t>
  </si>
  <si>
    <t>exotic</t>
  </si>
  <si>
    <t>Clothing/Accessories</t>
  </si>
  <si>
    <t>umbrella</t>
  </si>
  <si>
    <t>Put your Keywords in the keyword column for each category. Assigning the keyword a weighting from 0 to 5. The prompt string will appear below. Use Copy on the cell bordered by the black lines and paste into Stable Diffusion.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</si>
</sst>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2" borderId="0" xfId="0" applyFont="1" applyFill="1"/>
    <xf numFmtId="0" fontId="3" fillId="2" borderId="0" xfId="0" applyFont="1" applyFill="1"/>
    <xf numFmtId="0" fontId="2" fillId="2" borderId="0" xfId="0" applyFont="1" applyFill="1"/>
    <xf numFmtId="0" fontId="4" fillId="2" borderId="0" xfId="0" applyFont="1" applyFill="1"/>
    <xf numFmtId="0" fontId="2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4F53B8-A13A-4B81-B085-0C06F4E4F55C}" name="SceneTable" displayName="SceneTable" ref="B7:D53" totalsRowShown="0">
  <autoFilter ref="B7:D53" xr:uid="{C34F53B8-A13A-4B81-B085-0C06F4E4F55C}"/>
  <tableColumns count="3">
    <tableColumn id="1" xr3:uid="{49186B41-53FE-4CF7-923E-ABAAA92241D8}" name="Weight"/>
    <tableColumn id="2" xr3:uid="{8F58ED31-D041-4327-9168-D458C8CD6EBD}" name="Keyword"/>
    <tableColumn id="3" xr3:uid="{5C913105-C718-4BCB-817F-1307C40467FF}" name="Final" dataDxfId="6">
      <calculatedColumnFormula xml:space="preserve"> IF(OR(SceneTable[[#This Row],[Weight]]="",SceneTable[[#This Row],[Weight]]=0),"",LEFT("((((((((((",SceneTable[[#This Row],[Weight]]-1)&amp;SceneTable[[#This Row],[Keyword]]&amp;LEFT("))))))))))",SceneTable[[#This Row],[Weight]]-1))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304CB6-162C-4CFB-AB56-038CE82BDCAA}" name="BodyTable" displayName="BodyTable" ref="F7:H53" totalsRowShown="0">
  <autoFilter ref="F7:H53" xr:uid="{37304CB6-162C-4CFB-AB56-038CE82BDCAA}"/>
  <tableColumns count="3">
    <tableColumn id="1" xr3:uid="{0CC4C7D5-B2D2-4C54-B747-91DCAAD59076}" name="Weight"/>
    <tableColumn id="2" xr3:uid="{2B19BA83-020B-4DA0-A19C-79CD9042D39B}" name="Keyword"/>
    <tableColumn id="3" xr3:uid="{D96ABD53-DB32-4445-AAE7-1D38CA9B4351}" name="Final" dataDxfId="5">
      <calculatedColumnFormula xml:space="preserve"> IF(OR(BodyTable[[#This Row],[Weight]]="",BodyTable[[#This Row],[Weight]]=0),"",LEFT("((((((((((",BodyTable[[#This Row],[Weight]]-1)&amp;BodyTable[[#This Row],[Keyword]]&amp;LEFT("))))))))))",BodyTable[[#This Row],[Weight]]-1))</calculatedColumnFormula>
    </tableColumn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63E505-92C3-4035-9930-24F68B80C345}" name="HeadTable" displayName="HeadTable" ref="J7:L53" totalsRowShown="0">
  <autoFilter ref="J7:L53" xr:uid="{0063E505-92C3-4035-9930-24F68B80C345}"/>
  <tableColumns count="3">
    <tableColumn id="1" xr3:uid="{32085AD1-96D3-41DB-9ACE-C4B680BBF5D0}" name="Weight"/>
    <tableColumn id="2" xr3:uid="{7539B8EC-9F69-4436-A5AB-C820CF023360}" name="Keyword"/>
    <tableColumn id="3" xr3:uid="{882E5DAC-0F74-4047-95E1-FA882A039565}" name="Final" dataDxfId="4">
      <calculatedColumnFormula xml:space="preserve"> IF(OR(HeadTable[[#This Row],[Weight]]="",HeadTable[[#This Row],[Weight]]=0),"",LEFT("((((((((((",HeadTable[[#This Row],[Weight]]-1)&amp;HeadTable[[#This Row],[Keyword]]&amp;LEFT("))))))))))",HeadTable[[#This Row],[Weight]]-1))</calculatedColumnFormula>
    </tableColumn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A90B07A-9F82-4E31-AF41-FF746F12E132}" name="ClothingTable" displayName="ClothingTable" ref="N7:P53" totalsRowShown="0">
  <autoFilter ref="N7:P53" xr:uid="{1A90B07A-9F82-4E31-AF41-FF746F12E132}"/>
  <tableColumns count="3">
    <tableColumn id="1" xr3:uid="{71F608AA-1B4E-4B7B-9F92-E9F74D9FE222}" name="Weight"/>
    <tableColumn id="2" xr3:uid="{F8090B76-EA39-4555-8E12-C3AC4F0F5E69}" name="Keyword"/>
    <tableColumn id="3" xr3:uid="{7A708DBA-9E2B-428C-826C-7E64BE49E3F5}" name="Final" dataDxfId="3">
      <calculatedColumnFormula xml:space="preserve"> IF(OR(ClothingTable[[#This Row],[Weight]]="",ClothingTable[[#This Row],[Weight]]=0),"",LEFT("((((((((((",ClothingTable[[#This Row],[Weight]]-1)&amp;ClothingTable[[#This Row],[Keyword]]&amp;LEFT("))))))))))",ClothingTable[[#This Row],[Weight]]-1))</calculatedColumnFormula>
    </tableColumn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4DD3175-2614-4AA0-B7FF-3790719DA7AB}" name="PoseTable" displayName="PoseTable" ref="R7:T53" totalsRowShown="0">
  <autoFilter ref="R7:T53" xr:uid="{04DD3175-2614-4AA0-B7FF-3790719DA7AB}"/>
  <tableColumns count="3">
    <tableColumn id="1" xr3:uid="{AA2AED05-386E-4F9E-9D7E-CB2AF6248CFE}" name="Weight"/>
    <tableColumn id="2" xr3:uid="{933FCB72-66C4-492B-A8E8-07D23D77F0B9}" name="Keyword"/>
    <tableColumn id="4" xr3:uid="{BCF06D38-6E48-4D29-922B-8C9FFF6DF34A}" name="Final" dataDxfId="2">
      <calculatedColumnFormula xml:space="preserve"> IF(OR(PoseTable[[#This Row],[Weight]]="",PoseTable[[#This Row],[Weight]]=0),"",LEFT("((((((((((",PoseTable[[#This Row],[Weight]]-1)&amp;PoseTable[[#This Row],[Keyword]]&amp;LEFT("))))))))))",PoseTable[[#This Row],[Weight]]-1))</calculatedColumnFormula>
    </tableColumn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3473F6D-25B4-4808-9530-E591D26303C7}" name="AdjectiveTable" displayName="AdjectiveTable" ref="V7:X53" totalsRowShown="0">
  <autoFilter ref="V7:X53" xr:uid="{43473F6D-25B4-4808-9530-E591D26303C7}"/>
  <tableColumns count="3">
    <tableColumn id="1" xr3:uid="{E9EF3DCE-0BF0-44F9-B344-C40FADD75EFD}" name="Weight"/>
    <tableColumn id="2" xr3:uid="{021DC40E-08CC-4FBA-9285-EAA3FAFF712B}" name="Keyword"/>
    <tableColumn id="3" xr3:uid="{679B70F2-1854-4764-9696-C28ADD978BB4}" name="Final" dataDxfId="1">
      <calculatedColumnFormula xml:space="preserve"> IF(OR(AdjectiveTable[[#This Row],[Weight]]="",AdjectiveTable[[#This Row],[Weight]]=0),"",LEFT("((((((((((",AdjectiveTable[[#This Row],[Weight]]-1)&amp;AdjectiveTable[[#This Row],[Keyword]]&amp;LEFT("))))))))))",AdjectiveTable[[#This Row],[Weight]]-1))</calculatedColumnFormula>
    </tableColumn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48A9E2D-6A32-430F-BFB4-A08DFC329B4D}" name="StylesTable" displayName="StylesTable" ref="Z7:AB53" totalsRowShown="0">
  <autoFilter ref="Z7:AB53" xr:uid="{948A9E2D-6A32-430F-BFB4-A08DFC329B4D}"/>
  <tableColumns count="3">
    <tableColumn id="1" xr3:uid="{BCFE320E-D960-4C51-A70B-D1CFF296BDBA}" name="Weight"/>
    <tableColumn id="2" xr3:uid="{56166533-653D-420E-9CF0-748AC87E1B43}" name="Keyword"/>
    <tableColumn id="3" xr3:uid="{5A6239E3-2730-4FBA-89A6-ADBA3A7D7247}" name="Final" dataDxfId="0">
      <calculatedColumnFormula xml:space="preserve"> IF(OR(StylesTable[[#This Row],[Weight]]="",StylesTable[[#This Row],[Weight]]=0),"",LEFT("((((((((((",StylesTable[[#This Row],[Weight]]-1)&amp;StylesTable[[#This Row],[Keyword]]&amp;LEFT("))))))))))",StylesTable[[#This Row],[Weight]]-1))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704"/>
  <sheetViews>
    <sheetView tabSelected="1" workbookViewId="0">
      <selection activeCell="C8" sqref="C8"/>
    </sheetView>
  </sheetViews>
  <sheetFormatPr defaultRowHeight="14.4" x14ac:dyDescent="0.3"/>
  <cols>
    <col min="1" max="1" width="2.6640625" style="1" customWidth="1"/>
    <col min="2" max="2" width="11.21875" bestFit="1" customWidth="1"/>
    <col min="3" max="3" width="20.77734375" customWidth="1"/>
    <col min="4" max="4" width="17.6640625" hidden="1" customWidth="1"/>
    <col min="5" max="5" width="2.6640625" style="1" customWidth="1"/>
    <col min="6" max="6" width="11.21875" bestFit="1" customWidth="1"/>
    <col min="7" max="7" width="20.77734375" customWidth="1"/>
    <col min="8" max="8" width="12.77734375" hidden="1" customWidth="1"/>
    <col min="9" max="9" width="2.6640625" style="1" customWidth="1"/>
    <col min="10" max="10" width="11.21875" bestFit="1" customWidth="1"/>
    <col min="11" max="11" width="20.77734375" customWidth="1"/>
    <col min="12" max="12" width="8.109375" hidden="1" customWidth="1"/>
    <col min="13" max="13" width="2.6640625" style="1" customWidth="1"/>
    <col min="14" max="14" width="11.21875" bestFit="1" customWidth="1"/>
    <col min="15" max="15" width="20.77734375" customWidth="1"/>
    <col min="16" max="16" width="11.21875" hidden="1" customWidth="1"/>
    <col min="17" max="17" width="2.6640625" style="1" customWidth="1"/>
    <col min="18" max="18" width="11.21875" bestFit="1" customWidth="1"/>
    <col min="19" max="19" width="20.77734375" customWidth="1"/>
    <col min="20" max="20" width="15" hidden="1" customWidth="1"/>
    <col min="21" max="21" width="2.6640625" style="1" customWidth="1"/>
    <col min="22" max="22" width="11.21875" bestFit="1" customWidth="1"/>
    <col min="23" max="23" width="20.77734375" customWidth="1"/>
    <col min="24" max="24" width="9.33203125" hidden="1" customWidth="1"/>
    <col min="25" max="25" width="2.6640625" style="1" customWidth="1"/>
    <col min="26" max="26" width="12" bestFit="1" customWidth="1"/>
    <col min="27" max="27" width="20.77734375" customWidth="1"/>
    <col min="28" max="28" width="14.21875" hidden="1" customWidth="1"/>
    <col min="29" max="29" width="2.6640625" style="1" customWidth="1"/>
    <col min="30" max="95" width="8.88671875" style="1"/>
  </cols>
  <sheetData>
    <row r="1" spans="2:29" s="3" customFormat="1" x14ac:dyDescent="0.3"/>
    <row r="2" spans="2:29" s="3" customFormat="1" x14ac:dyDescent="0.3">
      <c r="B2" s="4" t="s">
        <v>11</v>
      </c>
      <c r="C2" s="3" t="s">
        <v>22</v>
      </c>
    </row>
    <row r="3" spans="2:29" s="3" customFormat="1" x14ac:dyDescent="0.3">
      <c r="C3" s="8"/>
    </row>
    <row r="4" spans="2:29" s="3" customFormat="1" x14ac:dyDescent="0.3">
      <c r="B4" s="6" t="s">
        <v>0</v>
      </c>
      <c r="C4" s="3" t="str">
        <f>TRIM(_xlfn.TEXTJOIN(", ", TRUE,SceneTable[Final],BodyTable[Final],HeadTable[Final],ClothingTable[Final],PoseTable[Final],AdjectiveTable[Final],StylesTable[Final]))</f>
        <v>beach, full body, female, blue eyes, hair ribbon, umbrella, walking, exotic, impressionism</v>
      </c>
    </row>
    <row r="5" spans="2:29" s="3" customFormat="1" x14ac:dyDescent="0.3">
      <c r="C5" s="7"/>
    </row>
    <row r="6" spans="2:29" s="3" customFormat="1" ht="23.4" x14ac:dyDescent="0.45">
      <c r="B6" s="2" t="s">
        <v>1</v>
      </c>
      <c r="C6" s="2"/>
      <c r="D6" s="2"/>
      <c r="E6" s="2"/>
      <c r="F6" s="2" t="s">
        <v>2</v>
      </c>
      <c r="G6" s="2"/>
      <c r="H6" s="2"/>
      <c r="I6" s="2"/>
      <c r="J6" s="2" t="s">
        <v>12</v>
      </c>
      <c r="K6" s="2"/>
      <c r="L6" s="2"/>
      <c r="M6" s="2"/>
      <c r="N6" s="5" t="s">
        <v>20</v>
      </c>
      <c r="O6" s="2"/>
      <c r="P6" s="2"/>
      <c r="Q6" s="2"/>
      <c r="R6" s="2" t="s">
        <v>3</v>
      </c>
      <c r="S6" s="2"/>
      <c r="T6" s="2"/>
      <c r="U6" s="2"/>
      <c r="V6" s="2" t="s">
        <v>4</v>
      </c>
      <c r="W6" s="2"/>
      <c r="X6" s="2"/>
      <c r="Y6" s="2"/>
      <c r="Z6" s="2" t="s">
        <v>5</v>
      </c>
      <c r="AA6" s="2"/>
      <c r="AB6" s="2"/>
      <c r="AC6" s="2"/>
    </row>
    <row r="7" spans="2:29" x14ac:dyDescent="0.3">
      <c r="B7" t="s">
        <v>10</v>
      </c>
      <c r="C7" t="s">
        <v>6</v>
      </c>
      <c r="D7" t="s">
        <v>7</v>
      </c>
      <c r="F7" t="s">
        <v>10</v>
      </c>
      <c r="G7" t="s">
        <v>6</v>
      </c>
      <c r="H7" t="s">
        <v>7</v>
      </c>
      <c r="J7" t="s">
        <v>10</v>
      </c>
      <c r="K7" t="s">
        <v>6</v>
      </c>
      <c r="L7" t="s">
        <v>7</v>
      </c>
      <c r="N7" t="s">
        <v>10</v>
      </c>
      <c r="O7" t="s">
        <v>6</v>
      </c>
      <c r="P7" t="s">
        <v>7</v>
      </c>
      <c r="R7" t="s">
        <v>10</v>
      </c>
      <c r="S7" t="s">
        <v>6</v>
      </c>
      <c r="T7" t="s">
        <v>7</v>
      </c>
      <c r="V7" t="s">
        <v>10</v>
      </c>
      <c r="W7" t="s">
        <v>6</v>
      </c>
      <c r="X7" t="s">
        <v>7</v>
      </c>
      <c r="Z7" t="s">
        <v>10</v>
      </c>
      <c r="AA7" t="s">
        <v>6</v>
      </c>
      <c r="AB7" t="s">
        <v>7</v>
      </c>
    </row>
    <row r="8" spans="2:29" x14ac:dyDescent="0.3">
      <c r="B8">
        <v>1</v>
      </c>
      <c r="C8" t="s">
        <v>18</v>
      </c>
      <c r="D8" t="str">
        <f xml:space="preserve"> IF(OR(SceneTable[[#This Row],[Weight]]="",SceneTable[[#This Row],[Weight]]=0),"",LEFT("((((((((((",SceneTable[[#This Row],[Weight]]-1)&amp;SceneTable[[#This Row],[Keyword]]&amp;LEFT("))))))))))",SceneTable[[#This Row],[Weight]]-1))</f>
        <v>beach</v>
      </c>
      <c r="F8">
        <v>0</v>
      </c>
      <c r="G8" t="s">
        <v>8</v>
      </c>
      <c r="H8" t="str">
        <f xml:space="preserve"> IF(OR(BodyTable[[#This Row],[Weight]]="",BodyTable[[#This Row],[Weight]]=0),"",LEFT("((((((((((",BodyTable[[#This Row],[Weight]]-1)&amp;BodyTable[[#This Row],[Keyword]]&amp;LEFT("))))))))))",BodyTable[[#This Row],[Weight]]-1))</f>
        <v/>
      </c>
      <c r="J8">
        <v>1</v>
      </c>
      <c r="K8" t="s">
        <v>13</v>
      </c>
      <c r="L8" t="str">
        <f xml:space="preserve"> IF(OR(HeadTable[[#This Row],[Weight]]="",HeadTable[[#This Row],[Weight]]=0),"",LEFT("((((((((((",HeadTable[[#This Row],[Weight]]-1)&amp;HeadTable[[#This Row],[Keyword]]&amp;LEFT("))))))))))",HeadTable[[#This Row],[Weight]]-1))</f>
        <v>blue eyes</v>
      </c>
      <c r="N8">
        <v>1</v>
      </c>
      <c r="O8" t="s">
        <v>15</v>
      </c>
      <c r="P8" t="str">
        <f xml:space="preserve"> IF(OR(ClothingTable[[#This Row],[Weight]]="",ClothingTable[[#This Row],[Weight]]=0),"",LEFT("((((((((((",ClothingTable[[#This Row],[Weight]]-1)&amp;ClothingTable[[#This Row],[Keyword]]&amp;LEFT("))))))))))",ClothingTable[[#This Row],[Weight]]-1))</f>
        <v>hair ribbon</v>
      </c>
      <c r="R8">
        <v>1</v>
      </c>
      <c r="S8" t="s">
        <v>17</v>
      </c>
      <c r="T8" t="str">
        <f xml:space="preserve"> IF(OR(PoseTable[[#This Row],[Weight]]="",PoseTable[[#This Row],[Weight]]=0),"",LEFT("((((((((((",PoseTable[[#This Row],[Weight]]-1)&amp;PoseTable[[#This Row],[Keyword]]&amp;LEFT("))))))))))",PoseTable[[#This Row],[Weight]]-1))</f>
        <v>walking</v>
      </c>
      <c r="V8">
        <v>1</v>
      </c>
      <c r="W8" t="s">
        <v>19</v>
      </c>
      <c r="X8" t="str">
        <f xml:space="preserve"> IF(OR(AdjectiveTable[[#This Row],[Weight]]="",AdjectiveTable[[#This Row],[Weight]]=0),"",LEFT("((((((((((",AdjectiveTable[[#This Row],[Weight]]-1)&amp;AdjectiveTable[[#This Row],[Keyword]]&amp;LEFT("))))))))))",AdjectiveTable[[#This Row],[Weight]]-1))</f>
        <v>exotic</v>
      </c>
      <c r="Z8">
        <v>1</v>
      </c>
      <c r="AA8" t="s">
        <v>14</v>
      </c>
      <c r="AB8" t="str">
        <f xml:space="preserve"> IF(OR(StylesTable[[#This Row],[Weight]]="",StylesTable[[#This Row],[Weight]]=0),"",LEFT("((((((((((",StylesTable[[#This Row],[Weight]]-1)&amp;StylesTable[[#This Row],[Keyword]]&amp;LEFT("))))))))))",StylesTable[[#This Row],[Weight]]-1))</f>
        <v>impressionism</v>
      </c>
    </row>
    <row r="9" spans="2:29" x14ac:dyDescent="0.3">
      <c r="B9">
        <v>1</v>
      </c>
      <c r="C9" t="s">
        <v>16</v>
      </c>
      <c r="D9" t="str">
        <f xml:space="preserve"> IF(OR(SceneTable[[#This Row],[Weight]]="",SceneTable[[#This Row],[Weight]]=0),"",LEFT("((((((((((",SceneTable[[#This Row],[Weight]]-1)&amp;SceneTable[[#This Row],[Keyword]]&amp;LEFT("))))))))))",SceneTable[[#This Row],[Weight]]-1))</f>
        <v>full body</v>
      </c>
      <c r="F9">
        <v>1</v>
      </c>
      <c r="G9" t="s">
        <v>9</v>
      </c>
      <c r="H9" t="str">
        <f xml:space="preserve"> IF(OR(BodyTable[[#This Row],[Weight]]="",BodyTable[[#This Row],[Weight]]=0),"",LEFT("((((((((((",BodyTable[[#This Row],[Weight]]-1)&amp;BodyTable[[#This Row],[Keyword]]&amp;LEFT("))))))))))",BodyTable[[#This Row],[Weight]]-1))</f>
        <v>female</v>
      </c>
      <c r="J9">
        <v>0</v>
      </c>
      <c r="L9" t="str">
        <f xml:space="preserve"> IF(OR(HeadTable[[#This Row],[Weight]]="",HeadTable[[#This Row],[Weight]]=0),"",LEFT("((((((((((",HeadTable[[#This Row],[Weight]]-1)&amp;HeadTable[[#This Row],[Keyword]]&amp;LEFT("))))))))))",HeadTable[[#This Row],[Weight]]-1))</f>
        <v/>
      </c>
      <c r="N9">
        <v>1</v>
      </c>
      <c r="O9" t="s">
        <v>21</v>
      </c>
      <c r="P9" t="str">
        <f xml:space="preserve"> IF(OR(ClothingTable[[#This Row],[Weight]]="",ClothingTable[[#This Row],[Weight]]=0),"",LEFT("((((((((((",ClothingTable[[#This Row],[Weight]]-1)&amp;ClothingTable[[#This Row],[Keyword]]&amp;LEFT("))))))))))",ClothingTable[[#This Row],[Weight]]-1))</f>
        <v>umbrella</v>
      </c>
      <c r="R9">
        <v>0</v>
      </c>
      <c r="T9" t="str">
        <f xml:space="preserve"> IF(OR(PoseTable[[#This Row],[Weight]]="",PoseTable[[#This Row],[Weight]]=0),"",LEFT("((((((((((",PoseTable[[#This Row],[Weight]]-1)&amp;PoseTable[[#This Row],[Keyword]]&amp;LEFT("))))))))))",PoseTable[[#This Row],[Weight]]-1))</f>
        <v/>
      </c>
      <c r="V9">
        <v>0</v>
      </c>
      <c r="X9" t="str">
        <f xml:space="preserve"> IF(OR(AdjectiveTable[[#This Row],[Weight]]="",AdjectiveTable[[#This Row],[Weight]]=0),"",LEFT("((((((((((",AdjectiveTable[[#This Row],[Weight]]-1)&amp;AdjectiveTable[[#This Row],[Keyword]]&amp;LEFT("))))))))))",AdjectiveTable[[#This Row],[Weight]]-1))</f>
        <v/>
      </c>
      <c r="Z9">
        <v>0</v>
      </c>
      <c r="AB9" t="str">
        <f xml:space="preserve"> IF(OR(StylesTable[[#This Row],[Weight]]="",StylesTable[[#This Row],[Weight]]=0),"",LEFT("((((((((((",StylesTable[[#This Row],[Weight]]-1)&amp;StylesTable[[#This Row],[Keyword]]&amp;LEFT("))))))))))",StylesTable[[#This Row],[Weight]]-1))</f>
        <v/>
      </c>
    </row>
    <row r="10" spans="2:29" x14ac:dyDescent="0.3">
      <c r="B10">
        <v>0</v>
      </c>
      <c r="D10" t="str">
        <f xml:space="preserve"> IF(OR(SceneTable[[#This Row],[Weight]]="",SceneTable[[#This Row],[Weight]]=0),"",LEFT("((((((((((",SceneTable[[#This Row],[Weight]]-1)&amp;SceneTable[[#This Row],[Keyword]]&amp;LEFT("))))))))))",SceneTable[[#This Row],[Weight]]-1))</f>
        <v/>
      </c>
      <c r="F10">
        <v>0</v>
      </c>
      <c r="H10" t="str">
        <f xml:space="preserve"> IF(OR(BodyTable[[#This Row],[Weight]]="",BodyTable[[#This Row],[Weight]]=0),"",LEFT("((((((((((",BodyTable[[#This Row],[Weight]]-1)&amp;BodyTable[[#This Row],[Keyword]]&amp;LEFT("))))))))))",BodyTable[[#This Row],[Weight]]-1))</f>
        <v/>
      </c>
      <c r="J10">
        <v>0</v>
      </c>
      <c r="L10" t="str">
        <f xml:space="preserve"> IF(OR(HeadTable[[#This Row],[Weight]]="",HeadTable[[#This Row],[Weight]]=0),"",LEFT("((((((((((",HeadTable[[#This Row],[Weight]]-1)&amp;HeadTable[[#This Row],[Keyword]]&amp;LEFT("))))))))))",HeadTable[[#This Row],[Weight]]-1))</f>
        <v/>
      </c>
      <c r="N10">
        <v>0</v>
      </c>
      <c r="P10" t="str">
        <f xml:space="preserve"> IF(OR(ClothingTable[[#This Row],[Weight]]="",ClothingTable[[#This Row],[Weight]]=0),"",LEFT("((((((((((",ClothingTable[[#This Row],[Weight]]-1)&amp;ClothingTable[[#This Row],[Keyword]]&amp;LEFT("))))))))))",ClothingTable[[#This Row],[Weight]]-1))</f>
        <v/>
      </c>
      <c r="R10">
        <v>0</v>
      </c>
      <c r="T10" t="str">
        <f xml:space="preserve"> IF(OR(PoseTable[[#This Row],[Weight]]="",PoseTable[[#This Row],[Weight]]=0),"",LEFT("((((((((((",PoseTable[[#This Row],[Weight]]-1)&amp;PoseTable[[#This Row],[Keyword]]&amp;LEFT("))))))))))",PoseTable[[#This Row],[Weight]]-1))</f>
        <v/>
      </c>
      <c r="V10">
        <v>0</v>
      </c>
      <c r="X10" t="str">
        <f xml:space="preserve"> IF(OR(AdjectiveTable[[#This Row],[Weight]]="",AdjectiveTable[[#This Row],[Weight]]=0),"",LEFT("((((((((((",AdjectiveTable[[#This Row],[Weight]]-1)&amp;AdjectiveTable[[#This Row],[Keyword]]&amp;LEFT("))))))))))",AdjectiveTable[[#This Row],[Weight]]-1))</f>
        <v/>
      </c>
      <c r="Z10">
        <v>0</v>
      </c>
      <c r="AB10" t="str">
        <f xml:space="preserve"> IF(OR(StylesTable[[#This Row],[Weight]]="",StylesTable[[#This Row],[Weight]]=0),"",LEFT("((((((((((",StylesTable[[#This Row],[Weight]]-1)&amp;StylesTable[[#This Row],[Keyword]]&amp;LEFT("))))))))))",StylesTable[[#This Row],[Weight]]-1))</f>
        <v/>
      </c>
    </row>
    <row r="11" spans="2:29" x14ac:dyDescent="0.3">
      <c r="B11">
        <v>0</v>
      </c>
      <c r="D11" t="str">
        <f xml:space="preserve"> IF(OR(SceneTable[[#This Row],[Weight]]="",SceneTable[[#This Row],[Weight]]=0),"",LEFT("((((((((((",SceneTable[[#This Row],[Weight]]-1)&amp;SceneTable[[#This Row],[Keyword]]&amp;LEFT("))))))))))",SceneTable[[#This Row],[Weight]]-1))</f>
        <v/>
      </c>
      <c r="F11">
        <v>0</v>
      </c>
      <c r="H11" t="str">
        <f xml:space="preserve"> IF(OR(BodyTable[[#This Row],[Weight]]="",BodyTable[[#This Row],[Weight]]=0),"",LEFT("((((((((((",BodyTable[[#This Row],[Weight]]-1)&amp;BodyTable[[#This Row],[Keyword]]&amp;LEFT("))))))))))",BodyTable[[#This Row],[Weight]]-1))</f>
        <v/>
      </c>
      <c r="J11">
        <v>0</v>
      </c>
      <c r="L11" t="str">
        <f xml:space="preserve"> IF(OR(HeadTable[[#This Row],[Weight]]="",HeadTable[[#This Row],[Weight]]=0),"",LEFT("((((((((((",HeadTable[[#This Row],[Weight]]-1)&amp;HeadTable[[#This Row],[Keyword]]&amp;LEFT("))))))))))",HeadTable[[#This Row],[Weight]]-1))</f>
        <v/>
      </c>
      <c r="N11">
        <v>0</v>
      </c>
      <c r="P11" t="str">
        <f xml:space="preserve"> IF(OR(ClothingTable[[#This Row],[Weight]]="",ClothingTable[[#This Row],[Weight]]=0),"",LEFT("((((((((((",ClothingTable[[#This Row],[Weight]]-1)&amp;ClothingTable[[#This Row],[Keyword]]&amp;LEFT("))))))))))",ClothingTable[[#This Row],[Weight]]-1))</f>
        <v/>
      </c>
      <c r="R11">
        <v>0</v>
      </c>
      <c r="T11" t="str">
        <f xml:space="preserve"> IF(OR(PoseTable[[#This Row],[Weight]]="",PoseTable[[#This Row],[Weight]]=0),"",LEFT("((((((((((",PoseTable[[#This Row],[Weight]]-1)&amp;PoseTable[[#This Row],[Keyword]]&amp;LEFT("))))))))))",PoseTable[[#This Row],[Weight]]-1))</f>
        <v/>
      </c>
      <c r="V11">
        <v>0</v>
      </c>
      <c r="X11" t="str">
        <f xml:space="preserve"> IF(OR(AdjectiveTable[[#This Row],[Weight]]="",AdjectiveTable[[#This Row],[Weight]]=0),"",LEFT("((((((((((",AdjectiveTable[[#This Row],[Weight]]-1)&amp;AdjectiveTable[[#This Row],[Keyword]]&amp;LEFT("))))))))))",AdjectiveTable[[#This Row],[Weight]]-1))</f>
        <v/>
      </c>
      <c r="Z11">
        <v>0</v>
      </c>
      <c r="AB11" t="str">
        <f xml:space="preserve"> IF(OR(StylesTable[[#This Row],[Weight]]="",StylesTable[[#This Row],[Weight]]=0),"",LEFT("((((((((((",StylesTable[[#This Row],[Weight]]-1)&amp;StylesTable[[#This Row],[Keyword]]&amp;LEFT("))))))))))",StylesTable[[#This Row],[Weight]]-1))</f>
        <v/>
      </c>
    </row>
    <row r="12" spans="2:29" x14ac:dyDescent="0.3">
      <c r="B12">
        <v>0</v>
      </c>
      <c r="D12" t="str">
        <f xml:space="preserve"> IF(OR(SceneTable[[#This Row],[Weight]]="",SceneTable[[#This Row],[Weight]]=0),"",LEFT("((((((((((",SceneTable[[#This Row],[Weight]]-1)&amp;SceneTable[[#This Row],[Keyword]]&amp;LEFT("))))))))))",SceneTable[[#This Row],[Weight]]-1))</f>
        <v/>
      </c>
      <c r="F12">
        <v>0</v>
      </c>
      <c r="H12" t="str">
        <f xml:space="preserve"> IF(OR(BodyTable[[#This Row],[Weight]]="",BodyTable[[#This Row],[Weight]]=0),"",LEFT("((((((((((",BodyTable[[#This Row],[Weight]]-1)&amp;BodyTable[[#This Row],[Keyword]]&amp;LEFT("))))))))))",BodyTable[[#This Row],[Weight]]-1))</f>
        <v/>
      </c>
      <c r="J12">
        <v>0</v>
      </c>
      <c r="L12" t="str">
        <f xml:space="preserve"> IF(OR(HeadTable[[#This Row],[Weight]]="",HeadTable[[#This Row],[Weight]]=0),"",LEFT("((((((((((",HeadTable[[#This Row],[Weight]]-1)&amp;HeadTable[[#This Row],[Keyword]]&amp;LEFT("))))))))))",HeadTable[[#This Row],[Weight]]-1))</f>
        <v/>
      </c>
      <c r="N12">
        <v>0</v>
      </c>
      <c r="P12" t="str">
        <f xml:space="preserve"> IF(OR(ClothingTable[[#This Row],[Weight]]="",ClothingTable[[#This Row],[Weight]]=0),"",LEFT("((((((((((",ClothingTable[[#This Row],[Weight]]-1)&amp;ClothingTable[[#This Row],[Keyword]]&amp;LEFT("))))))))))",ClothingTable[[#This Row],[Weight]]-1))</f>
        <v/>
      </c>
      <c r="R12">
        <v>0</v>
      </c>
      <c r="T12" t="str">
        <f xml:space="preserve"> IF(OR(PoseTable[[#This Row],[Weight]]="",PoseTable[[#This Row],[Weight]]=0),"",LEFT("((((((((((",PoseTable[[#This Row],[Weight]]-1)&amp;PoseTable[[#This Row],[Keyword]]&amp;LEFT("))))))))))",PoseTable[[#This Row],[Weight]]-1))</f>
        <v/>
      </c>
      <c r="V12">
        <v>0</v>
      </c>
      <c r="X12" t="str">
        <f xml:space="preserve"> IF(OR(AdjectiveTable[[#This Row],[Weight]]="",AdjectiveTable[[#This Row],[Weight]]=0),"",LEFT("((((((((((",AdjectiveTable[[#This Row],[Weight]]-1)&amp;AdjectiveTable[[#This Row],[Keyword]]&amp;LEFT("))))))))))",AdjectiveTable[[#This Row],[Weight]]-1))</f>
        <v/>
      </c>
      <c r="Z12">
        <v>0</v>
      </c>
      <c r="AB12" t="str">
        <f xml:space="preserve"> IF(OR(StylesTable[[#This Row],[Weight]]="",StylesTable[[#This Row],[Weight]]=0),"",LEFT("((((((((((",StylesTable[[#This Row],[Weight]]-1)&amp;StylesTable[[#This Row],[Keyword]]&amp;LEFT("))))))))))",StylesTable[[#This Row],[Weight]]-1))</f>
        <v/>
      </c>
    </row>
    <row r="13" spans="2:29" x14ac:dyDescent="0.3">
      <c r="B13">
        <v>0</v>
      </c>
      <c r="D13" t="str">
        <f xml:space="preserve"> IF(OR(SceneTable[[#This Row],[Weight]]="",SceneTable[[#This Row],[Weight]]=0),"",LEFT("((((((((((",SceneTable[[#This Row],[Weight]]-1)&amp;SceneTable[[#This Row],[Keyword]]&amp;LEFT("))))))))))",SceneTable[[#This Row],[Weight]]-1))</f>
        <v/>
      </c>
      <c r="F13">
        <v>0</v>
      </c>
      <c r="H13" t="str">
        <f xml:space="preserve"> IF(OR(BodyTable[[#This Row],[Weight]]="",BodyTable[[#This Row],[Weight]]=0),"",LEFT("((((((((((",BodyTable[[#This Row],[Weight]]-1)&amp;BodyTable[[#This Row],[Keyword]]&amp;LEFT("))))))))))",BodyTable[[#This Row],[Weight]]-1))</f>
        <v/>
      </c>
      <c r="J13">
        <v>0</v>
      </c>
      <c r="L13" t="str">
        <f xml:space="preserve"> IF(OR(HeadTable[[#This Row],[Weight]]="",HeadTable[[#This Row],[Weight]]=0),"",LEFT("((((((((((",HeadTable[[#This Row],[Weight]]-1)&amp;HeadTable[[#This Row],[Keyword]]&amp;LEFT("))))))))))",HeadTable[[#This Row],[Weight]]-1))</f>
        <v/>
      </c>
      <c r="N13">
        <v>0</v>
      </c>
      <c r="P13" t="str">
        <f xml:space="preserve"> IF(OR(ClothingTable[[#This Row],[Weight]]="",ClothingTable[[#This Row],[Weight]]=0),"",LEFT("((((((((((",ClothingTable[[#This Row],[Weight]]-1)&amp;ClothingTable[[#This Row],[Keyword]]&amp;LEFT("))))))))))",ClothingTable[[#This Row],[Weight]]-1))</f>
        <v/>
      </c>
      <c r="R13">
        <v>0</v>
      </c>
      <c r="T13" t="str">
        <f xml:space="preserve"> IF(OR(PoseTable[[#This Row],[Weight]]="",PoseTable[[#This Row],[Weight]]=0),"",LEFT("((((((((((",PoseTable[[#This Row],[Weight]]-1)&amp;PoseTable[[#This Row],[Keyword]]&amp;LEFT("))))))))))",PoseTable[[#This Row],[Weight]]-1))</f>
        <v/>
      </c>
      <c r="V13">
        <v>0</v>
      </c>
      <c r="X13" t="str">
        <f xml:space="preserve"> IF(OR(AdjectiveTable[[#This Row],[Weight]]="",AdjectiveTable[[#This Row],[Weight]]=0),"",LEFT("((((((((((",AdjectiveTable[[#This Row],[Weight]]-1)&amp;AdjectiveTable[[#This Row],[Keyword]]&amp;LEFT("))))))))))",AdjectiveTable[[#This Row],[Weight]]-1))</f>
        <v/>
      </c>
      <c r="Z13">
        <v>0</v>
      </c>
      <c r="AB13" t="str">
        <f xml:space="preserve"> IF(OR(StylesTable[[#This Row],[Weight]]="",StylesTable[[#This Row],[Weight]]=0),"",LEFT("((((((((((",StylesTable[[#This Row],[Weight]]-1)&amp;StylesTable[[#This Row],[Keyword]]&amp;LEFT("))))))))))",StylesTable[[#This Row],[Weight]]-1))</f>
        <v/>
      </c>
    </row>
    <row r="14" spans="2:29" x14ac:dyDescent="0.3">
      <c r="B14">
        <v>0</v>
      </c>
      <c r="D14" t="str">
        <f xml:space="preserve"> IF(OR(SceneTable[[#This Row],[Weight]]="",SceneTable[[#This Row],[Weight]]=0),"",LEFT("((((((((((",SceneTable[[#This Row],[Weight]]-1)&amp;SceneTable[[#This Row],[Keyword]]&amp;LEFT("))))))))))",SceneTable[[#This Row],[Weight]]-1))</f>
        <v/>
      </c>
      <c r="F14">
        <v>0</v>
      </c>
      <c r="H14" t="str">
        <f xml:space="preserve"> IF(OR(BodyTable[[#This Row],[Weight]]="",BodyTable[[#This Row],[Weight]]=0),"",LEFT("((((((((((",BodyTable[[#This Row],[Weight]]-1)&amp;BodyTable[[#This Row],[Keyword]]&amp;LEFT("))))))))))",BodyTable[[#This Row],[Weight]]-1))</f>
        <v/>
      </c>
      <c r="J14">
        <v>0</v>
      </c>
      <c r="L14" t="str">
        <f xml:space="preserve"> IF(OR(HeadTable[[#This Row],[Weight]]="",HeadTable[[#This Row],[Weight]]=0),"",LEFT("((((((((((",HeadTable[[#This Row],[Weight]]-1)&amp;HeadTable[[#This Row],[Keyword]]&amp;LEFT("))))))))))",HeadTable[[#This Row],[Weight]]-1))</f>
        <v/>
      </c>
      <c r="N14">
        <v>0</v>
      </c>
      <c r="P14" t="str">
        <f xml:space="preserve"> IF(OR(ClothingTable[[#This Row],[Weight]]="",ClothingTable[[#This Row],[Weight]]=0),"",LEFT("((((((((((",ClothingTable[[#This Row],[Weight]]-1)&amp;ClothingTable[[#This Row],[Keyword]]&amp;LEFT("))))))))))",ClothingTable[[#This Row],[Weight]]-1))</f>
        <v/>
      </c>
      <c r="R14">
        <v>0</v>
      </c>
      <c r="T14" t="str">
        <f xml:space="preserve"> IF(OR(PoseTable[[#This Row],[Weight]]="",PoseTable[[#This Row],[Weight]]=0),"",LEFT("((((((((((",PoseTable[[#This Row],[Weight]]-1)&amp;PoseTable[[#This Row],[Keyword]]&amp;LEFT("))))))))))",PoseTable[[#This Row],[Weight]]-1))</f>
        <v/>
      </c>
      <c r="V14">
        <v>0</v>
      </c>
      <c r="X14" t="str">
        <f xml:space="preserve"> IF(OR(AdjectiveTable[[#This Row],[Weight]]="",AdjectiveTable[[#This Row],[Weight]]=0),"",LEFT("((((((((((",AdjectiveTable[[#This Row],[Weight]]-1)&amp;AdjectiveTable[[#This Row],[Keyword]]&amp;LEFT("))))))))))",AdjectiveTable[[#This Row],[Weight]]-1))</f>
        <v/>
      </c>
      <c r="Z14">
        <v>0</v>
      </c>
      <c r="AB14" t="str">
        <f xml:space="preserve"> IF(OR(StylesTable[[#This Row],[Weight]]="",StylesTable[[#This Row],[Weight]]=0),"",LEFT("((((((((((",StylesTable[[#This Row],[Weight]]-1)&amp;StylesTable[[#This Row],[Keyword]]&amp;LEFT("))))))))))",StylesTable[[#This Row],[Weight]]-1))</f>
        <v/>
      </c>
    </row>
    <row r="15" spans="2:29" x14ac:dyDescent="0.3">
      <c r="B15">
        <v>0</v>
      </c>
      <c r="D15" t="str">
        <f xml:space="preserve"> IF(OR(SceneTable[[#This Row],[Weight]]="",SceneTable[[#This Row],[Weight]]=0),"",LEFT("((((((((((",SceneTable[[#This Row],[Weight]]-1)&amp;SceneTable[[#This Row],[Keyword]]&amp;LEFT("))))))))))",SceneTable[[#This Row],[Weight]]-1))</f>
        <v/>
      </c>
      <c r="F15">
        <v>0</v>
      </c>
      <c r="H15" t="str">
        <f xml:space="preserve"> IF(OR(BodyTable[[#This Row],[Weight]]="",BodyTable[[#This Row],[Weight]]=0),"",LEFT("((((((((((",BodyTable[[#This Row],[Weight]]-1)&amp;BodyTable[[#This Row],[Keyword]]&amp;LEFT("))))))))))",BodyTable[[#This Row],[Weight]]-1))</f>
        <v/>
      </c>
      <c r="J15">
        <v>0</v>
      </c>
      <c r="L15" t="str">
        <f xml:space="preserve"> IF(OR(HeadTable[[#This Row],[Weight]]="",HeadTable[[#This Row],[Weight]]=0),"",LEFT("((((((((((",HeadTable[[#This Row],[Weight]]-1)&amp;HeadTable[[#This Row],[Keyword]]&amp;LEFT("))))))))))",HeadTable[[#This Row],[Weight]]-1))</f>
        <v/>
      </c>
      <c r="N15">
        <v>0</v>
      </c>
      <c r="P15" t="str">
        <f xml:space="preserve"> IF(OR(ClothingTable[[#This Row],[Weight]]="",ClothingTable[[#This Row],[Weight]]=0),"",LEFT("((((((((((",ClothingTable[[#This Row],[Weight]]-1)&amp;ClothingTable[[#This Row],[Keyword]]&amp;LEFT("))))))))))",ClothingTable[[#This Row],[Weight]]-1))</f>
        <v/>
      </c>
      <c r="R15">
        <v>0</v>
      </c>
      <c r="T15" t="str">
        <f xml:space="preserve"> IF(OR(PoseTable[[#This Row],[Weight]]="",PoseTable[[#This Row],[Weight]]=0),"",LEFT("((((((((((",PoseTable[[#This Row],[Weight]]-1)&amp;PoseTable[[#This Row],[Keyword]]&amp;LEFT("))))))))))",PoseTable[[#This Row],[Weight]]-1))</f>
        <v/>
      </c>
      <c r="V15">
        <v>0</v>
      </c>
      <c r="X15" t="str">
        <f xml:space="preserve"> IF(OR(AdjectiveTable[[#This Row],[Weight]]="",AdjectiveTable[[#This Row],[Weight]]=0),"",LEFT("((((((((((",AdjectiveTable[[#This Row],[Weight]]-1)&amp;AdjectiveTable[[#This Row],[Keyword]]&amp;LEFT("))))))))))",AdjectiveTable[[#This Row],[Weight]]-1))</f>
        <v/>
      </c>
      <c r="Z15">
        <v>0</v>
      </c>
      <c r="AB15" t="str">
        <f xml:space="preserve"> IF(OR(StylesTable[[#This Row],[Weight]]="",StylesTable[[#This Row],[Weight]]=0),"",LEFT("((((((((((",StylesTable[[#This Row],[Weight]]-1)&amp;StylesTable[[#This Row],[Keyword]]&amp;LEFT("))))))))))",StylesTable[[#This Row],[Weight]]-1))</f>
        <v/>
      </c>
    </row>
    <row r="16" spans="2:29" x14ac:dyDescent="0.3">
      <c r="B16">
        <v>0</v>
      </c>
      <c r="D16" t="str">
        <f xml:space="preserve"> IF(OR(SceneTable[[#This Row],[Weight]]="",SceneTable[[#This Row],[Weight]]=0),"",LEFT("((((((((((",SceneTable[[#This Row],[Weight]]-1)&amp;SceneTable[[#This Row],[Keyword]]&amp;LEFT("))))))))))",SceneTable[[#This Row],[Weight]]-1))</f>
        <v/>
      </c>
      <c r="F16">
        <v>0</v>
      </c>
      <c r="H16" t="str">
        <f xml:space="preserve"> IF(OR(BodyTable[[#This Row],[Weight]]="",BodyTable[[#This Row],[Weight]]=0),"",LEFT("((((((((((",BodyTable[[#This Row],[Weight]]-1)&amp;BodyTable[[#This Row],[Keyword]]&amp;LEFT("))))))))))",BodyTable[[#This Row],[Weight]]-1))</f>
        <v/>
      </c>
      <c r="J16">
        <v>0</v>
      </c>
      <c r="L16" t="str">
        <f xml:space="preserve"> IF(OR(HeadTable[[#This Row],[Weight]]="",HeadTable[[#This Row],[Weight]]=0),"",LEFT("((((((((((",HeadTable[[#This Row],[Weight]]-1)&amp;HeadTable[[#This Row],[Keyword]]&amp;LEFT("))))))))))",HeadTable[[#This Row],[Weight]]-1))</f>
        <v/>
      </c>
      <c r="N16">
        <v>0</v>
      </c>
      <c r="P16" t="str">
        <f xml:space="preserve"> IF(OR(ClothingTable[[#This Row],[Weight]]="",ClothingTable[[#This Row],[Weight]]=0),"",LEFT("((((((((((",ClothingTable[[#This Row],[Weight]]-1)&amp;ClothingTable[[#This Row],[Keyword]]&amp;LEFT("))))))))))",ClothingTable[[#This Row],[Weight]]-1))</f>
        <v/>
      </c>
      <c r="R16">
        <v>0</v>
      </c>
      <c r="T16" t="str">
        <f xml:space="preserve"> IF(OR(PoseTable[[#This Row],[Weight]]="",PoseTable[[#This Row],[Weight]]=0),"",LEFT("((((((((((",PoseTable[[#This Row],[Weight]]-1)&amp;PoseTable[[#This Row],[Keyword]]&amp;LEFT("))))))))))",PoseTable[[#This Row],[Weight]]-1))</f>
        <v/>
      </c>
      <c r="V16">
        <v>0</v>
      </c>
      <c r="X16" t="str">
        <f xml:space="preserve"> IF(OR(AdjectiveTable[[#This Row],[Weight]]="",AdjectiveTable[[#This Row],[Weight]]=0),"",LEFT("((((((((((",AdjectiveTable[[#This Row],[Weight]]-1)&amp;AdjectiveTable[[#This Row],[Keyword]]&amp;LEFT("))))))))))",AdjectiveTable[[#This Row],[Weight]]-1))</f>
        <v/>
      </c>
      <c r="Z16">
        <v>0</v>
      </c>
      <c r="AB16" t="str">
        <f xml:space="preserve"> IF(OR(StylesTable[[#This Row],[Weight]]="",StylesTable[[#This Row],[Weight]]=0),"",LEFT("((((((((((",StylesTable[[#This Row],[Weight]]-1)&amp;StylesTable[[#This Row],[Keyword]]&amp;LEFT("))))))))))",StylesTable[[#This Row],[Weight]]-1))</f>
        <v/>
      </c>
    </row>
    <row r="17" spans="2:28" x14ac:dyDescent="0.3">
      <c r="B17">
        <v>0</v>
      </c>
      <c r="D17" t="str">
        <f xml:space="preserve"> IF(OR(SceneTable[[#This Row],[Weight]]="",SceneTable[[#This Row],[Weight]]=0),"",LEFT("((((((((((",SceneTable[[#This Row],[Weight]]-1)&amp;SceneTable[[#This Row],[Keyword]]&amp;LEFT("))))))))))",SceneTable[[#This Row],[Weight]]-1))</f>
        <v/>
      </c>
      <c r="F17">
        <v>0</v>
      </c>
      <c r="H17" t="str">
        <f xml:space="preserve"> IF(OR(BodyTable[[#This Row],[Weight]]="",BodyTable[[#This Row],[Weight]]=0),"",LEFT("((((((((((",BodyTable[[#This Row],[Weight]]-1)&amp;BodyTable[[#This Row],[Keyword]]&amp;LEFT("))))))))))",BodyTable[[#This Row],[Weight]]-1))</f>
        <v/>
      </c>
      <c r="J17">
        <v>0</v>
      </c>
      <c r="L17" t="str">
        <f xml:space="preserve"> IF(OR(HeadTable[[#This Row],[Weight]]="",HeadTable[[#This Row],[Weight]]=0),"",LEFT("((((((((((",HeadTable[[#This Row],[Weight]]-1)&amp;HeadTable[[#This Row],[Keyword]]&amp;LEFT("))))))))))",HeadTable[[#This Row],[Weight]]-1))</f>
        <v/>
      </c>
      <c r="N17">
        <v>0</v>
      </c>
      <c r="P17" t="str">
        <f xml:space="preserve"> IF(OR(ClothingTable[[#This Row],[Weight]]="",ClothingTable[[#This Row],[Weight]]=0),"",LEFT("((((((((((",ClothingTable[[#This Row],[Weight]]-1)&amp;ClothingTable[[#This Row],[Keyword]]&amp;LEFT("))))))))))",ClothingTable[[#This Row],[Weight]]-1))</f>
        <v/>
      </c>
      <c r="R17">
        <v>0</v>
      </c>
      <c r="T17" t="str">
        <f xml:space="preserve"> IF(OR(PoseTable[[#This Row],[Weight]]="",PoseTable[[#This Row],[Weight]]=0),"",LEFT("((((((((((",PoseTable[[#This Row],[Weight]]-1)&amp;PoseTable[[#This Row],[Keyword]]&amp;LEFT("))))))))))",PoseTable[[#This Row],[Weight]]-1))</f>
        <v/>
      </c>
      <c r="V17">
        <v>0</v>
      </c>
      <c r="X17" t="str">
        <f xml:space="preserve"> IF(OR(AdjectiveTable[[#This Row],[Weight]]="",AdjectiveTable[[#This Row],[Weight]]=0),"",LEFT("((((((((((",AdjectiveTable[[#This Row],[Weight]]-1)&amp;AdjectiveTable[[#This Row],[Keyword]]&amp;LEFT("))))))))))",AdjectiveTable[[#This Row],[Weight]]-1))</f>
        <v/>
      </c>
      <c r="Z17">
        <v>0</v>
      </c>
      <c r="AB17" t="str">
        <f xml:space="preserve"> IF(OR(StylesTable[[#This Row],[Weight]]="",StylesTable[[#This Row],[Weight]]=0),"",LEFT("((((((((((",StylesTable[[#This Row],[Weight]]-1)&amp;StylesTable[[#This Row],[Keyword]]&amp;LEFT("))))))))))",StylesTable[[#This Row],[Weight]]-1))</f>
        <v/>
      </c>
    </row>
    <row r="18" spans="2:28" x14ac:dyDescent="0.3">
      <c r="B18">
        <v>0</v>
      </c>
      <c r="D18" t="str">
        <f xml:space="preserve"> IF(OR(SceneTable[[#This Row],[Weight]]="",SceneTable[[#This Row],[Weight]]=0),"",LEFT("((((((((((",SceneTable[[#This Row],[Weight]]-1)&amp;SceneTable[[#This Row],[Keyword]]&amp;LEFT("))))))))))",SceneTable[[#This Row],[Weight]]-1))</f>
        <v/>
      </c>
      <c r="F18">
        <v>0</v>
      </c>
      <c r="H18" t="str">
        <f xml:space="preserve"> IF(OR(BodyTable[[#This Row],[Weight]]="",BodyTable[[#This Row],[Weight]]=0),"",LEFT("((((((((((",BodyTable[[#This Row],[Weight]]-1)&amp;BodyTable[[#This Row],[Keyword]]&amp;LEFT("))))))))))",BodyTable[[#This Row],[Weight]]-1))</f>
        <v/>
      </c>
      <c r="J18">
        <v>0</v>
      </c>
      <c r="L18" t="str">
        <f xml:space="preserve"> IF(OR(HeadTable[[#This Row],[Weight]]="",HeadTable[[#This Row],[Weight]]=0),"",LEFT("((((((((((",HeadTable[[#This Row],[Weight]]-1)&amp;HeadTable[[#This Row],[Keyword]]&amp;LEFT("))))))))))",HeadTable[[#This Row],[Weight]]-1))</f>
        <v/>
      </c>
      <c r="N18">
        <v>0</v>
      </c>
      <c r="P18" t="str">
        <f xml:space="preserve"> IF(OR(ClothingTable[[#This Row],[Weight]]="",ClothingTable[[#This Row],[Weight]]=0),"",LEFT("((((((((((",ClothingTable[[#This Row],[Weight]]-1)&amp;ClothingTable[[#This Row],[Keyword]]&amp;LEFT("))))))))))",ClothingTable[[#This Row],[Weight]]-1))</f>
        <v/>
      </c>
      <c r="R18">
        <v>0</v>
      </c>
      <c r="T18" t="str">
        <f xml:space="preserve"> IF(OR(PoseTable[[#This Row],[Weight]]="",PoseTable[[#This Row],[Weight]]=0),"",LEFT("((((((((((",PoseTable[[#This Row],[Weight]]-1)&amp;PoseTable[[#This Row],[Keyword]]&amp;LEFT("))))))))))",PoseTable[[#This Row],[Weight]]-1))</f>
        <v/>
      </c>
      <c r="V18">
        <v>0</v>
      </c>
      <c r="X18" t="str">
        <f xml:space="preserve"> IF(OR(AdjectiveTable[[#This Row],[Weight]]="",AdjectiveTable[[#This Row],[Weight]]=0),"",LEFT("((((((((((",AdjectiveTable[[#This Row],[Weight]]-1)&amp;AdjectiveTable[[#This Row],[Keyword]]&amp;LEFT("))))))))))",AdjectiveTable[[#This Row],[Weight]]-1))</f>
        <v/>
      </c>
      <c r="Z18">
        <v>0</v>
      </c>
      <c r="AB18" t="str">
        <f xml:space="preserve"> IF(OR(StylesTable[[#This Row],[Weight]]="",StylesTable[[#This Row],[Weight]]=0),"",LEFT("((((((((((",StylesTable[[#This Row],[Weight]]-1)&amp;StylesTable[[#This Row],[Keyword]]&amp;LEFT("))))))))))",StylesTable[[#This Row],[Weight]]-1))</f>
        <v/>
      </c>
    </row>
    <row r="19" spans="2:28" x14ac:dyDescent="0.3">
      <c r="B19">
        <v>0</v>
      </c>
      <c r="D19" t="str">
        <f xml:space="preserve"> IF(OR(SceneTable[[#This Row],[Weight]]="",SceneTable[[#This Row],[Weight]]=0),"",LEFT("((((((((((",SceneTable[[#This Row],[Weight]]-1)&amp;SceneTable[[#This Row],[Keyword]]&amp;LEFT("))))))))))",SceneTable[[#This Row],[Weight]]-1))</f>
        <v/>
      </c>
      <c r="F19">
        <v>0</v>
      </c>
      <c r="H19" t="str">
        <f xml:space="preserve"> IF(OR(BodyTable[[#This Row],[Weight]]="",BodyTable[[#This Row],[Weight]]=0),"",LEFT("((((((((((",BodyTable[[#This Row],[Weight]]-1)&amp;BodyTable[[#This Row],[Keyword]]&amp;LEFT("))))))))))",BodyTable[[#This Row],[Weight]]-1))</f>
        <v/>
      </c>
      <c r="J19">
        <v>0</v>
      </c>
      <c r="L19" t="str">
        <f xml:space="preserve"> IF(OR(HeadTable[[#This Row],[Weight]]="",HeadTable[[#This Row],[Weight]]=0),"",LEFT("((((((((((",HeadTable[[#This Row],[Weight]]-1)&amp;HeadTable[[#This Row],[Keyword]]&amp;LEFT("))))))))))",HeadTable[[#This Row],[Weight]]-1))</f>
        <v/>
      </c>
      <c r="N19">
        <v>0</v>
      </c>
      <c r="P19" t="str">
        <f xml:space="preserve"> IF(OR(ClothingTable[[#This Row],[Weight]]="",ClothingTable[[#This Row],[Weight]]=0),"",LEFT("((((((((((",ClothingTable[[#This Row],[Weight]]-1)&amp;ClothingTable[[#This Row],[Keyword]]&amp;LEFT("))))))))))",ClothingTable[[#This Row],[Weight]]-1))</f>
        <v/>
      </c>
      <c r="R19">
        <v>0</v>
      </c>
      <c r="T19" t="str">
        <f xml:space="preserve"> IF(OR(PoseTable[[#This Row],[Weight]]="",PoseTable[[#This Row],[Weight]]=0),"",LEFT("((((((((((",PoseTable[[#This Row],[Weight]]-1)&amp;PoseTable[[#This Row],[Keyword]]&amp;LEFT("))))))))))",PoseTable[[#This Row],[Weight]]-1))</f>
        <v/>
      </c>
      <c r="V19">
        <v>0</v>
      </c>
      <c r="X19" t="str">
        <f xml:space="preserve"> IF(OR(AdjectiveTable[[#This Row],[Weight]]="",AdjectiveTable[[#This Row],[Weight]]=0),"",LEFT("((((((((((",AdjectiveTable[[#This Row],[Weight]]-1)&amp;AdjectiveTable[[#This Row],[Keyword]]&amp;LEFT("))))))))))",AdjectiveTable[[#This Row],[Weight]]-1))</f>
        <v/>
      </c>
      <c r="Z19">
        <v>0</v>
      </c>
      <c r="AB19" t="str">
        <f xml:space="preserve"> IF(OR(StylesTable[[#This Row],[Weight]]="",StylesTable[[#This Row],[Weight]]=0),"",LEFT("((((((((((",StylesTable[[#This Row],[Weight]]-1)&amp;StylesTable[[#This Row],[Keyword]]&amp;LEFT("))))))))))",StylesTable[[#This Row],[Weight]]-1))</f>
        <v/>
      </c>
    </row>
    <row r="20" spans="2:28" x14ac:dyDescent="0.3">
      <c r="B20">
        <v>0</v>
      </c>
      <c r="D20" t="str">
        <f xml:space="preserve"> IF(OR(SceneTable[[#This Row],[Weight]]="",SceneTable[[#This Row],[Weight]]=0),"",LEFT("((((((((((",SceneTable[[#This Row],[Weight]]-1)&amp;SceneTable[[#This Row],[Keyword]]&amp;LEFT("))))))))))",SceneTable[[#This Row],[Weight]]-1))</f>
        <v/>
      </c>
      <c r="F20">
        <v>0</v>
      </c>
      <c r="H20" t="str">
        <f xml:space="preserve"> IF(OR(BodyTable[[#This Row],[Weight]]="",BodyTable[[#This Row],[Weight]]=0),"",LEFT("((((((((((",BodyTable[[#This Row],[Weight]]-1)&amp;BodyTable[[#This Row],[Keyword]]&amp;LEFT("))))))))))",BodyTable[[#This Row],[Weight]]-1))</f>
        <v/>
      </c>
      <c r="J20">
        <v>0</v>
      </c>
      <c r="L20" t="str">
        <f xml:space="preserve"> IF(OR(HeadTable[[#This Row],[Weight]]="",HeadTable[[#This Row],[Weight]]=0),"",LEFT("((((((((((",HeadTable[[#This Row],[Weight]]-1)&amp;HeadTable[[#This Row],[Keyword]]&amp;LEFT("))))))))))",HeadTable[[#This Row],[Weight]]-1))</f>
        <v/>
      </c>
      <c r="N20">
        <v>0</v>
      </c>
      <c r="P20" t="str">
        <f xml:space="preserve"> IF(OR(ClothingTable[[#This Row],[Weight]]="",ClothingTable[[#This Row],[Weight]]=0),"",LEFT("((((((((((",ClothingTable[[#This Row],[Weight]]-1)&amp;ClothingTable[[#This Row],[Keyword]]&amp;LEFT("))))))))))",ClothingTable[[#This Row],[Weight]]-1))</f>
        <v/>
      </c>
      <c r="R20">
        <v>0</v>
      </c>
      <c r="T20" t="str">
        <f xml:space="preserve"> IF(OR(PoseTable[[#This Row],[Weight]]="",PoseTable[[#This Row],[Weight]]=0),"",LEFT("((((((((((",PoseTable[[#This Row],[Weight]]-1)&amp;PoseTable[[#This Row],[Keyword]]&amp;LEFT("))))))))))",PoseTable[[#This Row],[Weight]]-1))</f>
        <v/>
      </c>
      <c r="V20">
        <v>0</v>
      </c>
      <c r="X20" t="str">
        <f xml:space="preserve"> IF(OR(AdjectiveTable[[#This Row],[Weight]]="",AdjectiveTable[[#This Row],[Weight]]=0),"",LEFT("((((((((((",AdjectiveTable[[#This Row],[Weight]]-1)&amp;AdjectiveTable[[#This Row],[Keyword]]&amp;LEFT("))))))))))",AdjectiveTable[[#This Row],[Weight]]-1))</f>
        <v/>
      </c>
      <c r="Z20">
        <v>0</v>
      </c>
      <c r="AB20" t="str">
        <f xml:space="preserve"> IF(OR(StylesTable[[#This Row],[Weight]]="",StylesTable[[#This Row],[Weight]]=0),"",LEFT("((((((((((",StylesTable[[#This Row],[Weight]]-1)&amp;StylesTable[[#This Row],[Keyword]]&amp;LEFT("))))))))))",StylesTable[[#This Row],[Weight]]-1))</f>
        <v/>
      </c>
    </row>
    <row r="21" spans="2:28" x14ac:dyDescent="0.3">
      <c r="B21">
        <v>0</v>
      </c>
      <c r="D21" t="str">
        <f xml:space="preserve"> IF(OR(SceneTable[[#This Row],[Weight]]="",SceneTable[[#This Row],[Weight]]=0),"",LEFT("((((((((((",SceneTable[[#This Row],[Weight]]-1)&amp;SceneTable[[#This Row],[Keyword]]&amp;LEFT("))))))))))",SceneTable[[#This Row],[Weight]]-1))</f>
        <v/>
      </c>
      <c r="F21">
        <v>0</v>
      </c>
      <c r="H21" t="str">
        <f xml:space="preserve"> IF(OR(BodyTable[[#This Row],[Weight]]="",BodyTable[[#This Row],[Weight]]=0),"",LEFT("((((((((((",BodyTable[[#This Row],[Weight]]-1)&amp;BodyTable[[#This Row],[Keyword]]&amp;LEFT("))))))))))",BodyTable[[#This Row],[Weight]]-1))</f>
        <v/>
      </c>
      <c r="J21">
        <v>0</v>
      </c>
      <c r="L21" t="str">
        <f xml:space="preserve"> IF(OR(HeadTable[[#This Row],[Weight]]="",HeadTable[[#This Row],[Weight]]=0),"",LEFT("((((((((((",HeadTable[[#This Row],[Weight]]-1)&amp;HeadTable[[#This Row],[Keyword]]&amp;LEFT("))))))))))",HeadTable[[#This Row],[Weight]]-1))</f>
        <v/>
      </c>
      <c r="N21">
        <v>0</v>
      </c>
      <c r="P21" t="str">
        <f xml:space="preserve"> IF(OR(ClothingTable[[#This Row],[Weight]]="",ClothingTable[[#This Row],[Weight]]=0),"",LEFT("((((((((((",ClothingTable[[#This Row],[Weight]]-1)&amp;ClothingTable[[#This Row],[Keyword]]&amp;LEFT("))))))))))",ClothingTable[[#This Row],[Weight]]-1))</f>
        <v/>
      </c>
      <c r="R21">
        <v>0</v>
      </c>
      <c r="T21" t="str">
        <f xml:space="preserve"> IF(OR(PoseTable[[#This Row],[Weight]]="",PoseTable[[#This Row],[Weight]]=0),"",LEFT("((((((((((",PoseTable[[#This Row],[Weight]]-1)&amp;PoseTable[[#This Row],[Keyword]]&amp;LEFT("))))))))))",PoseTable[[#This Row],[Weight]]-1))</f>
        <v/>
      </c>
      <c r="V21">
        <v>0</v>
      </c>
      <c r="X21" t="str">
        <f xml:space="preserve"> IF(OR(AdjectiveTable[[#This Row],[Weight]]="",AdjectiveTable[[#This Row],[Weight]]=0),"",LEFT("((((((((((",AdjectiveTable[[#This Row],[Weight]]-1)&amp;AdjectiveTable[[#This Row],[Keyword]]&amp;LEFT("))))))))))",AdjectiveTable[[#This Row],[Weight]]-1))</f>
        <v/>
      </c>
      <c r="Z21">
        <v>0</v>
      </c>
      <c r="AB21" t="str">
        <f xml:space="preserve"> IF(OR(StylesTable[[#This Row],[Weight]]="",StylesTable[[#This Row],[Weight]]=0),"",LEFT("((((((((((",StylesTable[[#This Row],[Weight]]-1)&amp;StylesTable[[#This Row],[Keyword]]&amp;LEFT("))))))))))",StylesTable[[#This Row],[Weight]]-1))</f>
        <v/>
      </c>
    </row>
    <row r="22" spans="2:28" x14ac:dyDescent="0.3">
      <c r="B22">
        <v>0</v>
      </c>
      <c r="D22" t="str">
        <f xml:space="preserve"> IF(OR(SceneTable[[#This Row],[Weight]]="",SceneTable[[#This Row],[Weight]]=0),"",LEFT("((((((((((",SceneTable[[#This Row],[Weight]]-1)&amp;SceneTable[[#This Row],[Keyword]]&amp;LEFT("))))))))))",SceneTable[[#This Row],[Weight]]-1))</f>
        <v/>
      </c>
      <c r="F22">
        <v>0</v>
      </c>
      <c r="H22" t="str">
        <f xml:space="preserve"> IF(OR(BodyTable[[#This Row],[Weight]]="",BodyTable[[#This Row],[Weight]]=0),"",LEFT("((((((((((",BodyTable[[#This Row],[Weight]]-1)&amp;BodyTable[[#This Row],[Keyword]]&amp;LEFT("))))))))))",BodyTable[[#This Row],[Weight]]-1))</f>
        <v/>
      </c>
      <c r="J22">
        <v>0</v>
      </c>
      <c r="L22" t="str">
        <f xml:space="preserve"> IF(OR(HeadTable[[#This Row],[Weight]]="",HeadTable[[#This Row],[Weight]]=0),"",LEFT("((((((((((",HeadTable[[#This Row],[Weight]]-1)&amp;HeadTable[[#This Row],[Keyword]]&amp;LEFT("))))))))))",HeadTable[[#This Row],[Weight]]-1))</f>
        <v/>
      </c>
      <c r="N22">
        <v>0</v>
      </c>
      <c r="P22" t="str">
        <f xml:space="preserve"> IF(OR(ClothingTable[[#This Row],[Weight]]="",ClothingTable[[#This Row],[Weight]]=0),"",LEFT("((((((((((",ClothingTable[[#This Row],[Weight]]-1)&amp;ClothingTable[[#This Row],[Keyword]]&amp;LEFT("))))))))))",ClothingTable[[#This Row],[Weight]]-1))</f>
        <v/>
      </c>
      <c r="R22">
        <v>0</v>
      </c>
      <c r="T22" t="str">
        <f xml:space="preserve"> IF(OR(PoseTable[[#This Row],[Weight]]="",PoseTable[[#This Row],[Weight]]=0),"",LEFT("((((((((((",PoseTable[[#This Row],[Weight]]-1)&amp;PoseTable[[#This Row],[Keyword]]&amp;LEFT("))))))))))",PoseTable[[#This Row],[Weight]]-1))</f>
        <v/>
      </c>
      <c r="V22">
        <v>0</v>
      </c>
      <c r="X22" t="str">
        <f xml:space="preserve"> IF(OR(AdjectiveTable[[#This Row],[Weight]]="",AdjectiveTable[[#This Row],[Weight]]=0),"",LEFT("((((((((((",AdjectiveTable[[#This Row],[Weight]]-1)&amp;AdjectiveTable[[#This Row],[Keyword]]&amp;LEFT("))))))))))",AdjectiveTable[[#This Row],[Weight]]-1))</f>
        <v/>
      </c>
      <c r="Z22">
        <v>0</v>
      </c>
      <c r="AB22" t="str">
        <f xml:space="preserve"> IF(OR(StylesTable[[#This Row],[Weight]]="",StylesTable[[#This Row],[Weight]]=0),"",LEFT("((((((((((",StylesTable[[#This Row],[Weight]]-1)&amp;StylesTable[[#This Row],[Keyword]]&amp;LEFT("))))))))))",StylesTable[[#This Row],[Weight]]-1))</f>
        <v/>
      </c>
    </row>
    <row r="23" spans="2:28" x14ac:dyDescent="0.3">
      <c r="B23">
        <v>0</v>
      </c>
      <c r="D23" t="str">
        <f xml:space="preserve"> IF(OR(SceneTable[[#This Row],[Weight]]="",SceneTable[[#This Row],[Weight]]=0),"",LEFT("((((((((((",SceneTable[[#This Row],[Weight]]-1)&amp;SceneTable[[#This Row],[Keyword]]&amp;LEFT("))))))))))",SceneTable[[#This Row],[Weight]]-1))</f>
        <v/>
      </c>
      <c r="F23">
        <v>0</v>
      </c>
      <c r="H23" t="str">
        <f xml:space="preserve"> IF(OR(BodyTable[[#This Row],[Weight]]="",BodyTable[[#This Row],[Weight]]=0),"",LEFT("((((((((((",BodyTable[[#This Row],[Weight]]-1)&amp;BodyTable[[#This Row],[Keyword]]&amp;LEFT("))))))))))",BodyTable[[#This Row],[Weight]]-1))</f>
        <v/>
      </c>
      <c r="J23">
        <v>0</v>
      </c>
      <c r="L23" t="str">
        <f xml:space="preserve"> IF(OR(HeadTable[[#This Row],[Weight]]="",HeadTable[[#This Row],[Weight]]=0),"",LEFT("((((((((((",HeadTable[[#This Row],[Weight]]-1)&amp;HeadTable[[#This Row],[Keyword]]&amp;LEFT("))))))))))",HeadTable[[#This Row],[Weight]]-1))</f>
        <v/>
      </c>
      <c r="N23">
        <v>0</v>
      </c>
      <c r="P23" t="str">
        <f xml:space="preserve"> IF(OR(ClothingTable[[#This Row],[Weight]]="",ClothingTable[[#This Row],[Weight]]=0),"",LEFT("((((((((((",ClothingTable[[#This Row],[Weight]]-1)&amp;ClothingTable[[#This Row],[Keyword]]&amp;LEFT("))))))))))",ClothingTable[[#This Row],[Weight]]-1))</f>
        <v/>
      </c>
      <c r="R23">
        <v>0</v>
      </c>
      <c r="T23" t="str">
        <f xml:space="preserve"> IF(OR(PoseTable[[#This Row],[Weight]]="",PoseTable[[#This Row],[Weight]]=0),"",LEFT("((((((((((",PoseTable[[#This Row],[Weight]]-1)&amp;PoseTable[[#This Row],[Keyword]]&amp;LEFT("))))))))))",PoseTable[[#This Row],[Weight]]-1))</f>
        <v/>
      </c>
      <c r="V23">
        <v>0</v>
      </c>
      <c r="X23" t="str">
        <f xml:space="preserve"> IF(OR(AdjectiveTable[[#This Row],[Weight]]="",AdjectiveTable[[#This Row],[Weight]]=0),"",LEFT("((((((((((",AdjectiveTable[[#This Row],[Weight]]-1)&amp;AdjectiveTable[[#This Row],[Keyword]]&amp;LEFT("))))))))))",AdjectiveTable[[#This Row],[Weight]]-1))</f>
        <v/>
      </c>
      <c r="Z23">
        <v>0</v>
      </c>
      <c r="AB23" t="str">
        <f xml:space="preserve"> IF(OR(StylesTable[[#This Row],[Weight]]="",StylesTable[[#This Row],[Weight]]=0),"",LEFT("((((((((((",StylesTable[[#This Row],[Weight]]-1)&amp;StylesTable[[#This Row],[Keyword]]&amp;LEFT("))))))))))",StylesTable[[#This Row],[Weight]]-1))</f>
        <v/>
      </c>
    </row>
    <row r="24" spans="2:28" x14ac:dyDescent="0.3">
      <c r="B24">
        <v>0</v>
      </c>
      <c r="D24" t="str">
        <f xml:space="preserve"> IF(OR(SceneTable[[#This Row],[Weight]]="",SceneTable[[#This Row],[Weight]]=0),"",LEFT("((((((((((",SceneTable[[#This Row],[Weight]]-1)&amp;SceneTable[[#This Row],[Keyword]]&amp;LEFT("))))))))))",SceneTable[[#This Row],[Weight]]-1))</f>
        <v/>
      </c>
      <c r="F24">
        <v>0</v>
      </c>
      <c r="H24" t="str">
        <f xml:space="preserve"> IF(OR(BodyTable[[#This Row],[Weight]]="",BodyTable[[#This Row],[Weight]]=0),"",LEFT("((((((((((",BodyTable[[#This Row],[Weight]]-1)&amp;BodyTable[[#This Row],[Keyword]]&amp;LEFT("))))))))))",BodyTable[[#This Row],[Weight]]-1))</f>
        <v/>
      </c>
      <c r="J24">
        <v>0</v>
      </c>
      <c r="L24" t="str">
        <f xml:space="preserve"> IF(OR(HeadTable[[#This Row],[Weight]]="",HeadTable[[#This Row],[Weight]]=0),"",LEFT("((((((((((",HeadTable[[#This Row],[Weight]]-1)&amp;HeadTable[[#This Row],[Keyword]]&amp;LEFT("))))))))))",HeadTable[[#This Row],[Weight]]-1))</f>
        <v/>
      </c>
      <c r="N24">
        <v>0</v>
      </c>
      <c r="P24" t="str">
        <f xml:space="preserve"> IF(OR(ClothingTable[[#This Row],[Weight]]="",ClothingTable[[#This Row],[Weight]]=0),"",LEFT("((((((((((",ClothingTable[[#This Row],[Weight]]-1)&amp;ClothingTable[[#This Row],[Keyword]]&amp;LEFT("))))))))))",ClothingTable[[#This Row],[Weight]]-1))</f>
        <v/>
      </c>
      <c r="R24">
        <v>0</v>
      </c>
      <c r="T24" t="str">
        <f xml:space="preserve"> IF(OR(PoseTable[[#This Row],[Weight]]="",PoseTable[[#This Row],[Weight]]=0),"",LEFT("((((((((((",PoseTable[[#This Row],[Weight]]-1)&amp;PoseTable[[#This Row],[Keyword]]&amp;LEFT("))))))))))",PoseTable[[#This Row],[Weight]]-1))</f>
        <v/>
      </c>
      <c r="V24">
        <v>0</v>
      </c>
      <c r="X24" t="str">
        <f xml:space="preserve"> IF(OR(AdjectiveTable[[#This Row],[Weight]]="",AdjectiveTable[[#This Row],[Weight]]=0),"",LEFT("((((((((((",AdjectiveTable[[#This Row],[Weight]]-1)&amp;AdjectiveTable[[#This Row],[Keyword]]&amp;LEFT("))))))))))",AdjectiveTable[[#This Row],[Weight]]-1))</f>
        <v/>
      </c>
      <c r="Z24">
        <v>0</v>
      </c>
      <c r="AB24" t="str">
        <f xml:space="preserve"> IF(OR(StylesTable[[#This Row],[Weight]]="",StylesTable[[#This Row],[Weight]]=0),"",LEFT("((((((((((",StylesTable[[#This Row],[Weight]]-1)&amp;StylesTable[[#This Row],[Keyword]]&amp;LEFT("))))))))))",StylesTable[[#This Row],[Weight]]-1))</f>
        <v/>
      </c>
    </row>
    <row r="25" spans="2:28" x14ac:dyDescent="0.3">
      <c r="B25">
        <v>0</v>
      </c>
      <c r="D25" t="str">
        <f xml:space="preserve"> IF(OR(SceneTable[[#This Row],[Weight]]="",SceneTable[[#This Row],[Weight]]=0),"",LEFT("((((((((((",SceneTable[[#This Row],[Weight]]-1)&amp;SceneTable[[#This Row],[Keyword]]&amp;LEFT("))))))))))",SceneTable[[#This Row],[Weight]]-1))</f>
        <v/>
      </c>
      <c r="F25">
        <v>0</v>
      </c>
      <c r="H25" t="str">
        <f xml:space="preserve"> IF(OR(BodyTable[[#This Row],[Weight]]="",BodyTable[[#This Row],[Weight]]=0),"",LEFT("((((((((((",BodyTable[[#This Row],[Weight]]-1)&amp;BodyTable[[#This Row],[Keyword]]&amp;LEFT("))))))))))",BodyTable[[#This Row],[Weight]]-1))</f>
        <v/>
      </c>
      <c r="J25">
        <v>0</v>
      </c>
      <c r="L25" t="str">
        <f xml:space="preserve"> IF(OR(HeadTable[[#This Row],[Weight]]="",HeadTable[[#This Row],[Weight]]=0),"",LEFT("((((((((((",HeadTable[[#This Row],[Weight]]-1)&amp;HeadTable[[#This Row],[Keyword]]&amp;LEFT("))))))))))",HeadTable[[#This Row],[Weight]]-1))</f>
        <v/>
      </c>
      <c r="N25">
        <v>0</v>
      </c>
      <c r="P25" t="str">
        <f xml:space="preserve"> IF(OR(ClothingTable[[#This Row],[Weight]]="",ClothingTable[[#This Row],[Weight]]=0),"",LEFT("((((((((((",ClothingTable[[#This Row],[Weight]]-1)&amp;ClothingTable[[#This Row],[Keyword]]&amp;LEFT("))))))))))",ClothingTable[[#This Row],[Weight]]-1))</f>
        <v/>
      </c>
      <c r="R25">
        <v>0</v>
      </c>
      <c r="T25" t="str">
        <f xml:space="preserve"> IF(OR(PoseTable[[#This Row],[Weight]]="",PoseTable[[#This Row],[Weight]]=0),"",LEFT("((((((((((",PoseTable[[#This Row],[Weight]]-1)&amp;PoseTable[[#This Row],[Keyword]]&amp;LEFT("))))))))))",PoseTable[[#This Row],[Weight]]-1))</f>
        <v/>
      </c>
      <c r="V25">
        <v>0</v>
      </c>
      <c r="X25" t="str">
        <f xml:space="preserve"> IF(OR(AdjectiveTable[[#This Row],[Weight]]="",AdjectiveTable[[#This Row],[Weight]]=0),"",LEFT("((((((((((",AdjectiveTable[[#This Row],[Weight]]-1)&amp;AdjectiveTable[[#This Row],[Keyword]]&amp;LEFT("))))))))))",AdjectiveTable[[#This Row],[Weight]]-1))</f>
        <v/>
      </c>
      <c r="Z25">
        <v>0</v>
      </c>
      <c r="AB25" t="str">
        <f xml:space="preserve"> IF(OR(StylesTable[[#This Row],[Weight]]="",StylesTable[[#This Row],[Weight]]=0),"",LEFT("((((((((((",StylesTable[[#This Row],[Weight]]-1)&amp;StylesTable[[#This Row],[Keyword]]&amp;LEFT("))))))))))",StylesTable[[#This Row],[Weight]]-1))</f>
        <v/>
      </c>
    </row>
    <row r="26" spans="2:28" x14ac:dyDescent="0.3">
      <c r="B26">
        <v>0</v>
      </c>
      <c r="D26" t="str">
        <f xml:space="preserve"> IF(OR(SceneTable[[#This Row],[Weight]]="",SceneTable[[#This Row],[Weight]]=0),"",LEFT("((((((((((",SceneTable[[#This Row],[Weight]]-1)&amp;SceneTable[[#This Row],[Keyword]]&amp;LEFT("))))))))))",SceneTable[[#This Row],[Weight]]-1))</f>
        <v/>
      </c>
      <c r="F26">
        <v>0</v>
      </c>
      <c r="H26" t="str">
        <f xml:space="preserve"> IF(OR(BodyTable[[#This Row],[Weight]]="",BodyTable[[#This Row],[Weight]]=0),"",LEFT("((((((((((",BodyTable[[#This Row],[Weight]]-1)&amp;BodyTable[[#This Row],[Keyword]]&amp;LEFT("))))))))))",BodyTable[[#This Row],[Weight]]-1))</f>
        <v/>
      </c>
      <c r="J26">
        <v>0</v>
      </c>
      <c r="L26" t="str">
        <f xml:space="preserve"> IF(OR(HeadTable[[#This Row],[Weight]]="",HeadTable[[#This Row],[Weight]]=0),"",LEFT("((((((((((",HeadTable[[#This Row],[Weight]]-1)&amp;HeadTable[[#This Row],[Keyword]]&amp;LEFT("))))))))))",HeadTable[[#This Row],[Weight]]-1))</f>
        <v/>
      </c>
      <c r="N26">
        <v>0</v>
      </c>
      <c r="P26" t="str">
        <f xml:space="preserve"> IF(OR(ClothingTable[[#This Row],[Weight]]="",ClothingTable[[#This Row],[Weight]]=0),"",LEFT("((((((((((",ClothingTable[[#This Row],[Weight]]-1)&amp;ClothingTable[[#This Row],[Keyword]]&amp;LEFT("))))))))))",ClothingTable[[#This Row],[Weight]]-1))</f>
        <v/>
      </c>
      <c r="R26">
        <v>0</v>
      </c>
      <c r="T26" t="str">
        <f xml:space="preserve"> IF(OR(PoseTable[[#This Row],[Weight]]="",PoseTable[[#This Row],[Weight]]=0),"",LEFT("((((((((((",PoseTable[[#This Row],[Weight]]-1)&amp;PoseTable[[#This Row],[Keyword]]&amp;LEFT("))))))))))",PoseTable[[#This Row],[Weight]]-1))</f>
        <v/>
      </c>
      <c r="V26">
        <v>0</v>
      </c>
      <c r="X26" t="str">
        <f xml:space="preserve"> IF(OR(AdjectiveTable[[#This Row],[Weight]]="",AdjectiveTable[[#This Row],[Weight]]=0),"",LEFT("((((((((((",AdjectiveTable[[#This Row],[Weight]]-1)&amp;AdjectiveTable[[#This Row],[Keyword]]&amp;LEFT("))))))))))",AdjectiveTable[[#This Row],[Weight]]-1))</f>
        <v/>
      </c>
      <c r="Z26">
        <v>0</v>
      </c>
      <c r="AB26" t="str">
        <f xml:space="preserve"> IF(OR(StylesTable[[#This Row],[Weight]]="",StylesTable[[#This Row],[Weight]]=0),"",LEFT("((((((((((",StylesTable[[#This Row],[Weight]]-1)&amp;StylesTable[[#This Row],[Keyword]]&amp;LEFT("))))))))))",StylesTable[[#This Row],[Weight]]-1))</f>
        <v/>
      </c>
    </row>
    <row r="27" spans="2:28" x14ac:dyDescent="0.3">
      <c r="B27">
        <v>0</v>
      </c>
      <c r="D27" t="str">
        <f xml:space="preserve"> IF(OR(SceneTable[[#This Row],[Weight]]="",SceneTable[[#This Row],[Weight]]=0),"",LEFT("((((((((((",SceneTable[[#This Row],[Weight]]-1)&amp;SceneTable[[#This Row],[Keyword]]&amp;LEFT("))))))))))",SceneTable[[#This Row],[Weight]]-1))</f>
        <v/>
      </c>
      <c r="F27">
        <v>0</v>
      </c>
      <c r="H27" t="str">
        <f xml:space="preserve"> IF(OR(BodyTable[[#This Row],[Weight]]="",BodyTable[[#This Row],[Weight]]=0),"",LEFT("((((((((((",BodyTable[[#This Row],[Weight]]-1)&amp;BodyTable[[#This Row],[Keyword]]&amp;LEFT("))))))))))",BodyTable[[#This Row],[Weight]]-1))</f>
        <v/>
      </c>
      <c r="J27">
        <v>0</v>
      </c>
      <c r="L27" t="str">
        <f xml:space="preserve"> IF(OR(HeadTable[[#This Row],[Weight]]="",HeadTable[[#This Row],[Weight]]=0),"",LEFT("((((((((((",HeadTable[[#This Row],[Weight]]-1)&amp;HeadTable[[#This Row],[Keyword]]&amp;LEFT("))))))))))",HeadTable[[#This Row],[Weight]]-1))</f>
        <v/>
      </c>
      <c r="N27">
        <v>0</v>
      </c>
      <c r="P27" t="str">
        <f xml:space="preserve"> IF(OR(ClothingTable[[#This Row],[Weight]]="",ClothingTable[[#This Row],[Weight]]=0),"",LEFT("((((((((((",ClothingTable[[#This Row],[Weight]]-1)&amp;ClothingTable[[#This Row],[Keyword]]&amp;LEFT("))))))))))",ClothingTable[[#This Row],[Weight]]-1))</f>
        <v/>
      </c>
      <c r="R27">
        <v>0</v>
      </c>
      <c r="T27" t="str">
        <f xml:space="preserve"> IF(OR(PoseTable[[#This Row],[Weight]]="",PoseTable[[#This Row],[Weight]]=0),"",LEFT("((((((((((",PoseTable[[#This Row],[Weight]]-1)&amp;PoseTable[[#This Row],[Keyword]]&amp;LEFT("))))))))))",PoseTable[[#This Row],[Weight]]-1))</f>
        <v/>
      </c>
      <c r="V27">
        <v>0</v>
      </c>
      <c r="X27" t="str">
        <f xml:space="preserve"> IF(OR(AdjectiveTable[[#This Row],[Weight]]="",AdjectiveTable[[#This Row],[Weight]]=0),"",LEFT("((((((((((",AdjectiveTable[[#This Row],[Weight]]-1)&amp;AdjectiveTable[[#This Row],[Keyword]]&amp;LEFT("))))))))))",AdjectiveTable[[#This Row],[Weight]]-1))</f>
        <v/>
      </c>
      <c r="Z27">
        <v>0</v>
      </c>
      <c r="AB27" t="str">
        <f xml:space="preserve"> IF(OR(StylesTable[[#This Row],[Weight]]="",StylesTable[[#This Row],[Weight]]=0),"",LEFT("((((((((((",StylesTable[[#This Row],[Weight]]-1)&amp;StylesTable[[#This Row],[Keyword]]&amp;LEFT("))))))))))",StylesTable[[#This Row],[Weight]]-1))</f>
        <v/>
      </c>
    </row>
    <row r="28" spans="2:28" x14ac:dyDescent="0.3">
      <c r="B28">
        <v>0</v>
      </c>
      <c r="D28" t="str">
        <f xml:space="preserve"> IF(OR(SceneTable[[#This Row],[Weight]]="",SceneTable[[#This Row],[Weight]]=0),"",LEFT("((((((((((",SceneTable[[#This Row],[Weight]]-1)&amp;SceneTable[[#This Row],[Keyword]]&amp;LEFT("))))))))))",SceneTable[[#This Row],[Weight]]-1))</f>
        <v/>
      </c>
      <c r="F28">
        <v>0</v>
      </c>
      <c r="H28" t="str">
        <f xml:space="preserve"> IF(OR(BodyTable[[#This Row],[Weight]]="",BodyTable[[#This Row],[Weight]]=0),"",LEFT("((((((((((",BodyTable[[#This Row],[Weight]]-1)&amp;BodyTable[[#This Row],[Keyword]]&amp;LEFT("))))))))))",BodyTable[[#This Row],[Weight]]-1))</f>
        <v/>
      </c>
      <c r="J28">
        <v>0</v>
      </c>
      <c r="L28" t="str">
        <f xml:space="preserve"> IF(OR(HeadTable[[#This Row],[Weight]]="",HeadTable[[#This Row],[Weight]]=0),"",LEFT("((((((((((",HeadTable[[#This Row],[Weight]]-1)&amp;HeadTable[[#This Row],[Keyword]]&amp;LEFT("))))))))))",HeadTable[[#This Row],[Weight]]-1))</f>
        <v/>
      </c>
      <c r="N28">
        <v>0</v>
      </c>
      <c r="P28" t="str">
        <f xml:space="preserve"> IF(OR(ClothingTable[[#This Row],[Weight]]="",ClothingTable[[#This Row],[Weight]]=0),"",LEFT("((((((((((",ClothingTable[[#This Row],[Weight]]-1)&amp;ClothingTable[[#This Row],[Keyword]]&amp;LEFT("))))))))))",ClothingTable[[#This Row],[Weight]]-1))</f>
        <v/>
      </c>
      <c r="R28">
        <v>0</v>
      </c>
      <c r="T28" t="str">
        <f xml:space="preserve"> IF(OR(PoseTable[[#This Row],[Weight]]="",PoseTable[[#This Row],[Weight]]=0),"",LEFT("((((((((((",PoseTable[[#This Row],[Weight]]-1)&amp;PoseTable[[#This Row],[Keyword]]&amp;LEFT("))))))))))",PoseTable[[#This Row],[Weight]]-1))</f>
        <v/>
      </c>
      <c r="V28">
        <v>0</v>
      </c>
      <c r="X28" t="str">
        <f xml:space="preserve"> IF(OR(AdjectiveTable[[#This Row],[Weight]]="",AdjectiveTable[[#This Row],[Weight]]=0),"",LEFT("((((((((((",AdjectiveTable[[#This Row],[Weight]]-1)&amp;AdjectiveTable[[#This Row],[Keyword]]&amp;LEFT("))))))))))",AdjectiveTable[[#This Row],[Weight]]-1))</f>
        <v/>
      </c>
      <c r="Z28">
        <v>0</v>
      </c>
      <c r="AB28" t="str">
        <f xml:space="preserve"> IF(OR(StylesTable[[#This Row],[Weight]]="",StylesTable[[#This Row],[Weight]]=0),"",LEFT("((((((((((",StylesTable[[#This Row],[Weight]]-1)&amp;StylesTable[[#This Row],[Keyword]]&amp;LEFT("))))))))))",StylesTable[[#This Row],[Weight]]-1))</f>
        <v/>
      </c>
    </row>
    <row r="29" spans="2:28" x14ac:dyDescent="0.3">
      <c r="B29">
        <v>0</v>
      </c>
      <c r="D29" t="str">
        <f xml:space="preserve"> IF(OR(SceneTable[[#This Row],[Weight]]="",SceneTable[[#This Row],[Weight]]=0),"",LEFT("((((((((((",SceneTable[[#This Row],[Weight]]-1)&amp;SceneTable[[#This Row],[Keyword]]&amp;LEFT("))))))))))",SceneTable[[#This Row],[Weight]]-1))</f>
        <v/>
      </c>
      <c r="F29">
        <v>0</v>
      </c>
      <c r="H29" t="str">
        <f xml:space="preserve"> IF(OR(BodyTable[[#This Row],[Weight]]="",BodyTable[[#This Row],[Weight]]=0),"",LEFT("((((((((((",BodyTable[[#This Row],[Weight]]-1)&amp;BodyTable[[#This Row],[Keyword]]&amp;LEFT("))))))))))",BodyTable[[#This Row],[Weight]]-1))</f>
        <v/>
      </c>
      <c r="J29">
        <v>0</v>
      </c>
      <c r="L29" t="str">
        <f xml:space="preserve"> IF(OR(HeadTable[[#This Row],[Weight]]="",HeadTable[[#This Row],[Weight]]=0),"",LEFT("((((((((((",HeadTable[[#This Row],[Weight]]-1)&amp;HeadTable[[#This Row],[Keyword]]&amp;LEFT("))))))))))",HeadTable[[#This Row],[Weight]]-1))</f>
        <v/>
      </c>
      <c r="N29">
        <v>0</v>
      </c>
      <c r="P29" t="str">
        <f xml:space="preserve"> IF(OR(ClothingTable[[#This Row],[Weight]]="",ClothingTable[[#This Row],[Weight]]=0),"",LEFT("((((((((((",ClothingTable[[#This Row],[Weight]]-1)&amp;ClothingTable[[#This Row],[Keyword]]&amp;LEFT("))))))))))",ClothingTable[[#This Row],[Weight]]-1))</f>
        <v/>
      </c>
      <c r="R29">
        <v>0</v>
      </c>
      <c r="T29" t="str">
        <f xml:space="preserve"> IF(OR(PoseTable[[#This Row],[Weight]]="",PoseTable[[#This Row],[Weight]]=0),"",LEFT("((((((((((",PoseTable[[#This Row],[Weight]]-1)&amp;PoseTable[[#This Row],[Keyword]]&amp;LEFT("))))))))))",PoseTable[[#This Row],[Weight]]-1))</f>
        <v/>
      </c>
      <c r="V29">
        <v>0</v>
      </c>
      <c r="X29" t="str">
        <f xml:space="preserve"> IF(OR(AdjectiveTable[[#This Row],[Weight]]="",AdjectiveTable[[#This Row],[Weight]]=0),"",LEFT("((((((((((",AdjectiveTable[[#This Row],[Weight]]-1)&amp;AdjectiveTable[[#This Row],[Keyword]]&amp;LEFT("))))))))))",AdjectiveTable[[#This Row],[Weight]]-1))</f>
        <v/>
      </c>
      <c r="Z29">
        <v>0</v>
      </c>
      <c r="AB29" t="str">
        <f xml:space="preserve"> IF(OR(StylesTable[[#This Row],[Weight]]="",StylesTable[[#This Row],[Weight]]=0),"",LEFT("((((((((((",StylesTable[[#This Row],[Weight]]-1)&amp;StylesTable[[#This Row],[Keyword]]&amp;LEFT("))))))))))",StylesTable[[#This Row],[Weight]]-1))</f>
        <v/>
      </c>
    </row>
    <row r="30" spans="2:28" x14ac:dyDescent="0.3">
      <c r="B30">
        <v>0</v>
      </c>
      <c r="D30" t="str">
        <f xml:space="preserve"> IF(OR(SceneTable[[#This Row],[Weight]]="",SceneTable[[#This Row],[Weight]]=0),"",LEFT("((((((((((",SceneTable[[#This Row],[Weight]]-1)&amp;SceneTable[[#This Row],[Keyword]]&amp;LEFT("))))))))))",SceneTable[[#This Row],[Weight]]-1))</f>
        <v/>
      </c>
      <c r="F30">
        <v>0</v>
      </c>
      <c r="H30" t="str">
        <f xml:space="preserve"> IF(OR(BodyTable[[#This Row],[Weight]]="",BodyTable[[#This Row],[Weight]]=0),"",LEFT("((((((((((",BodyTable[[#This Row],[Weight]]-1)&amp;BodyTable[[#This Row],[Keyword]]&amp;LEFT("))))))))))",BodyTable[[#This Row],[Weight]]-1))</f>
        <v/>
      </c>
      <c r="J30">
        <v>0</v>
      </c>
      <c r="L30" t="str">
        <f xml:space="preserve"> IF(OR(HeadTable[[#This Row],[Weight]]="",HeadTable[[#This Row],[Weight]]=0),"",LEFT("((((((((((",HeadTable[[#This Row],[Weight]]-1)&amp;HeadTable[[#This Row],[Keyword]]&amp;LEFT("))))))))))",HeadTable[[#This Row],[Weight]]-1))</f>
        <v/>
      </c>
      <c r="N30">
        <v>0</v>
      </c>
      <c r="P30" t="str">
        <f xml:space="preserve"> IF(OR(ClothingTable[[#This Row],[Weight]]="",ClothingTable[[#This Row],[Weight]]=0),"",LEFT("((((((((((",ClothingTable[[#This Row],[Weight]]-1)&amp;ClothingTable[[#This Row],[Keyword]]&amp;LEFT("))))))))))",ClothingTable[[#This Row],[Weight]]-1))</f>
        <v/>
      </c>
      <c r="R30">
        <v>0</v>
      </c>
      <c r="T30" t="str">
        <f xml:space="preserve"> IF(OR(PoseTable[[#This Row],[Weight]]="",PoseTable[[#This Row],[Weight]]=0),"",LEFT("((((((((((",PoseTable[[#This Row],[Weight]]-1)&amp;PoseTable[[#This Row],[Keyword]]&amp;LEFT("))))))))))",PoseTable[[#This Row],[Weight]]-1))</f>
        <v/>
      </c>
      <c r="V30">
        <v>0</v>
      </c>
      <c r="X30" t="str">
        <f xml:space="preserve"> IF(OR(AdjectiveTable[[#This Row],[Weight]]="",AdjectiveTable[[#This Row],[Weight]]=0),"",LEFT("((((((((((",AdjectiveTable[[#This Row],[Weight]]-1)&amp;AdjectiveTable[[#This Row],[Keyword]]&amp;LEFT("))))))))))",AdjectiveTable[[#This Row],[Weight]]-1))</f>
        <v/>
      </c>
      <c r="Z30">
        <v>0</v>
      </c>
      <c r="AB30" t="str">
        <f xml:space="preserve"> IF(OR(StylesTable[[#This Row],[Weight]]="",StylesTable[[#This Row],[Weight]]=0),"",LEFT("((((((((((",StylesTable[[#This Row],[Weight]]-1)&amp;StylesTable[[#This Row],[Keyword]]&amp;LEFT("))))))))))",StylesTable[[#This Row],[Weight]]-1))</f>
        <v/>
      </c>
    </row>
    <row r="31" spans="2:28" x14ac:dyDescent="0.3">
      <c r="B31">
        <v>0</v>
      </c>
      <c r="D31" t="str">
        <f xml:space="preserve"> IF(OR(SceneTable[[#This Row],[Weight]]="",SceneTable[[#This Row],[Weight]]=0),"",LEFT("((((((((((",SceneTable[[#This Row],[Weight]]-1)&amp;SceneTable[[#This Row],[Keyword]]&amp;LEFT("))))))))))",SceneTable[[#This Row],[Weight]]-1))</f>
        <v/>
      </c>
      <c r="F31">
        <v>0</v>
      </c>
      <c r="H31" t="str">
        <f xml:space="preserve"> IF(OR(BodyTable[[#This Row],[Weight]]="",BodyTable[[#This Row],[Weight]]=0),"",LEFT("((((((((((",BodyTable[[#This Row],[Weight]]-1)&amp;BodyTable[[#This Row],[Keyword]]&amp;LEFT("))))))))))",BodyTable[[#This Row],[Weight]]-1))</f>
        <v/>
      </c>
      <c r="J31">
        <v>0</v>
      </c>
      <c r="L31" t="str">
        <f xml:space="preserve"> IF(OR(HeadTable[[#This Row],[Weight]]="",HeadTable[[#This Row],[Weight]]=0),"",LEFT("((((((((((",HeadTable[[#This Row],[Weight]]-1)&amp;HeadTable[[#This Row],[Keyword]]&amp;LEFT("))))))))))",HeadTable[[#This Row],[Weight]]-1))</f>
        <v/>
      </c>
      <c r="N31">
        <v>0</v>
      </c>
      <c r="P31" t="str">
        <f xml:space="preserve"> IF(OR(ClothingTable[[#This Row],[Weight]]="",ClothingTable[[#This Row],[Weight]]=0),"",LEFT("((((((((((",ClothingTable[[#This Row],[Weight]]-1)&amp;ClothingTable[[#This Row],[Keyword]]&amp;LEFT("))))))))))",ClothingTable[[#This Row],[Weight]]-1))</f>
        <v/>
      </c>
      <c r="R31">
        <v>0</v>
      </c>
      <c r="T31" t="str">
        <f xml:space="preserve"> IF(OR(PoseTable[[#This Row],[Weight]]="",PoseTable[[#This Row],[Weight]]=0),"",LEFT("((((((((((",PoseTable[[#This Row],[Weight]]-1)&amp;PoseTable[[#This Row],[Keyword]]&amp;LEFT("))))))))))",PoseTable[[#This Row],[Weight]]-1))</f>
        <v/>
      </c>
      <c r="V31">
        <v>0</v>
      </c>
      <c r="X31" t="str">
        <f xml:space="preserve"> IF(OR(AdjectiveTable[[#This Row],[Weight]]="",AdjectiveTable[[#This Row],[Weight]]=0),"",LEFT("((((((((((",AdjectiveTable[[#This Row],[Weight]]-1)&amp;AdjectiveTable[[#This Row],[Keyword]]&amp;LEFT("))))))))))",AdjectiveTable[[#This Row],[Weight]]-1))</f>
        <v/>
      </c>
      <c r="Z31">
        <v>0</v>
      </c>
      <c r="AB31" t="str">
        <f xml:space="preserve"> IF(OR(StylesTable[[#This Row],[Weight]]="",StylesTable[[#This Row],[Weight]]=0),"",LEFT("((((((((((",StylesTable[[#This Row],[Weight]]-1)&amp;StylesTable[[#This Row],[Keyword]]&amp;LEFT("))))))))))",StylesTable[[#This Row],[Weight]]-1))</f>
        <v/>
      </c>
    </row>
    <row r="32" spans="2:28" x14ac:dyDescent="0.3">
      <c r="B32">
        <v>0</v>
      </c>
      <c r="D32" t="str">
        <f xml:space="preserve"> IF(OR(SceneTable[[#This Row],[Weight]]="",SceneTable[[#This Row],[Weight]]=0),"",LEFT("((((((((((",SceneTable[[#This Row],[Weight]]-1)&amp;SceneTable[[#This Row],[Keyword]]&amp;LEFT("))))))))))",SceneTable[[#This Row],[Weight]]-1))</f>
        <v/>
      </c>
      <c r="F32">
        <v>0</v>
      </c>
      <c r="H32" t="str">
        <f xml:space="preserve"> IF(OR(BodyTable[[#This Row],[Weight]]="",BodyTable[[#This Row],[Weight]]=0),"",LEFT("((((((((((",BodyTable[[#This Row],[Weight]]-1)&amp;BodyTable[[#This Row],[Keyword]]&amp;LEFT("))))))))))",BodyTable[[#This Row],[Weight]]-1))</f>
        <v/>
      </c>
      <c r="J32">
        <v>0</v>
      </c>
      <c r="L32" t="str">
        <f xml:space="preserve"> IF(OR(HeadTable[[#This Row],[Weight]]="",HeadTable[[#This Row],[Weight]]=0),"",LEFT("((((((((((",HeadTable[[#This Row],[Weight]]-1)&amp;HeadTable[[#This Row],[Keyword]]&amp;LEFT("))))))))))",HeadTable[[#This Row],[Weight]]-1))</f>
        <v/>
      </c>
      <c r="N32">
        <v>0</v>
      </c>
      <c r="P32" t="str">
        <f xml:space="preserve"> IF(OR(ClothingTable[[#This Row],[Weight]]="",ClothingTable[[#This Row],[Weight]]=0),"",LEFT("((((((((((",ClothingTable[[#This Row],[Weight]]-1)&amp;ClothingTable[[#This Row],[Keyword]]&amp;LEFT("))))))))))",ClothingTable[[#This Row],[Weight]]-1))</f>
        <v/>
      </c>
      <c r="R32">
        <v>0</v>
      </c>
      <c r="T32" t="str">
        <f xml:space="preserve"> IF(OR(PoseTable[[#This Row],[Weight]]="",PoseTable[[#This Row],[Weight]]=0),"",LEFT("((((((((((",PoseTable[[#This Row],[Weight]]-1)&amp;PoseTable[[#This Row],[Keyword]]&amp;LEFT("))))))))))",PoseTable[[#This Row],[Weight]]-1))</f>
        <v/>
      </c>
      <c r="V32">
        <v>0</v>
      </c>
      <c r="X32" t="str">
        <f xml:space="preserve"> IF(OR(AdjectiveTable[[#This Row],[Weight]]="",AdjectiveTable[[#This Row],[Weight]]=0),"",LEFT("((((((((((",AdjectiveTable[[#This Row],[Weight]]-1)&amp;AdjectiveTable[[#This Row],[Keyword]]&amp;LEFT("))))))))))",AdjectiveTable[[#This Row],[Weight]]-1))</f>
        <v/>
      </c>
      <c r="Z32">
        <v>0</v>
      </c>
      <c r="AB32" t="str">
        <f xml:space="preserve"> IF(OR(StylesTable[[#This Row],[Weight]]="",StylesTable[[#This Row],[Weight]]=0),"",LEFT("((((((((((",StylesTable[[#This Row],[Weight]]-1)&amp;StylesTable[[#This Row],[Keyword]]&amp;LEFT("))))))))))",StylesTable[[#This Row],[Weight]]-1))</f>
        <v/>
      </c>
    </row>
    <row r="33" spans="2:28" x14ac:dyDescent="0.3">
      <c r="B33">
        <v>0</v>
      </c>
      <c r="D33" t="str">
        <f xml:space="preserve"> IF(OR(SceneTable[[#This Row],[Weight]]="",SceneTable[[#This Row],[Weight]]=0),"",LEFT("((((((((((",SceneTable[[#This Row],[Weight]]-1)&amp;SceneTable[[#This Row],[Keyword]]&amp;LEFT("))))))))))",SceneTable[[#This Row],[Weight]]-1))</f>
        <v/>
      </c>
      <c r="F33">
        <v>0</v>
      </c>
      <c r="H33" t="str">
        <f xml:space="preserve"> IF(OR(BodyTable[[#This Row],[Weight]]="",BodyTable[[#This Row],[Weight]]=0),"",LEFT("((((((((((",BodyTable[[#This Row],[Weight]]-1)&amp;BodyTable[[#This Row],[Keyword]]&amp;LEFT("))))))))))",BodyTable[[#This Row],[Weight]]-1))</f>
        <v/>
      </c>
      <c r="J33">
        <v>0</v>
      </c>
      <c r="L33" t="str">
        <f xml:space="preserve"> IF(OR(HeadTable[[#This Row],[Weight]]="",HeadTable[[#This Row],[Weight]]=0),"",LEFT("((((((((((",HeadTable[[#This Row],[Weight]]-1)&amp;HeadTable[[#This Row],[Keyword]]&amp;LEFT("))))))))))",HeadTable[[#This Row],[Weight]]-1))</f>
        <v/>
      </c>
      <c r="N33">
        <v>0</v>
      </c>
      <c r="P33" t="str">
        <f xml:space="preserve"> IF(OR(ClothingTable[[#This Row],[Weight]]="",ClothingTable[[#This Row],[Weight]]=0),"",LEFT("((((((((((",ClothingTable[[#This Row],[Weight]]-1)&amp;ClothingTable[[#This Row],[Keyword]]&amp;LEFT("))))))))))",ClothingTable[[#This Row],[Weight]]-1))</f>
        <v/>
      </c>
      <c r="R33">
        <v>0</v>
      </c>
      <c r="T33" t="str">
        <f xml:space="preserve"> IF(OR(PoseTable[[#This Row],[Weight]]="",PoseTable[[#This Row],[Weight]]=0),"",LEFT("((((((((((",PoseTable[[#This Row],[Weight]]-1)&amp;PoseTable[[#This Row],[Keyword]]&amp;LEFT("))))))))))",PoseTable[[#This Row],[Weight]]-1))</f>
        <v/>
      </c>
      <c r="V33">
        <v>0</v>
      </c>
      <c r="X33" t="str">
        <f xml:space="preserve"> IF(OR(AdjectiveTable[[#This Row],[Weight]]="",AdjectiveTable[[#This Row],[Weight]]=0),"",LEFT("((((((((((",AdjectiveTable[[#This Row],[Weight]]-1)&amp;AdjectiveTable[[#This Row],[Keyword]]&amp;LEFT("))))))))))",AdjectiveTable[[#This Row],[Weight]]-1))</f>
        <v/>
      </c>
      <c r="Z33">
        <v>0</v>
      </c>
      <c r="AB33" t="str">
        <f xml:space="preserve"> IF(OR(StylesTable[[#This Row],[Weight]]="",StylesTable[[#This Row],[Weight]]=0),"",LEFT("((((((((((",StylesTable[[#This Row],[Weight]]-1)&amp;StylesTable[[#This Row],[Keyword]]&amp;LEFT("))))))))))",StylesTable[[#This Row],[Weight]]-1))</f>
        <v/>
      </c>
    </row>
    <row r="34" spans="2:28" x14ac:dyDescent="0.3">
      <c r="B34">
        <v>0</v>
      </c>
      <c r="D34" t="str">
        <f xml:space="preserve"> IF(OR(SceneTable[[#This Row],[Weight]]="",SceneTable[[#This Row],[Weight]]=0),"",LEFT("((((((((((",SceneTable[[#This Row],[Weight]]-1)&amp;SceneTable[[#This Row],[Keyword]]&amp;LEFT("))))))))))",SceneTable[[#This Row],[Weight]]-1))</f>
        <v/>
      </c>
      <c r="F34">
        <v>0</v>
      </c>
      <c r="H34" t="str">
        <f xml:space="preserve"> IF(OR(BodyTable[[#This Row],[Weight]]="",BodyTable[[#This Row],[Weight]]=0),"",LEFT("((((((((((",BodyTable[[#This Row],[Weight]]-1)&amp;BodyTable[[#This Row],[Keyword]]&amp;LEFT("))))))))))",BodyTable[[#This Row],[Weight]]-1))</f>
        <v/>
      </c>
      <c r="J34">
        <v>0</v>
      </c>
      <c r="L34" t="str">
        <f xml:space="preserve"> IF(OR(HeadTable[[#This Row],[Weight]]="",HeadTable[[#This Row],[Weight]]=0),"",LEFT("((((((((((",HeadTable[[#This Row],[Weight]]-1)&amp;HeadTable[[#This Row],[Keyword]]&amp;LEFT("))))))))))",HeadTable[[#This Row],[Weight]]-1))</f>
        <v/>
      </c>
      <c r="N34">
        <v>0</v>
      </c>
      <c r="P34" t="str">
        <f xml:space="preserve"> IF(OR(ClothingTable[[#This Row],[Weight]]="",ClothingTable[[#This Row],[Weight]]=0),"",LEFT("((((((((((",ClothingTable[[#This Row],[Weight]]-1)&amp;ClothingTable[[#This Row],[Keyword]]&amp;LEFT("))))))))))",ClothingTable[[#This Row],[Weight]]-1))</f>
        <v/>
      </c>
      <c r="R34">
        <v>0</v>
      </c>
      <c r="T34" t="str">
        <f xml:space="preserve"> IF(OR(PoseTable[[#This Row],[Weight]]="",PoseTable[[#This Row],[Weight]]=0),"",LEFT("((((((((((",PoseTable[[#This Row],[Weight]]-1)&amp;PoseTable[[#This Row],[Keyword]]&amp;LEFT("))))))))))",PoseTable[[#This Row],[Weight]]-1))</f>
        <v/>
      </c>
      <c r="V34">
        <v>0</v>
      </c>
      <c r="X34" t="str">
        <f xml:space="preserve"> IF(OR(AdjectiveTable[[#This Row],[Weight]]="",AdjectiveTable[[#This Row],[Weight]]=0),"",LEFT("((((((((((",AdjectiveTable[[#This Row],[Weight]]-1)&amp;AdjectiveTable[[#This Row],[Keyword]]&amp;LEFT("))))))))))",AdjectiveTable[[#This Row],[Weight]]-1))</f>
        <v/>
      </c>
      <c r="Z34">
        <v>0</v>
      </c>
      <c r="AB34" t="str">
        <f xml:space="preserve"> IF(OR(StylesTable[[#This Row],[Weight]]="",StylesTable[[#This Row],[Weight]]=0),"",LEFT("((((((((((",StylesTable[[#This Row],[Weight]]-1)&amp;StylesTable[[#This Row],[Keyword]]&amp;LEFT("))))))))))",StylesTable[[#This Row],[Weight]]-1))</f>
        <v/>
      </c>
    </row>
    <row r="35" spans="2:28" x14ac:dyDescent="0.3">
      <c r="B35">
        <v>0</v>
      </c>
      <c r="D35" t="str">
        <f xml:space="preserve"> IF(OR(SceneTable[[#This Row],[Weight]]="",SceneTable[[#This Row],[Weight]]=0),"",LEFT("((((((((((",SceneTable[[#This Row],[Weight]]-1)&amp;SceneTable[[#This Row],[Keyword]]&amp;LEFT("))))))))))",SceneTable[[#This Row],[Weight]]-1))</f>
        <v/>
      </c>
      <c r="F35">
        <v>0</v>
      </c>
      <c r="H35" t="str">
        <f xml:space="preserve"> IF(OR(BodyTable[[#This Row],[Weight]]="",BodyTable[[#This Row],[Weight]]=0),"",LEFT("((((((((((",BodyTable[[#This Row],[Weight]]-1)&amp;BodyTable[[#This Row],[Keyword]]&amp;LEFT("))))))))))",BodyTable[[#This Row],[Weight]]-1))</f>
        <v/>
      </c>
      <c r="J35">
        <v>0</v>
      </c>
      <c r="L35" t="str">
        <f xml:space="preserve"> IF(OR(HeadTable[[#This Row],[Weight]]="",HeadTable[[#This Row],[Weight]]=0),"",LEFT("((((((((((",HeadTable[[#This Row],[Weight]]-1)&amp;HeadTable[[#This Row],[Keyword]]&amp;LEFT("))))))))))",HeadTable[[#This Row],[Weight]]-1))</f>
        <v/>
      </c>
      <c r="N35">
        <v>0</v>
      </c>
      <c r="P35" t="str">
        <f xml:space="preserve"> IF(OR(ClothingTable[[#This Row],[Weight]]="",ClothingTable[[#This Row],[Weight]]=0),"",LEFT("((((((((((",ClothingTable[[#This Row],[Weight]]-1)&amp;ClothingTable[[#This Row],[Keyword]]&amp;LEFT("))))))))))",ClothingTable[[#This Row],[Weight]]-1))</f>
        <v/>
      </c>
      <c r="R35">
        <v>0</v>
      </c>
      <c r="T35" t="str">
        <f xml:space="preserve"> IF(OR(PoseTable[[#This Row],[Weight]]="",PoseTable[[#This Row],[Weight]]=0),"",LEFT("((((((((((",PoseTable[[#This Row],[Weight]]-1)&amp;PoseTable[[#This Row],[Keyword]]&amp;LEFT("))))))))))",PoseTable[[#This Row],[Weight]]-1))</f>
        <v/>
      </c>
      <c r="V35">
        <v>0</v>
      </c>
      <c r="X35" t="str">
        <f xml:space="preserve"> IF(OR(AdjectiveTable[[#This Row],[Weight]]="",AdjectiveTable[[#This Row],[Weight]]=0),"",LEFT("((((((((((",AdjectiveTable[[#This Row],[Weight]]-1)&amp;AdjectiveTable[[#This Row],[Keyword]]&amp;LEFT("))))))))))",AdjectiveTable[[#This Row],[Weight]]-1))</f>
        <v/>
      </c>
      <c r="Z35">
        <v>0</v>
      </c>
      <c r="AB35" t="str">
        <f xml:space="preserve"> IF(OR(StylesTable[[#This Row],[Weight]]="",StylesTable[[#This Row],[Weight]]=0),"",LEFT("((((((((((",StylesTable[[#This Row],[Weight]]-1)&amp;StylesTable[[#This Row],[Keyword]]&amp;LEFT("))))))))))",StylesTable[[#This Row],[Weight]]-1))</f>
        <v/>
      </c>
    </row>
    <row r="36" spans="2:28" x14ac:dyDescent="0.3">
      <c r="B36">
        <v>0</v>
      </c>
      <c r="D36" t="str">
        <f xml:space="preserve"> IF(OR(SceneTable[[#This Row],[Weight]]="",SceneTable[[#This Row],[Weight]]=0),"",LEFT("((((((((((",SceneTable[[#This Row],[Weight]]-1)&amp;SceneTable[[#This Row],[Keyword]]&amp;LEFT("))))))))))",SceneTable[[#This Row],[Weight]]-1))</f>
        <v/>
      </c>
      <c r="F36">
        <v>0</v>
      </c>
      <c r="H36" t="str">
        <f xml:space="preserve"> IF(OR(BodyTable[[#This Row],[Weight]]="",BodyTable[[#This Row],[Weight]]=0),"",LEFT("((((((((((",BodyTable[[#This Row],[Weight]]-1)&amp;BodyTable[[#This Row],[Keyword]]&amp;LEFT("))))))))))",BodyTable[[#This Row],[Weight]]-1))</f>
        <v/>
      </c>
      <c r="J36">
        <v>0</v>
      </c>
      <c r="L36" t="str">
        <f xml:space="preserve"> IF(OR(HeadTable[[#This Row],[Weight]]="",HeadTable[[#This Row],[Weight]]=0),"",LEFT("((((((((((",HeadTable[[#This Row],[Weight]]-1)&amp;HeadTable[[#This Row],[Keyword]]&amp;LEFT("))))))))))",HeadTable[[#This Row],[Weight]]-1))</f>
        <v/>
      </c>
      <c r="N36">
        <v>0</v>
      </c>
      <c r="P36" t="str">
        <f xml:space="preserve"> IF(OR(ClothingTable[[#This Row],[Weight]]="",ClothingTable[[#This Row],[Weight]]=0),"",LEFT("((((((((((",ClothingTable[[#This Row],[Weight]]-1)&amp;ClothingTable[[#This Row],[Keyword]]&amp;LEFT("))))))))))",ClothingTable[[#This Row],[Weight]]-1))</f>
        <v/>
      </c>
      <c r="R36">
        <v>0</v>
      </c>
      <c r="T36" t="str">
        <f xml:space="preserve"> IF(OR(PoseTable[[#This Row],[Weight]]="",PoseTable[[#This Row],[Weight]]=0),"",LEFT("((((((((((",PoseTable[[#This Row],[Weight]]-1)&amp;PoseTable[[#This Row],[Keyword]]&amp;LEFT("))))))))))",PoseTable[[#This Row],[Weight]]-1))</f>
        <v/>
      </c>
      <c r="V36">
        <v>0</v>
      </c>
      <c r="X36" t="str">
        <f xml:space="preserve"> IF(OR(AdjectiveTable[[#This Row],[Weight]]="",AdjectiveTable[[#This Row],[Weight]]=0),"",LEFT("((((((((((",AdjectiveTable[[#This Row],[Weight]]-1)&amp;AdjectiveTable[[#This Row],[Keyword]]&amp;LEFT("))))))))))",AdjectiveTable[[#This Row],[Weight]]-1))</f>
        <v/>
      </c>
      <c r="Z36">
        <v>0</v>
      </c>
      <c r="AB36" t="str">
        <f xml:space="preserve"> IF(OR(StylesTable[[#This Row],[Weight]]="",StylesTable[[#This Row],[Weight]]=0),"",LEFT("((((((((((",StylesTable[[#This Row],[Weight]]-1)&amp;StylesTable[[#This Row],[Keyword]]&amp;LEFT("))))))))))",StylesTable[[#This Row],[Weight]]-1))</f>
        <v/>
      </c>
    </row>
    <row r="37" spans="2:28" x14ac:dyDescent="0.3">
      <c r="B37">
        <v>0</v>
      </c>
      <c r="D37" t="str">
        <f xml:space="preserve"> IF(OR(SceneTable[[#This Row],[Weight]]="",SceneTable[[#This Row],[Weight]]=0),"",LEFT("((((((((((",SceneTable[[#This Row],[Weight]]-1)&amp;SceneTable[[#This Row],[Keyword]]&amp;LEFT("))))))))))",SceneTable[[#This Row],[Weight]]-1))</f>
        <v/>
      </c>
      <c r="F37">
        <v>0</v>
      </c>
      <c r="H37" t="str">
        <f xml:space="preserve"> IF(OR(BodyTable[[#This Row],[Weight]]="",BodyTable[[#This Row],[Weight]]=0),"",LEFT("((((((((((",BodyTable[[#This Row],[Weight]]-1)&amp;BodyTable[[#This Row],[Keyword]]&amp;LEFT("))))))))))",BodyTable[[#This Row],[Weight]]-1))</f>
        <v/>
      </c>
      <c r="J37">
        <v>0</v>
      </c>
      <c r="L37" t="str">
        <f xml:space="preserve"> IF(OR(HeadTable[[#This Row],[Weight]]="",HeadTable[[#This Row],[Weight]]=0),"",LEFT("((((((((((",HeadTable[[#This Row],[Weight]]-1)&amp;HeadTable[[#This Row],[Keyword]]&amp;LEFT("))))))))))",HeadTable[[#This Row],[Weight]]-1))</f>
        <v/>
      </c>
      <c r="N37">
        <v>0</v>
      </c>
      <c r="P37" t="str">
        <f xml:space="preserve"> IF(OR(ClothingTable[[#This Row],[Weight]]="",ClothingTable[[#This Row],[Weight]]=0),"",LEFT("((((((((((",ClothingTable[[#This Row],[Weight]]-1)&amp;ClothingTable[[#This Row],[Keyword]]&amp;LEFT("))))))))))",ClothingTable[[#This Row],[Weight]]-1))</f>
        <v/>
      </c>
      <c r="R37">
        <v>0</v>
      </c>
      <c r="T37" t="str">
        <f xml:space="preserve"> IF(OR(PoseTable[[#This Row],[Weight]]="",PoseTable[[#This Row],[Weight]]=0),"",LEFT("((((((((((",PoseTable[[#This Row],[Weight]]-1)&amp;PoseTable[[#This Row],[Keyword]]&amp;LEFT("))))))))))",PoseTable[[#This Row],[Weight]]-1))</f>
        <v/>
      </c>
      <c r="V37">
        <v>0</v>
      </c>
      <c r="X37" t="str">
        <f xml:space="preserve"> IF(OR(AdjectiveTable[[#This Row],[Weight]]="",AdjectiveTable[[#This Row],[Weight]]=0),"",LEFT("((((((((((",AdjectiveTable[[#This Row],[Weight]]-1)&amp;AdjectiveTable[[#This Row],[Keyword]]&amp;LEFT("))))))))))",AdjectiveTable[[#This Row],[Weight]]-1))</f>
        <v/>
      </c>
      <c r="Z37">
        <v>0</v>
      </c>
      <c r="AB37" t="str">
        <f xml:space="preserve"> IF(OR(StylesTable[[#This Row],[Weight]]="",StylesTable[[#This Row],[Weight]]=0),"",LEFT("((((((((((",StylesTable[[#This Row],[Weight]]-1)&amp;StylesTable[[#This Row],[Keyword]]&amp;LEFT("))))))))))",StylesTable[[#This Row],[Weight]]-1))</f>
        <v/>
      </c>
    </row>
    <row r="38" spans="2:28" x14ac:dyDescent="0.3">
      <c r="B38">
        <v>0</v>
      </c>
      <c r="D38" t="str">
        <f xml:space="preserve"> IF(OR(SceneTable[[#This Row],[Weight]]="",SceneTable[[#This Row],[Weight]]=0),"",LEFT("((((((((((",SceneTable[[#This Row],[Weight]]-1)&amp;SceneTable[[#This Row],[Keyword]]&amp;LEFT("))))))))))",SceneTable[[#This Row],[Weight]]-1))</f>
        <v/>
      </c>
      <c r="F38">
        <v>0</v>
      </c>
      <c r="H38" t="str">
        <f xml:space="preserve"> IF(OR(BodyTable[[#This Row],[Weight]]="",BodyTable[[#This Row],[Weight]]=0),"",LEFT("((((((((((",BodyTable[[#This Row],[Weight]]-1)&amp;BodyTable[[#This Row],[Keyword]]&amp;LEFT("))))))))))",BodyTable[[#This Row],[Weight]]-1))</f>
        <v/>
      </c>
      <c r="J38">
        <v>0</v>
      </c>
      <c r="L38" t="str">
        <f xml:space="preserve"> IF(OR(HeadTable[[#This Row],[Weight]]="",HeadTable[[#This Row],[Weight]]=0),"",LEFT("((((((((((",HeadTable[[#This Row],[Weight]]-1)&amp;HeadTable[[#This Row],[Keyword]]&amp;LEFT("))))))))))",HeadTable[[#This Row],[Weight]]-1))</f>
        <v/>
      </c>
      <c r="N38">
        <v>0</v>
      </c>
      <c r="P38" t="str">
        <f xml:space="preserve"> IF(OR(ClothingTable[[#This Row],[Weight]]="",ClothingTable[[#This Row],[Weight]]=0),"",LEFT("((((((((((",ClothingTable[[#This Row],[Weight]]-1)&amp;ClothingTable[[#This Row],[Keyword]]&amp;LEFT("))))))))))",ClothingTable[[#This Row],[Weight]]-1))</f>
        <v/>
      </c>
      <c r="R38">
        <v>0</v>
      </c>
      <c r="T38" t="str">
        <f xml:space="preserve"> IF(OR(PoseTable[[#This Row],[Weight]]="",PoseTable[[#This Row],[Weight]]=0),"",LEFT("((((((((((",PoseTable[[#This Row],[Weight]]-1)&amp;PoseTable[[#This Row],[Keyword]]&amp;LEFT("))))))))))",PoseTable[[#This Row],[Weight]]-1))</f>
        <v/>
      </c>
      <c r="V38">
        <v>0</v>
      </c>
      <c r="X38" t="str">
        <f xml:space="preserve"> IF(OR(AdjectiveTable[[#This Row],[Weight]]="",AdjectiveTable[[#This Row],[Weight]]=0),"",LEFT("((((((((((",AdjectiveTable[[#This Row],[Weight]]-1)&amp;AdjectiveTable[[#This Row],[Keyword]]&amp;LEFT("))))))))))",AdjectiveTable[[#This Row],[Weight]]-1))</f>
        <v/>
      </c>
      <c r="Z38">
        <v>0</v>
      </c>
      <c r="AB38" t="str">
        <f xml:space="preserve"> IF(OR(StylesTable[[#This Row],[Weight]]="",StylesTable[[#This Row],[Weight]]=0),"",LEFT("((((((((((",StylesTable[[#This Row],[Weight]]-1)&amp;StylesTable[[#This Row],[Keyword]]&amp;LEFT("))))))))))",StylesTable[[#This Row],[Weight]]-1))</f>
        <v/>
      </c>
    </row>
    <row r="39" spans="2:28" x14ac:dyDescent="0.3">
      <c r="B39">
        <v>0</v>
      </c>
      <c r="D39" t="str">
        <f xml:space="preserve"> IF(OR(SceneTable[[#This Row],[Weight]]="",SceneTable[[#This Row],[Weight]]=0),"",LEFT("((((((((((",SceneTable[[#This Row],[Weight]]-1)&amp;SceneTable[[#This Row],[Keyword]]&amp;LEFT("))))))))))",SceneTable[[#This Row],[Weight]]-1))</f>
        <v/>
      </c>
      <c r="F39">
        <v>0</v>
      </c>
      <c r="H39" t="str">
        <f xml:space="preserve"> IF(OR(BodyTable[[#This Row],[Weight]]="",BodyTable[[#This Row],[Weight]]=0),"",LEFT("((((((((((",BodyTable[[#This Row],[Weight]]-1)&amp;BodyTable[[#This Row],[Keyword]]&amp;LEFT("))))))))))",BodyTable[[#This Row],[Weight]]-1))</f>
        <v/>
      </c>
      <c r="J39">
        <v>0</v>
      </c>
      <c r="L39" t="str">
        <f xml:space="preserve"> IF(OR(HeadTable[[#This Row],[Weight]]="",HeadTable[[#This Row],[Weight]]=0),"",LEFT("((((((((((",HeadTable[[#This Row],[Weight]]-1)&amp;HeadTable[[#This Row],[Keyword]]&amp;LEFT("))))))))))",HeadTable[[#This Row],[Weight]]-1))</f>
        <v/>
      </c>
      <c r="N39">
        <v>0</v>
      </c>
      <c r="P39" t="str">
        <f xml:space="preserve"> IF(OR(ClothingTable[[#This Row],[Weight]]="",ClothingTable[[#This Row],[Weight]]=0),"",LEFT("((((((((((",ClothingTable[[#This Row],[Weight]]-1)&amp;ClothingTable[[#This Row],[Keyword]]&amp;LEFT("))))))))))",ClothingTable[[#This Row],[Weight]]-1))</f>
        <v/>
      </c>
      <c r="R39">
        <v>0</v>
      </c>
      <c r="T39" t="str">
        <f xml:space="preserve"> IF(OR(PoseTable[[#This Row],[Weight]]="",PoseTable[[#This Row],[Weight]]=0),"",LEFT("((((((((((",PoseTable[[#This Row],[Weight]]-1)&amp;PoseTable[[#This Row],[Keyword]]&amp;LEFT("))))))))))",PoseTable[[#This Row],[Weight]]-1))</f>
        <v/>
      </c>
      <c r="V39">
        <v>0</v>
      </c>
      <c r="X39" t="str">
        <f xml:space="preserve"> IF(OR(AdjectiveTable[[#This Row],[Weight]]="",AdjectiveTable[[#This Row],[Weight]]=0),"",LEFT("((((((((((",AdjectiveTable[[#This Row],[Weight]]-1)&amp;AdjectiveTable[[#This Row],[Keyword]]&amp;LEFT("))))))))))",AdjectiveTable[[#This Row],[Weight]]-1))</f>
        <v/>
      </c>
      <c r="Z39">
        <v>0</v>
      </c>
      <c r="AB39" t="str">
        <f xml:space="preserve"> IF(OR(StylesTable[[#This Row],[Weight]]="",StylesTable[[#This Row],[Weight]]=0),"",LEFT("((((((((((",StylesTable[[#This Row],[Weight]]-1)&amp;StylesTable[[#This Row],[Keyword]]&amp;LEFT("))))))))))",StylesTable[[#This Row],[Weight]]-1))</f>
        <v/>
      </c>
    </row>
    <row r="40" spans="2:28" x14ac:dyDescent="0.3">
      <c r="B40">
        <v>0</v>
      </c>
      <c r="D40" t="str">
        <f xml:space="preserve"> IF(OR(SceneTable[[#This Row],[Weight]]="",SceneTable[[#This Row],[Weight]]=0),"",LEFT("((((((((((",SceneTable[[#This Row],[Weight]]-1)&amp;SceneTable[[#This Row],[Keyword]]&amp;LEFT("))))))))))",SceneTable[[#This Row],[Weight]]-1))</f>
        <v/>
      </c>
      <c r="F40">
        <v>0</v>
      </c>
      <c r="H40" t="str">
        <f xml:space="preserve"> IF(OR(BodyTable[[#This Row],[Weight]]="",BodyTable[[#This Row],[Weight]]=0),"",LEFT("((((((((((",BodyTable[[#This Row],[Weight]]-1)&amp;BodyTable[[#This Row],[Keyword]]&amp;LEFT("))))))))))",BodyTable[[#This Row],[Weight]]-1))</f>
        <v/>
      </c>
      <c r="J40">
        <v>0</v>
      </c>
      <c r="L40" t="str">
        <f xml:space="preserve"> IF(OR(HeadTable[[#This Row],[Weight]]="",HeadTable[[#This Row],[Weight]]=0),"",LEFT("((((((((((",HeadTable[[#This Row],[Weight]]-1)&amp;HeadTable[[#This Row],[Keyword]]&amp;LEFT("))))))))))",HeadTable[[#This Row],[Weight]]-1))</f>
        <v/>
      </c>
      <c r="N40">
        <v>0</v>
      </c>
      <c r="P40" t="str">
        <f xml:space="preserve"> IF(OR(ClothingTable[[#This Row],[Weight]]="",ClothingTable[[#This Row],[Weight]]=0),"",LEFT("((((((((((",ClothingTable[[#This Row],[Weight]]-1)&amp;ClothingTable[[#This Row],[Keyword]]&amp;LEFT("))))))))))",ClothingTable[[#This Row],[Weight]]-1))</f>
        <v/>
      </c>
      <c r="R40">
        <v>0</v>
      </c>
      <c r="T40" t="str">
        <f xml:space="preserve"> IF(OR(PoseTable[[#This Row],[Weight]]="",PoseTable[[#This Row],[Weight]]=0),"",LEFT("((((((((((",PoseTable[[#This Row],[Weight]]-1)&amp;PoseTable[[#This Row],[Keyword]]&amp;LEFT("))))))))))",PoseTable[[#This Row],[Weight]]-1))</f>
        <v/>
      </c>
      <c r="V40">
        <v>0</v>
      </c>
      <c r="X40" t="str">
        <f xml:space="preserve"> IF(OR(AdjectiveTable[[#This Row],[Weight]]="",AdjectiveTable[[#This Row],[Weight]]=0),"",LEFT("((((((((((",AdjectiveTable[[#This Row],[Weight]]-1)&amp;AdjectiveTable[[#This Row],[Keyword]]&amp;LEFT("))))))))))",AdjectiveTable[[#This Row],[Weight]]-1))</f>
        <v/>
      </c>
      <c r="Z40">
        <v>0</v>
      </c>
      <c r="AB40" t="str">
        <f xml:space="preserve"> IF(OR(StylesTable[[#This Row],[Weight]]="",StylesTable[[#This Row],[Weight]]=0),"",LEFT("((((((((((",StylesTable[[#This Row],[Weight]]-1)&amp;StylesTable[[#This Row],[Keyword]]&amp;LEFT("))))))))))",StylesTable[[#This Row],[Weight]]-1))</f>
        <v/>
      </c>
    </row>
    <row r="41" spans="2:28" x14ac:dyDescent="0.3">
      <c r="B41">
        <v>0</v>
      </c>
      <c r="D41" t="str">
        <f xml:space="preserve"> IF(OR(SceneTable[[#This Row],[Weight]]="",SceneTable[[#This Row],[Weight]]=0),"",LEFT("((((((((((",SceneTable[[#This Row],[Weight]]-1)&amp;SceneTable[[#This Row],[Keyword]]&amp;LEFT("))))))))))",SceneTable[[#This Row],[Weight]]-1))</f>
        <v/>
      </c>
      <c r="F41">
        <v>0</v>
      </c>
      <c r="H41" t="str">
        <f xml:space="preserve"> IF(OR(BodyTable[[#This Row],[Weight]]="",BodyTable[[#This Row],[Weight]]=0),"",LEFT("((((((((((",BodyTable[[#This Row],[Weight]]-1)&amp;BodyTable[[#This Row],[Keyword]]&amp;LEFT("))))))))))",BodyTable[[#This Row],[Weight]]-1))</f>
        <v/>
      </c>
      <c r="J41">
        <v>0</v>
      </c>
      <c r="L41" t="str">
        <f xml:space="preserve"> IF(OR(HeadTable[[#This Row],[Weight]]="",HeadTable[[#This Row],[Weight]]=0),"",LEFT("((((((((((",HeadTable[[#This Row],[Weight]]-1)&amp;HeadTable[[#This Row],[Keyword]]&amp;LEFT("))))))))))",HeadTable[[#This Row],[Weight]]-1))</f>
        <v/>
      </c>
      <c r="N41">
        <v>0</v>
      </c>
      <c r="P41" t="str">
        <f xml:space="preserve"> IF(OR(ClothingTable[[#This Row],[Weight]]="",ClothingTable[[#This Row],[Weight]]=0),"",LEFT("((((((((((",ClothingTable[[#This Row],[Weight]]-1)&amp;ClothingTable[[#This Row],[Keyword]]&amp;LEFT("))))))))))",ClothingTable[[#This Row],[Weight]]-1))</f>
        <v/>
      </c>
      <c r="R41">
        <v>0</v>
      </c>
      <c r="T41" t="str">
        <f xml:space="preserve"> IF(OR(PoseTable[[#This Row],[Weight]]="",PoseTable[[#This Row],[Weight]]=0),"",LEFT("((((((((((",PoseTable[[#This Row],[Weight]]-1)&amp;PoseTable[[#This Row],[Keyword]]&amp;LEFT("))))))))))",PoseTable[[#This Row],[Weight]]-1))</f>
        <v/>
      </c>
      <c r="V41">
        <v>0</v>
      </c>
      <c r="X41" t="str">
        <f xml:space="preserve"> IF(OR(AdjectiveTable[[#This Row],[Weight]]="",AdjectiveTable[[#This Row],[Weight]]=0),"",LEFT("((((((((((",AdjectiveTable[[#This Row],[Weight]]-1)&amp;AdjectiveTable[[#This Row],[Keyword]]&amp;LEFT("))))))))))",AdjectiveTable[[#This Row],[Weight]]-1))</f>
        <v/>
      </c>
      <c r="Z41">
        <v>0</v>
      </c>
      <c r="AB41" t="str">
        <f xml:space="preserve"> IF(OR(StylesTable[[#This Row],[Weight]]="",StylesTable[[#This Row],[Weight]]=0),"",LEFT("((((((((((",StylesTable[[#This Row],[Weight]]-1)&amp;StylesTable[[#This Row],[Keyword]]&amp;LEFT("))))))))))",StylesTable[[#This Row],[Weight]]-1))</f>
        <v/>
      </c>
    </row>
    <row r="42" spans="2:28" x14ac:dyDescent="0.3">
      <c r="B42">
        <v>0</v>
      </c>
      <c r="D42" t="str">
        <f xml:space="preserve"> IF(OR(SceneTable[[#This Row],[Weight]]="",SceneTable[[#This Row],[Weight]]=0),"",LEFT("((((((((((",SceneTable[[#This Row],[Weight]]-1)&amp;SceneTable[[#This Row],[Keyword]]&amp;LEFT("))))))))))",SceneTable[[#This Row],[Weight]]-1))</f>
        <v/>
      </c>
      <c r="F42">
        <v>0</v>
      </c>
      <c r="H42" t="str">
        <f xml:space="preserve"> IF(OR(BodyTable[[#This Row],[Weight]]="",BodyTable[[#This Row],[Weight]]=0),"",LEFT("((((((((((",BodyTable[[#This Row],[Weight]]-1)&amp;BodyTable[[#This Row],[Keyword]]&amp;LEFT("))))))))))",BodyTable[[#This Row],[Weight]]-1))</f>
        <v/>
      </c>
      <c r="J42">
        <v>0</v>
      </c>
      <c r="L42" t="str">
        <f xml:space="preserve"> IF(OR(HeadTable[[#This Row],[Weight]]="",HeadTable[[#This Row],[Weight]]=0),"",LEFT("((((((((((",HeadTable[[#This Row],[Weight]]-1)&amp;HeadTable[[#This Row],[Keyword]]&amp;LEFT("))))))))))",HeadTable[[#This Row],[Weight]]-1))</f>
        <v/>
      </c>
      <c r="N42">
        <v>0</v>
      </c>
      <c r="P42" t="str">
        <f xml:space="preserve"> IF(OR(ClothingTable[[#This Row],[Weight]]="",ClothingTable[[#This Row],[Weight]]=0),"",LEFT("((((((((((",ClothingTable[[#This Row],[Weight]]-1)&amp;ClothingTable[[#This Row],[Keyword]]&amp;LEFT("))))))))))",ClothingTable[[#This Row],[Weight]]-1))</f>
        <v/>
      </c>
      <c r="R42">
        <v>0</v>
      </c>
      <c r="T42" t="str">
        <f xml:space="preserve"> IF(OR(PoseTable[[#This Row],[Weight]]="",PoseTable[[#This Row],[Weight]]=0),"",LEFT("((((((((((",PoseTable[[#This Row],[Weight]]-1)&amp;PoseTable[[#This Row],[Keyword]]&amp;LEFT("))))))))))",PoseTable[[#This Row],[Weight]]-1))</f>
        <v/>
      </c>
      <c r="V42">
        <v>0</v>
      </c>
      <c r="X42" t="str">
        <f xml:space="preserve"> IF(OR(AdjectiveTable[[#This Row],[Weight]]="",AdjectiveTable[[#This Row],[Weight]]=0),"",LEFT("((((((((((",AdjectiveTable[[#This Row],[Weight]]-1)&amp;AdjectiveTable[[#This Row],[Keyword]]&amp;LEFT("))))))))))",AdjectiveTable[[#This Row],[Weight]]-1))</f>
        <v/>
      </c>
      <c r="Z42">
        <v>0</v>
      </c>
      <c r="AB42" t="str">
        <f xml:space="preserve"> IF(OR(StylesTable[[#This Row],[Weight]]="",StylesTable[[#This Row],[Weight]]=0),"",LEFT("((((((((((",StylesTable[[#This Row],[Weight]]-1)&amp;StylesTable[[#This Row],[Keyword]]&amp;LEFT("))))))))))",StylesTable[[#This Row],[Weight]]-1))</f>
        <v/>
      </c>
    </row>
    <row r="43" spans="2:28" x14ac:dyDescent="0.3">
      <c r="B43">
        <v>0</v>
      </c>
      <c r="D43" t="str">
        <f xml:space="preserve"> IF(OR(SceneTable[[#This Row],[Weight]]="",SceneTable[[#This Row],[Weight]]=0),"",LEFT("((((((((((",SceneTable[[#This Row],[Weight]]-1)&amp;SceneTable[[#This Row],[Keyword]]&amp;LEFT("))))))))))",SceneTable[[#This Row],[Weight]]-1))</f>
        <v/>
      </c>
      <c r="F43">
        <v>0</v>
      </c>
      <c r="H43" t="str">
        <f xml:space="preserve"> IF(OR(BodyTable[[#This Row],[Weight]]="",BodyTable[[#This Row],[Weight]]=0),"",LEFT("((((((((((",BodyTable[[#This Row],[Weight]]-1)&amp;BodyTable[[#This Row],[Keyword]]&amp;LEFT("))))))))))",BodyTable[[#This Row],[Weight]]-1))</f>
        <v/>
      </c>
      <c r="J43">
        <v>0</v>
      </c>
      <c r="L43" t="str">
        <f xml:space="preserve"> IF(OR(HeadTable[[#This Row],[Weight]]="",HeadTable[[#This Row],[Weight]]=0),"",LEFT("((((((((((",HeadTable[[#This Row],[Weight]]-1)&amp;HeadTable[[#This Row],[Keyword]]&amp;LEFT("))))))))))",HeadTable[[#This Row],[Weight]]-1))</f>
        <v/>
      </c>
      <c r="N43">
        <v>0</v>
      </c>
      <c r="P43" t="str">
        <f xml:space="preserve"> IF(OR(ClothingTable[[#This Row],[Weight]]="",ClothingTable[[#This Row],[Weight]]=0),"",LEFT("((((((((((",ClothingTable[[#This Row],[Weight]]-1)&amp;ClothingTable[[#This Row],[Keyword]]&amp;LEFT("))))))))))",ClothingTable[[#This Row],[Weight]]-1))</f>
        <v/>
      </c>
      <c r="R43">
        <v>0</v>
      </c>
      <c r="T43" t="str">
        <f xml:space="preserve"> IF(OR(PoseTable[[#This Row],[Weight]]="",PoseTable[[#This Row],[Weight]]=0),"",LEFT("((((((((((",PoseTable[[#This Row],[Weight]]-1)&amp;PoseTable[[#This Row],[Keyword]]&amp;LEFT("))))))))))",PoseTable[[#This Row],[Weight]]-1))</f>
        <v/>
      </c>
      <c r="V43">
        <v>0</v>
      </c>
      <c r="X43" t="str">
        <f xml:space="preserve"> IF(OR(AdjectiveTable[[#This Row],[Weight]]="",AdjectiveTable[[#This Row],[Weight]]=0),"",LEFT("((((((((((",AdjectiveTable[[#This Row],[Weight]]-1)&amp;AdjectiveTable[[#This Row],[Keyword]]&amp;LEFT("))))))))))",AdjectiveTable[[#This Row],[Weight]]-1))</f>
        <v/>
      </c>
      <c r="Z43">
        <v>0</v>
      </c>
      <c r="AB43" t="str">
        <f xml:space="preserve"> IF(OR(StylesTable[[#This Row],[Weight]]="",StylesTable[[#This Row],[Weight]]=0),"",LEFT("((((((((((",StylesTable[[#This Row],[Weight]]-1)&amp;StylesTable[[#This Row],[Keyword]]&amp;LEFT("))))))))))",StylesTable[[#This Row],[Weight]]-1))</f>
        <v/>
      </c>
    </row>
    <row r="44" spans="2:28" x14ac:dyDescent="0.3">
      <c r="B44">
        <v>0</v>
      </c>
      <c r="D44" t="str">
        <f xml:space="preserve"> IF(OR(SceneTable[[#This Row],[Weight]]="",SceneTable[[#This Row],[Weight]]=0),"",LEFT("((((((((((",SceneTable[[#This Row],[Weight]]-1)&amp;SceneTable[[#This Row],[Keyword]]&amp;LEFT("))))))))))",SceneTable[[#This Row],[Weight]]-1))</f>
        <v/>
      </c>
      <c r="F44">
        <v>0</v>
      </c>
      <c r="H44" t="str">
        <f xml:space="preserve"> IF(OR(BodyTable[[#This Row],[Weight]]="",BodyTable[[#This Row],[Weight]]=0),"",LEFT("((((((((((",BodyTable[[#This Row],[Weight]]-1)&amp;BodyTable[[#This Row],[Keyword]]&amp;LEFT("))))))))))",BodyTable[[#This Row],[Weight]]-1))</f>
        <v/>
      </c>
      <c r="J44">
        <v>0</v>
      </c>
      <c r="L44" t="str">
        <f xml:space="preserve"> IF(OR(HeadTable[[#This Row],[Weight]]="",HeadTable[[#This Row],[Weight]]=0),"",LEFT("((((((((((",HeadTable[[#This Row],[Weight]]-1)&amp;HeadTable[[#This Row],[Keyword]]&amp;LEFT("))))))))))",HeadTable[[#This Row],[Weight]]-1))</f>
        <v/>
      </c>
      <c r="N44">
        <v>0</v>
      </c>
      <c r="P44" t="str">
        <f xml:space="preserve"> IF(OR(ClothingTable[[#This Row],[Weight]]="",ClothingTable[[#This Row],[Weight]]=0),"",LEFT("((((((((((",ClothingTable[[#This Row],[Weight]]-1)&amp;ClothingTable[[#This Row],[Keyword]]&amp;LEFT("))))))))))",ClothingTable[[#This Row],[Weight]]-1))</f>
        <v/>
      </c>
      <c r="R44">
        <v>0</v>
      </c>
      <c r="T44" t="str">
        <f xml:space="preserve"> IF(OR(PoseTable[[#This Row],[Weight]]="",PoseTable[[#This Row],[Weight]]=0),"",LEFT("((((((((((",PoseTable[[#This Row],[Weight]]-1)&amp;PoseTable[[#This Row],[Keyword]]&amp;LEFT("))))))))))",PoseTable[[#This Row],[Weight]]-1))</f>
        <v/>
      </c>
      <c r="V44">
        <v>0</v>
      </c>
      <c r="X44" t="str">
        <f xml:space="preserve"> IF(OR(AdjectiveTable[[#This Row],[Weight]]="",AdjectiveTable[[#This Row],[Weight]]=0),"",LEFT("((((((((((",AdjectiveTable[[#This Row],[Weight]]-1)&amp;AdjectiveTable[[#This Row],[Keyword]]&amp;LEFT("))))))))))",AdjectiveTable[[#This Row],[Weight]]-1))</f>
        <v/>
      </c>
      <c r="Z44">
        <v>0</v>
      </c>
      <c r="AB44" t="str">
        <f xml:space="preserve"> IF(OR(StylesTable[[#This Row],[Weight]]="",StylesTable[[#This Row],[Weight]]=0),"",LEFT("((((((((((",StylesTable[[#This Row],[Weight]]-1)&amp;StylesTable[[#This Row],[Keyword]]&amp;LEFT("))))))))))",StylesTable[[#This Row],[Weight]]-1))</f>
        <v/>
      </c>
    </row>
    <row r="45" spans="2:28" x14ac:dyDescent="0.3">
      <c r="B45">
        <v>0</v>
      </c>
      <c r="D45" t="str">
        <f xml:space="preserve"> IF(OR(SceneTable[[#This Row],[Weight]]="",SceneTable[[#This Row],[Weight]]=0),"",LEFT("((((((((((",SceneTable[[#This Row],[Weight]]-1)&amp;SceneTable[[#This Row],[Keyword]]&amp;LEFT("))))))))))",SceneTable[[#This Row],[Weight]]-1))</f>
        <v/>
      </c>
      <c r="F45">
        <v>0</v>
      </c>
      <c r="H45" t="str">
        <f xml:space="preserve"> IF(OR(BodyTable[[#This Row],[Weight]]="",BodyTable[[#This Row],[Weight]]=0),"",LEFT("((((((((((",BodyTable[[#This Row],[Weight]]-1)&amp;BodyTable[[#This Row],[Keyword]]&amp;LEFT("))))))))))",BodyTable[[#This Row],[Weight]]-1))</f>
        <v/>
      </c>
      <c r="J45">
        <v>0</v>
      </c>
      <c r="L45" t="str">
        <f xml:space="preserve"> IF(OR(HeadTable[[#This Row],[Weight]]="",HeadTable[[#This Row],[Weight]]=0),"",LEFT("((((((((((",HeadTable[[#This Row],[Weight]]-1)&amp;HeadTable[[#This Row],[Keyword]]&amp;LEFT("))))))))))",HeadTable[[#This Row],[Weight]]-1))</f>
        <v/>
      </c>
      <c r="N45">
        <v>0</v>
      </c>
      <c r="P45" t="str">
        <f xml:space="preserve"> IF(OR(ClothingTable[[#This Row],[Weight]]="",ClothingTable[[#This Row],[Weight]]=0),"",LEFT("((((((((((",ClothingTable[[#This Row],[Weight]]-1)&amp;ClothingTable[[#This Row],[Keyword]]&amp;LEFT("))))))))))",ClothingTable[[#This Row],[Weight]]-1))</f>
        <v/>
      </c>
      <c r="R45">
        <v>0</v>
      </c>
      <c r="T45" t="str">
        <f xml:space="preserve"> IF(OR(PoseTable[[#This Row],[Weight]]="",PoseTable[[#This Row],[Weight]]=0),"",LEFT("((((((((((",PoseTable[[#This Row],[Weight]]-1)&amp;PoseTable[[#This Row],[Keyword]]&amp;LEFT("))))))))))",PoseTable[[#This Row],[Weight]]-1))</f>
        <v/>
      </c>
      <c r="V45">
        <v>0</v>
      </c>
      <c r="X45" t="str">
        <f xml:space="preserve"> IF(OR(AdjectiveTable[[#This Row],[Weight]]="",AdjectiveTable[[#This Row],[Weight]]=0),"",LEFT("((((((((((",AdjectiveTable[[#This Row],[Weight]]-1)&amp;AdjectiveTable[[#This Row],[Keyword]]&amp;LEFT("))))))))))",AdjectiveTable[[#This Row],[Weight]]-1))</f>
        <v/>
      </c>
      <c r="Z45">
        <v>0</v>
      </c>
      <c r="AB45" t="str">
        <f xml:space="preserve"> IF(OR(StylesTable[[#This Row],[Weight]]="",StylesTable[[#This Row],[Weight]]=0),"",LEFT("((((((((((",StylesTable[[#This Row],[Weight]]-1)&amp;StylesTable[[#This Row],[Keyword]]&amp;LEFT("))))))))))",StylesTable[[#This Row],[Weight]]-1))</f>
        <v/>
      </c>
    </row>
    <row r="46" spans="2:28" x14ac:dyDescent="0.3">
      <c r="B46">
        <v>0</v>
      </c>
      <c r="D46" t="str">
        <f xml:space="preserve"> IF(OR(SceneTable[[#This Row],[Weight]]="",SceneTable[[#This Row],[Weight]]=0),"",LEFT("((((((((((",SceneTable[[#This Row],[Weight]]-1)&amp;SceneTable[[#This Row],[Keyword]]&amp;LEFT("))))))))))",SceneTable[[#This Row],[Weight]]-1))</f>
        <v/>
      </c>
      <c r="F46">
        <v>0</v>
      </c>
      <c r="H46" t="str">
        <f xml:space="preserve"> IF(OR(BodyTable[[#This Row],[Weight]]="",BodyTable[[#This Row],[Weight]]=0),"",LEFT("((((((((((",BodyTable[[#This Row],[Weight]]-1)&amp;BodyTable[[#This Row],[Keyword]]&amp;LEFT("))))))))))",BodyTable[[#This Row],[Weight]]-1))</f>
        <v/>
      </c>
      <c r="J46">
        <v>0</v>
      </c>
      <c r="L46" t="str">
        <f xml:space="preserve"> IF(OR(HeadTable[[#This Row],[Weight]]="",HeadTable[[#This Row],[Weight]]=0),"",LEFT("((((((((((",HeadTable[[#This Row],[Weight]]-1)&amp;HeadTable[[#This Row],[Keyword]]&amp;LEFT("))))))))))",HeadTable[[#This Row],[Weight]]-1))</f>
        <v/>
      </c>
      <c r="N46">
        <v>0</v>
      </c>
      <c r="P46" t="str">
        <f xml:space="preserve"> IF(OR(ClothingTable[[#This Row],[Weight]]="",ClothingTable[[#This Row],[Weight]]=0),"",LEFT("((((((((((",ClothingTable[[#This Row],[Weight]]-1)&amp;ClothingTable[[#This Row],[Keyword]]&amp;LEFT("))))))))))",ClothingTable[[#This Row],[Weight]]-1))</f>
        <v/>
      </c>
      <c r="R46">
        <v>0</v>
      </c>
      <c r="T46" t="str">
        <f xml:space="preserve"> IF(OR(PoseTable[[#This Row],[Weight]]="",PoseTable[[#This Row],[Weight]]=0),"",LEFT("((((((((((",PoseTable[[#This Row],[Weight]]-1)&amp;PoseTable[[#This Row],[Keyword]]&amp;LEFT("))))))))))",PoseTable[[#This Row],[Weight]]-1))</f>
        <v/>
      </c>
      <c r="V46">
        <v>0</v>
      </c>
      <c r="X46" t="str">
        <f xml:space="preserve"> IF(OR(AdjectiveTable[[#This Row],[Weight]]="",AdjectiveTable[[#This Row],[Weight]]=0),"",LEFT("((((((((((",AdjectiveTable[[#This Row],[Weight]]-1)&amp;AdjectiveTable[[#This Row],[Keyword]]&amp;LEFT("))))))))))",AdjectiveTable[[#This Row],[Weight]]-1))</f>
        <v/>
      </c>
      <c r="Z46">
        <v>0</v>
      </c>
      <c r="AB46" t="str">
        <f xml:space="preserve"> IF(OR(StylesTable[[#This Row],[Weight]]="",StylesTable[[#This Row],[Weight]]=0),"",LEFT("((((((((((",StylesTable[[#This Row],[Weight]]-1)&amp;StylesTable[[#This Row],[Keyword]]&amp;LEFT("))))))))))",StylesTable[[#This Row],[Weight]]-1))</f>
        <v/>
      </c>
    </row>
    <row r="47" spans="2:28" x14ac:dyDescent="0.3">
      <c r="B47">
        <v>0</v>
      </c>
      <c r="D47" t="str">
        <f xml:space="preserve"> IF(OR(SceneTable[[#This Row],[Weight]]="",SceneTable[[#This Row],[Weight]]=0),"",LEFT("((((((((((",SceneTable[[#This Row],[Weight]]-1)&amp;SceneTable[[#This Row],[Keyword]]&amp;LEFT("))))))))))",SceneTable[[#This Row],[Weight]]-1))</f>
        <v/>
      </c>
      <c r="F47">
        <v>0</v>
      </c>
      <c r="H47" t="str">
        <f xml:space="preserve"> IF(OR(BodyTable[[#This Row],[Weight]]="",BodyTable[[#This Row],[Weight]]=0),"",LEFT("((((((((((",BodyTable[[#This Row],[Weight]]-1)&amp;BodyTable[[#This Row],[Keyword]]&amp;LEFT("))))))))))",BodyTable[[#This Row],[Weight]]-1))</f>
        <v/>
      </c>
      <c r="J47">
        <v>0</v>
      </c>
      <c r="L47" t="str">
        <f xml:space="preserve"> IF(OR(HeadTable[[#This Row],[Weight]]="",HeadTable[[#This Row],[Weight]]=0),"",LEFT("((((((((((",HeadTable[[#This Row],[Weight]]-1)&amp;HeadTable[[#This Row],[Keyword]]&amp;LEFT("))))))))))",HeadTable[[#This Row],[Weight]]-1))</f>
        <v/>
      </c>
      <c r="N47">
        <v>0</v>
      </c>
      <c r="P47" t="str">
        <f xml:space="preserve"> IF(OR(ClothingTable[[#This Row],[Weight]]="",ClothingTable[[#This Row],[Weight]]=0),"",LEFT("((((((((((",ClothingTable[[#This Row],[Weight]]-1)&amp;ClothingTable[[#This Row],[Keyword]]&amp;LEFT("))))))))))",ClothingTable[[#This Row],[Weight]]-1))</f>
        <v/>
      </c>
      <c r="R47">
        <v>0</v>
      </c>
      <c r="T47" t="str">
        <f xml:space="preserve"> IF(OR(PoseTable[[#This Row],[Weight]]="",PoseTable[[#This Row],[Weight]]=0),"",LEFT("((((((((((",PoseTable[[#This Row],[Weight]]-1)&amp;PoseTable[[#This Row],[Keyword]]&amp;LEFT("))))))))))",PoseTable[[#This Row],[Weight]]-1))</f>
        <v/>
      </c>
      <c r="V47">
        <v>0</v>
      </c>
      <c r="X47" t="str">
        <f xml:space="preserve"> IF(OR(AdjectiveTable[[#This Row],[Weight]]="",AdjectiveTable[[#This Row],[Weight]]=0),"",LEFT("((((((((((",AdjectiveTable[[#This Row],[Weight]]-1)&amp;AdjectiveTable[[#This Row],[Keyword]]&amp;LEFT("))))))))))",AdjectiveTable[[#This Row],[Weight]]-1))</f>
        <v/>
      </c>
      <c r="Z47">
        <v>0</v>
      </c>
      <c r="AB47" t="str">
        <f xml:space="preserve"> IF(OR(StylesTable[[#This Row],[Weight]]="",StylesTable[[#This Row],[Weight]]=0),"",LEFT("((((((((((",StylesTable[[#This Row],[Weight]]-1)&amp;StylesTable[[#This Row],[Keyword]]&amp;LEFT("))))))))))",StylesTable[[#This Row],[Weight]]-1))</f>
        <v/>
      </c>
    </row>
    <row r="48" spans="2:28" x14ac:dyDescent="0.3">
      <c r="B48">
        <v>0</v>
      </c>
      <c r="D48" t="str">
        <f xml:space="preserve"> IF(OR(SceneTable[[#This Row],[Weight]]="",SceneTable[[#This Row],[Weight]]=0),"",LEFT("((((((((((",SceneTable[[#This Row],[Weight]]-1)&amp;SceneTable[[#This Row],[Keyword]]&amp;LEFT("))))))))))",SceneTable[[#This Row],[Weight]]-1))</f>
        <v/>
      </c>
      <c r="F48">
        <v>0</v>
      </c>
      <c r="H48" t="str">
        <f xml:space="preserve"> IF(OR(BodyTable[[#This Row],[Weight]]="",BodyTable[[#This Row],[Weight]]=0),"",LEFT("((((((((((",BodyTable[[#This Row],[Weight]]-1)&amp;BodyTable[[#This Row],[Keyword]]&amp;LEFT("))))))))))",BodyTable[[#This Row],[Weight]]-1))</f>
        <v/>
      </c>
      <c r="J48">
        <v>0</v>
      </c>
      <c r="L48" t="str">
        <f xml:space="preserve"> IF(OR(HeadTable[[#This Row],[Weight]]="",HeadTable[[#This Row],[Weight]]=0),"",LEFT("((((((((((",HeadTable[[#This Row],[Weight]]-1)&amp;HeadTable[[#This Row],[Keyword]]&amp;LEFT("))))))))))",HeadTable[[#This Row],[Weight]]-1))</f>
        <v/>
      </c>
      <c r="N48">
        <v>0</v>
      </c>
      <c r="P48" t="str">
        <f xml:space="preserve"> IF(OR(ClothingTable[[#This Row],[Weight]]="",ClothingTable[[#This Row],[Weight]]=0),"",LEFT("((((((((((",ClothingTable[[#This Row],[Weight]]-1)&amp;ClothingTable[[#This Row],[Keyword]]&amp;LEFT("))))))))))",ClothingTable[[#This Row],[Weight]]-1))</f>
        <v/>
      </c>
      <c r="R48">
        <v>0</v>
      </c>
      <c r="T48" t="str">
        <f xml:space="preserve"> IF(OR(PoseTable[[#This Row],[Weight]]="",PoseTable[[#This Row],[Weight]]=0),"",LEFT("((((((((((",PoseTable[[#This Row],[Weight]]-1)&amp;PoseTable[[#This Row],[Keyword]]&amp;LEFT("))))))))))",PoseTable[[#This Row],[Weight]]-1))</f>
        <v/>
      </c>
      <c r="V48">
        <v>0</v>
      </c>
      <c r="X48" t="str">
        <f xml:space="preserve"> IF(OR(AdjectiveTable[[#This Row],[Weight]]="",AdjectiveTable[[#This Row],[Weight]]=0),"",LEFT("((((((((((",AdjectiveTable[[#This Row],[Weight]]-1)&amp;AdjectiveTable[[#This Row],[Keyword]]&amp;LEFT("))))))))))",AdjectiveTable[[#This Row],[Weight]]-1))</f>
        <v/>
      </c>
      <c r="Z48">
        <v>0</v>
      </c>
      <c r="AB48" t="str">
        <f xml:space="preserve"> IF(OR(StylesTable[[#This Row],[Weight]]="",StylesTable[[#This Row],[Weight]]=0),"",LEFT("((((((((((",StylesTable[[#This Row],[Weight]]-1)&amp;StylesTable[[#This Row],[Keyword]]&amp;LEFT("))))))))))",StylesTable[[#This Row],[Weight]]-1))</f>
        <v/>
      </c>
    </row>
    <row r="49" spans="2:28" x14ac:dyDescent="0.3">
      <c r="B49">
        <v>0</v>
      </c>
      <c r="D49" t="str">
        <f xml:space="preserve"> IF(OR(SceneTable[[#This Row],[Weight]]="",SceneTable[[#This Row],[Weight]]=0),"",LEFT("((((((((((",SceneTable[[#This Row],[Weight]]-1)&amp;SceneTable[[#This Row],[Keyword]]&amp;LEFT("))))))))))",SceneTable[[#This Row],[Weight]]-1))</f>
        <v/>
      </c>
      <c r="F49">
        <v>0</v>
      </c>
      <c r="H49" t="str">
        <f xml:space="preserve"> IF(OR(BodyTable[[#This Row],[Weight]]="",BodyTable[[#This Row],[Weight]]=0),"",LEFT("((((((((((",BodyTable[[#This Row],[Weight]]-1)&amp;BodyTable[[#This Row],[Keyword]]&amp;LEFT("))))))))))",BodyTable[[#This Row],[Weight]]-1))</f>
        <v/>
      </c>
      <c r="J49">
        <v>0</v>
      </c>
      <c r="L49" t="str">
        <f xml:space="preserve"> IF(OR(HeadTable[[#This Row],[Weight]]="",HeadTable[[#This Row],[Weight]]=0),"",LEFT("((((((((((",HeadTable[[#This Row],[Weight]]-1)&amp;HeadTable[[#This Row],[Keyword]]&amp;LEFT("))))))))))",HeadTable[[#This Row],[Weight]]-1))</f>
        <v/>
      </c>
      <c r="N49">
        <v>0</v>
      </c>
      <c r="P49" t="str">
        <f xml:space="preserve"> IF(OR(ClothingTable[[#This Row],[Weight]]="",ClothingTable[[#This Row],[Weight]]=0),"",LEFT("((((((((((",ClothingTable[[#This Row],[Weight]]-1)&amp;ClothingTable[[#This Row],[Keyword]]&amp;LEFT("))))))))))",ClothingTable[[#This Row],[Weight]]-1))</f>
        <v/>
      </c>
      <c r="R49">
        <v>0</v>
      </c>
      <c r="T49" t="str">
        <f xml:space="preserve"> IF(OR(PoseTable[[#This Row],[Weight]]="",PoseTable[[#This Row],[Weight]]=0),"",LEFT("((((((((((",PoseTable[[#This Row],[Weight]]-1)&amp;PoseTable[[#This Row],[Keyword]]&amp;LEFT("))))))))))",PoseTable[[#This Row],[Weight]]-1))</f>
        <v/>
      </c>
      <c r="V49">
        <v>0</v>
      </c>
      <c r="X49" t="str">
        <f xml:space="preserve"> IF(OR(AdjectiveTable[[#This Row],[Weight]]="",AdjectiveTable[[#This Row],[Weight]]=0),"",LEFT("((((((((((",AdjectiveTable[[#This Row],[Weight]]-1)&amp;AdjectiveTable[[#This Row],[Keyword]]&amp;LEFT("))))))))))",AdjectiveTable[[#This Row],[Weight]]-1))</f>
        <v/>
      </c>
      <c r="Z49">
        <v>0</v>
      </c>
      <c r="AB49" t="str">
        <f xml:space="preserve"> IF(OR(StylesTable[[#This Row],[Weight]]="",StylesTable[[#This Row],[Weight]]=0),"",LEFT("((((((((((",StylesTable[[#This Row],[Weight]]-1)&amp;StylesTable[[#This Row],[Keyword]]&amp;LEFT("))))))))))",StylesTable[[#This Row],[Weight]]-1))</f>
        <v/>
      </c>
    </row>
    <row r="50" spans="2:28" x14ac:dyDescent="0.3">
      <c r="B50">
        <v>0</v>
      </c>
      <c r="D50" t="str">
        <f xml:space="preserve"> IF(OR(SceneTable[[#This Row],[Weight]]="",SceneTable[[#This Row],[Weight]]=0),"",LEFT("((((((((((",SceneTable[[#This Row],[Weight]]-1)&amp;SceneTable[[#This Row],[Keyword]]&amp;LEFT("))))))))))",SceneTable[[#This Row],[Weight]]-1))</f>
        <v/>
      </c>
      <c r="F50">
        <v>0</v>
      </c>
      <c r="H50" t="str">
        <f xml:space="preserve"> IF(OR(BodyTable[[#This Row],[Weight]]="",BodyTable[[#This Row],[Weight]]=0),"",LEFT("((((((((((",BodyTable[[#This Row],[Weight]]-1)&amp;BodyTable[[#This Row],[Keyword]]&amp;LEFT("))))))))))",BodyTable[[#This Row],[Weight]]-1))</f>
        <v/>
      </c>
      <c r="J50">
        <v>0</v>
      </c>
      <c r="L50" t="str">
        <f xml:space="preserve"> IF(OR(HeadTable[[#This Row],[Weight]]="",HeadTable[[#This Row],[Weight]]=0),"",LEFT("((((((((((",HeadTable[[#This Row],[Weight]]-1)&amp;HeadTable[[#This Row],[Keyword]]&amp;LEFT("))))))))))",HeadTable[[#This Row],[Weight]]-1))</f>
        <v/>
      </c>
      <c r="N50">
        <v>0</v>
      </c>
      <c r="P50" t="str">
        <f xml:space="preserve"> IF(OR(ClothingTable[[#This Row],[Weight]]="",ClothingTable[[#This Row],[Weight]]=0),"",LEFT("((((((((((",ClothingTable[[#This Row],[Weight]]-1)&amp;ClothingTable[[#This Row],[Keyword]]&amp;LEFT("))))))))))",ClothingTable[[#This Row],[Weight]]-1))</f>
        <v/>
      </c>
      <c r="R50">
        <v>0</v>
      </c>
      <c r="T50" t="str">
        <f xml:space="preserve"> IF(OR(PoseTable[[#This Row],[Weight]]="",PoseTable[[#This Row],[Weight]]=0),"",LEFT("((((((((((",PoseTable[[#This Row],[Weight]]-1)&amp;PoseTable[[#This Row],[Keyword]]&amp;LEFT("))))))))))",PoseTable[[#This Row],[Weight]]-1))</f>
        <v/>
      </c>
      <c r="V50">
        <v>0</v>
      </c>
      <c r="X50" t="str">
        <f xml:space="preserve"> IF(OR(AdjectiveTable[[#This Row],[Weight]]="",AdjectiveTable[[#This Row],[Weight]]=0),"",LEFT("((((((((((",AdjectiveTable[[#This Row],[Weight]]-1)&amp;AdjectiveTable[[#This Row],[Keyword]]&amp;LEFT("))))))))))",AdjectiveTable[[#This Row],[Weight]]-1))</f>
        <v/>
      </c>
      <c r="Z50">
        <v>0</v>
      </c>
      <c r="AB50" t="str">
        <f xml:space="preserve"> IF(OR(StylesTable[[#This Row],[Weight]]="",StylesTable[[#This Row],[Weight]]=0),"",LEFT("((((((((((",StylesTable[[#This Row],[Weight]]-1)&amp;StylesTable[[#This Row],[Keyword]]&amp;LEFT("))))))))))",StylesTable[[#This Row],[Weight]]-1))</f>
        <v/>
      </c>
    </row>
    <row r="51" spans="2:28" x14ac:dyDescent="0.3">
      <c r="B51">
        <v>0</v>
      </c>
      <c r="D51" t="str">
        <f xml:space="preserve"> IF(OR(SceneTable[[#This Row],[Weight]]="",SceneTable[[#This Row],[Weight]]=0),"",LEFT("((((((((((",SceneTable[[#This Row],[Weight]]-1)&amp;SceneTable[[#This Row],[Keyword]]&amp;LEFT("))))))))))",SceneTable[[#This Row],[Weight]]-1))</f>
        <v/>
      </c>
      <c r="F51">
        <v>0</v>
      </c>
      <c r="H51" t="str">
        <f xml:space="preserve"> IF(OR(BodyTable[[#This Row],[Weight]]="",BodyTable[[#This Row],[Weight]]=0),"",LEFT("((((((((((",BodyTable[[#This Row],[Weight]]-1)&amp;BodyTable[[#This Row],[Keyword]]&amp;LEFT("))))))))))",BodyTable[[#This Row],[Weight]]-1))</f>
        <v/>
      </c>
      <c r="J51">
        <v>0</v>
      </c>
      <c r="L51" t="str">
        <f xml:space="preserve"> IF(OR(HeadTable[[#This Row],[Weight]]="",HeadTable[[#This Row],[Weight]]=0),"",LEFT("((((((((((",HeadTable[[#This Row],[Weight]]-1)&amp;HeadTable[[#This Row],[Keyword]]&amp;LEFT("))))))))))",HeadTable[[#This Row],[Weight]]-1))</f>
        <v/>
      </c>
      <c r="N51">
        <v>0</v>
      </c>
      <c r="P51" t="str">
        <f xml:space="preserve"> IF(OR(ClothingTable[[#This Row],[Weight]]="",ClothingTable[[#This Row],[Weight]]=0),"",LEFT("((((((((((",ClothingTable[[#This Row],[Weight]]-1)&amp;ClothingTable[[#This Row],[Keyword]]&amp;LEFT("))))))))))",ClothingTable[[#This Row],[Weight]]-1))</f>
        <v/>
      </c>
      <c r="R51">
        <v>0</v>
      </c>
      <c r="T51" t="str">
        <f xml:space="preserve"> IF(OR(PoseTable[[#This Row],[Weight]]="",PoseTable[[#This Row],[Weight]]=0),"",LEFT("((((((((((",PoseTable[[#This Row],[Weight]]-1)&amp;PoseTable[[#This Row],[Keyword]]&amp;LEFT("))))))))))",PoseTable[[#This Row],[Weight]]-1))</f>
        <v/>
      </c>
      <c r="V51">
        <v>0</v>
      </c>
      <c r="X51" t="str">
        <f xml:space="preserve"> IF(OR(AdjectiveTable[[#This Row],[Weight]]="",AdjectiveTable[[#This Row],[Weight]]=0),"",LEFT("((((((((((",AdjectiveTable[[#This Row],[Weight]]-1)&amp;AdjectiveTable[[#This Row],[Keyword]]&amp;LEFT("))))))))))",AdjectiveTable[[#This Row],[Weight]]-1))</f>
        <v/>
      </c>
      <c r="Z51">
        <v>0</v>
      </c>
      <c r="AB51" t="str">
        <f xml:space="preserve"> IF(OR(StylesTable[[#This Row],[Weight]]="",StylesTable[[#This Row],[Weight]]=0),"",LEFT("((((((((((",StylesTable[[#This Row],[Weight]]-1)&amp;StylesTable[[#This Row],[Keyword]]&amp;LEFT("))))))))))",StylesTable[[#This Row],[Weight]]-1))</f>
        <v/>
      </c>
    </row>
    <row r="52" spans="2:28" x14ac:dyDescent="0.3">
      <c r="B52">
        <v>0</v>
      </c>
      <c r="D52" t="str">
        <f xml:space="preserve"> IF(OR(SceneTable[[#This Row],[Weight]]="",SceneTable[[#This Row],[Weight]]=0),"",LEFT("((((((((((",SceneTable[[#This Row],[Weight]]-1)&amp;SceneTable[[#This Row],[Keyword]]&amp;LEFT("))))))))))",SceneTable[[#This Row],[Weight]]-1))</f>
        <v/>
      </c>
      <c r="F52">
        <v>0</v>
      </c>
      <c r="H52" t="str">
        <f xml:space="preserve"> IF(OR(BodyTable[[#This Row],[Weight]]="",BodyTable[[#This Row],[Weight]]=0),"",LEFT("((((((((((",BodyTable[[#This Row],[Weight]]-1)&amp;BodyTable[[#This Row],[Keyword]]&amp;LEFT("))))))))))",BodyTable[[#This Row],[Weight]]-1))</f>
        <v/>
      </c>
      <c r="J52">
        <v>0</v>
      </c>
      <c r="L52" t="str">
        <f xml:space="preserve"> IF(OR(HeadTable[[#This Row],[Weight]]="",HeadTable[[#This Row],[Weight]]=0),"",LEFT("((((((((((",HeadTable[[#This Row],[Weight]]-1)&amp;HeadTable[[#This Row],[Keyword]]&amp;LEFT("))))))))))",HeadTable[[#This Row],[Weight]]-1))</f>
        <v/>
      </c>
      <c r="N52">
        <v>0</v>
      </c>
      <c r="P52" t="str">
        <f xml:space="preserve"> IF(OR(ClothingTable[[#This Row],[Weight]]="",ClothingTable[[#This Row],[Weight]]=0),"",LEFT("((((((((((",ClothingTable[[#This Row],[Weight]]-1)&amp;ClothingTable[[#This Row],[Keyword]]&amp;LEFT("))))))))))",ClothingTable[[#This Row],[Weight]]-1))</f>
        <v/>
      </c>
      <c r="R52">
        <v>0</v>
      </c>
      <c r="T52" t="str">
        <f xml:space="preserve"> IF(OR(PoseTable[[#This Row],[Weight]]="",PoseTable[[#This Row],[Weight]]=0),"",LEFT("((((((((((",PoseTable[[#This Row],[Weight]]-1)&amp;PoseTable[[#This Row],[Keyword]]&amp;LEFT("))))))))))",PoseTable[[#This Row],[Weight]]-1))</f>
        <v/>
      </c>
      <c r="V52">
        <v>0</v>
      </c>
      <c r="X52" t="str">
        <f xml:space="preserve"> IF(OR(AdjectiveTable[[#This Row],[Weight]]="",AdjectiveTable[[#This Row],[Weight]]=0),"",LEFT("((((((((((",AdjectiveTable[[#This Row],[Weight]]-1)&amp;AdjectiveTable[[#This Row],[Keyword]]&amp;LEFT("))))))))))",AdjectiveTable[[#This Row],[Weight]]-1))</f>
        <v/>
      </c>
      <c r="Z52">
        <v>0</v>
      </c>
      <c r="AB52" t="str">
        <f xml:space="preserve"> IF(OR(StylesTable[[#This Row],[Weight]]="",StylesTable[[#This Row],[Weight]]=0),"",LEFT("((((((((((",StylesTable[[#This Row],[Weight]]-1)&amp;StylesTable[[#This Row],[Keyword]]&amp;LEFT("))))))))))",StylesTable[[#This Row],[Weight]]-1))</f>
        <v/>
      </c>
    </row>
    <row r="53" spans="2:28" x14ac:dyDescent="0.3">
      <c r="B53">
        <v>0</v>
      </c>
      <c r="D53" t="str">
        <f xml:space="preserve"> IF(OR(SceneTable[[#This Row],[Weight]]="",SceneTable[[#This Row],[Weight]]=0),"",LEFT("((((((((((",SceneTable[[#This Row],[Weight]]-1)&amp;SceneTable[[#This Row],[Keyword]]&amp;LEFT("))))))))))",SceneTable[[#This Row],[Weight]]-1))</f>
        <v/>
      </c>
      <c r="F53">
        <v>0</v>
      </c>
      <c r="H53" t="str">
        <f xml:space="preserve"> IF(OR(BodyTable[[#This Row],[Weight]]="",BodyTable[[#This Row],[Weight]]=0),"",LEFT("((((((((((",BodyTable[[#This Row],[Weight]]-1)&amp;BodyTable[[#This Row],[Keyword]]&amp;LEFT("))))))))))",BodyTable[[#This Row],[Weight]]-1))</f>
        <v/>
      </c>
      <c r="J53">
        <v>0</v>
      </c>
      <c r="L53" t="str">
        <f xml:space="preserve"> IF(OR(HeadTable[[#This Row],[Weight]]="",HeadTable[[#This Row],[Weight]]=0),"",LEFT("((((((((((",HeadTable[[#This Row],[Weight]]-1)&amp;HeadTable[[#This Row],[Keyword]]&amp;LEFT("))))))))))",HeadTable[[#This Row],[Weight]]-1))</f>
        <v/>
      </c>
      <c r="N53">
        <v>0</v>
      </c>
      <c r="P53" t="str">
        <f xml:space="preserve"> IF(OR(ClothingTable[[#This Row],[Weight]]="",ClothingTable[[#This Row],[Weight]]=0),"",LEFT("((((((((((",ClothingTable[[#This Row],[Weight]]-1)&amp;ClothingTable[[#This Row],[Keyword]]&amp;LEFT("))))))))))",ClothingTable[[#This Row],[Weight]]-1))</f>
        <v/>
      </c>
      <c r="R53">
        <v>0</v>
      </c>
      <c r="T53" t="str">
        <f xml:space="preserve"> IF(OR(PoseTable[[#This Row],[Weight]]="",PoseTable[[#This Row],[Weight]]=0),"",LEFT("((((((((((",PoseTable[[#This Row],[Weight]]-1)&amp;PoseTable[[#This Row],[Keyword]]&amp;LEFT("))))))))))",PoseTable[[#This Row],[Weight]]-1))</f>
        <v/>
      </c>
      <c r="V53">
        <v>0</v>
      </c>
      <c r="X53" t="str">
        <f xml:space="preserve"> IF(OR(AdjectiveTable[[#This Row],[Weight]]="",AdjectiveTable[[#This Row],[Weight]]=0),"",LEFT("((((((((((",AdjectiveTable[[#This Row],[Weight]]-1)&amp;AdjectiveTable[[#This Row],[Keyword]]&amp;LEFT("))))))))))",AdjectiveTable[[#This Row],[Weight]]-1))</f>
        <v/>
      </c>
      <c r="Z53">
        <v>0</v>
      </c>
      <c r="AB53" t="str">
        <f xml:space="preserve"> IF(OR(StylesTable[[#This Row],[Weight]]="",StylesTable[[#This Row],[Weight]]=0),"",LEFT("((((((((((",StylesTable[[#This Row],[Weight]]-1)&amp;StylesTable[[#This Row],[Keyword]]&amp;LEFT("))))))))))",StylesTable[[#This Row],[Weight]]-1))</f>
        <v/>
      </c>
    </row>
    <row r="54" spans="2:28" s="1" customFormat="1" x14ac:dyDescent="0.3"/>
    <row r="55" spans="2:28" s="1" customFormat="1" x14ac:dyDescent="0.3"/>
    <row r="56" spans="2:28" s="1" customFormat="1" x14ac:dyDescent="0.3"/>
    <row r="57" spans="2:28" s="1" customFormat="1" x14ac:dyDescent="0.3"/>
    <row r="58" spans="2:28" s="1" customFormat="1" x14ac:dyDescent="0.3"/>
    <row r="59" spans="2:28" s="1" customFormat="1" x14ac:dyDescent="0.3"/>
    <row r="60" spans="2:28" s="1" customFormat="1" x14ac:dyDescent="0.3"/>
    <row r="61" spans="2:28" s="1" customFormat="1" x14ac:dyDescent="0.3"/>
    <row r="62" spans="2:28" s="1" customFormat="1" x14ac:dyDescent="0.3"/>
    <row r="63" spans="2:28" s="1" customFormat="1" x14ac:dyDescent="0.3"/>
    <row r="64" spans="2:28" s="1" customFormat="1" x14ac:dyDescent="0.3"/>
    <row r="65" s="1" customFormat="1" x14ac:dyDescent="0.3"/>
    <row r="66" s="1" customFormat="1" x14ac:dyDescent="0.3"/>
    <row r="67" s="1" customFormat="1" x14ac:dyDescent="0.3"/>
    <row r="68" s="1" customFormat="1" x14ac:dyDescent="0.3"/>
    <row r="69" s="1" customFormat="1" x14ac:dyDescent="0.3"/>
    <row r="70" s="1" customFormat="1" x14ac:dyDescent="0.3"/>
    <row r="71" s="1" customFormat="1" x14ac:dyDescent="0.3"/>
    <row r="72" s="1" customFormat="1" x14ac:dyDescent="0.3"/>
    <row r="73" s="1" customFormat="1" x14ac:dyDescent="0.3"/>
    <row r="74" s="1" customFormat="1" x14ac:dyDescent="0.3"/>
    <row r="75" s="1" customFormat="1" x14ac:dyDescent="0.3"/>
    <row r="76" s="1" customFormat="1" x14ac:dyDescent="0.3"/>
    <row r="77" s="1" customFormat="1" x14ac:dyDescent="0.3"/>
    <row r="78" s="1" customFormat="1" x14ac:dyDescent="0.3"/>
    <row r="79" s="1" customFormat="1" x14ac:dyDescent="0.3"/>
    <row r="80" s="1" customFormat="1" x14ac:dyDescent="0.3"/>
    <row r="81" s="1" customFormat="1" x14ac:dyDescent="0.3"/>
    <row r="82" s="1" customFormat="1" x14ac:dyDescent="0.3"/>
    <row r="83" s="1" customFormat="1" x14ac:dyDescent="0.3"/>
    <row r="84" s="1" customFormat="1" x14ac:dyDescent="0.3"/>
    <row r="85" s="1" customFormat="1" x14ac:dyDescent="0.3"/>
    <row r="86" s="1" customFormat="1" x14ac:dyDescent="0.3"/>
    <row r="87" s="1" customFormat="1" x14ac:dyDescent="0.3"/>
    <row r="88" s="1" customFormat="1" x14ac:dyDescent="0.3"/>
    <row r="89" s="1" customFormat="1" x14ac:dyDescent="0.3"/>
    <row r="90" s="1" customFormat="1" x14ac:dyDescent="0.3"/>
    <row r="91" s="1" customFormat="1" x14ac:dyDescent="0.3"/>
    <row r="92" s="1" customFormat="1" x14ac:dyDescent="0.3"/>
    <row r="93" s="1" customFormat="1" x14ac:dyDescent="0.3"/>
    <row r="94" s="1" customFormat="1" x14ac:dyDescent="0.3"/>
    <row r="95" s="1" customFormat="1" x14ac:dyDescent="0.3"/>
    <row r="96" s="1" customFormat="1" x14ac:dyDescent="0.3"/>
    <row r="97" s="1" customFormat="1" x14ac:dyDescent="0.3"/>
    <row r="98" s="1" customFormat="1" x14ac:dyDescent="0.3"/>
    <row r="99" s="1" customFormat="1" x14ac:dyDescent="0.3"/>
    <row r="100" s="1" customFormat="1" x14ac:dyDescent="0.3"/>
    <row r="101" s="1" customFormat="1" x14ac:dyDescent="0.3"/>
    <row r="102" s="1" customFormat="1" x14ac:dyDescent="0.3"/>
    <row r="103" s="1" customFormat="1" x14ac:dyDescent="0.3"/>
    <row r="104" s="1" customFormat="1" x14ac:dyDescent="0.3"/>
    <row r="105" s="1" customFormat="1" x14ac:dyDescent="0.3"/>
    <row r="106" s="1" customFormat="1" x14ac:dyDescent="0.3"/>
    <row r="107" s="1" customFormat="1" x14ac:dyDescent="0.3"/>
    <row r="108" s="1" customFormat="1" x14ac:dyDescent="0.3"/>
    <row r="109" s="1" customFormat="1" x14ac:dyDescent="0.3"/>
    <row r="110" s="1" customFormat="1" x14ac:dyDescent="0.3"/>
    <row r="111" s="1" customFormat="1" x14ac:dyDescent="0.3"/>
    <row r="112" s="1" customFormat="1" x14ac:dyDescent="0.3"/>
    <row r="113" s="1" customFormat="1" x14ac:dyDescent="0.3"/>
    <row r="114" s="1" customFormat="1" x14ac:dyDescent="0.3"/>
    <row r="115" s="1" customFormat="1" x14ac:dyDescent="0.3"/>
    <row r="116" s="1" customFormat="1" x14ac:dyDescent="0.3"/>
    <row r="117" s="1" customFormat="1" x14ac:dyDescent="0.3"/>
    <row r="118" s="1" customFormat="1" x14ac:dyDescent="0.3"/>
    <row r="119" s="1" customFormat="1" x14ac:dyDescent="0.3"/>
    <row r="120" s="1" customFormat="1" x14ac:dyDescent="0.3"/>
    <row r="121" s="1" customFormat="1" x14ac:dyDescent="0.3"/>
    <row r="122" s="1" customFormat="1" x14ac:dyDescent="0.3"/>
    <row r="123" s="1" customFormat="1" x14ac:dyDescent="0.3"/>
    <row r="124" s="1" customFormat="1" x14ac:dyDescent="0.3"/>
    <row r="125" s="1" customFormat="1" x14ac:dyDescent="0.3"/>
    <row r="126" s="1" customFormat="1" x14ac:dyDescent="0.3"/>
    <row r="127" s="1" customFormat="1" x14ac:dyDescent="0.3"/>
    <row r="128" s="1" customFormat="1" x14ac:dyDescent="0.3"/>
    <row r="129" s="1" customFormat="1" x14ac:dyDescent="0.3"/>
    <row r="130" s="1" customFormat="1" x14ac:dyDescent="0.3"/>
    <row r="131" s="1" customFormat="1" x14ac:dyDescent="0.3"/>
    <row r="132" s="1" customFormat="1" x14ac:dyDescent="0.3"/>
    <row r="133" s="1" customFormat="1" x14ac:dyDescent="0.3"/>
    <row r="134" s="1" customFormat="1" x14ac:dyDescent="0.3"/>
    <row r="135" s="1" customFormat="1" x14ac:dyDescent="0.3"/>
    <row r="136" s="1" customFormat="1" x14ac:dyDescent="0.3"/>
    <row r="137" s="1" customFormat="1" x14ac:dyDescent="0.3"/>
    <row r="138" s="1" customFormat="1" x14ac:dyDescent="0.3"/>
    <row r="139" s="1" customFormat="1" x14ac:dyDescent="0.3"/>
    <row r="140" s="1" customFormat="1" x14ac:dyDescent="0.3"/>
    <row r="141" s="1" customFormat="1" x14ac:dyDescent="0.3"/>
    <row r="142" s="1" customFormat="1" x14ac:dyDescent="0.3"/>
    <row r="143" s="1" customFormat="1" x14ac:dyDescent="0.3"/>
    <row r="144" s="1" customFormat="1" x14ac:dyDescent="0.3"/>
    <row r="145" s="1" customFormat="1" x14ac:dyDescent="0.3"/>
    <row r="146" s="1" customFormat="1" x14ac:dyDescent="0.3"/>
    <row r="147" s="1" customFormat="1" x14ac:dyDescent="0.3"/>
    <row r="148" s="1" customFormat="1" x14ac:dyDescent="0.3"/>
    <row r="149" s="1" customFormat="1" x14ac:dyDescent="0.3"/>
    <row r="150" s="1" customFormat="1" x14ac:dyDescent="0.3"/>
    <row r="151" s="1" customFormat="1" x14ac:dyDescent="0.3"/>
    <row r="152" s="1" customFormat="1" x14ac:dyDescent="0.3"/>
    <row r="153" s="1" customFormat="1" x14ac:dyDescent="0.3"/>
    <row r="154" s="1" customFormat="1" x14ac:dyDescent="0.3"/>
    <row r="155" s="1" customFormat="1" x14ac:dyDescent="0.3"/>
    <row r="156" s="1" customFormat="1" x14ac:dyDescent="0.3"/>
    <row r="157" s="1" customFormat="1" x14ac:dyDescent="0.3"/>
    <row r="158" s="1" customFormat="1" x14ac:dyDescent="0.3"/>
    <row r="159" s="1" customFormat="1" x14ac:dyDescent="0.3"/>
    <row r="160" s="1" customFormat="1" x14ac:dyDescent="0.3"/>
    <row r="161" s="1" customFormat="1" x14ac:dyDescent="0.3"/>
    <row r="162" s="1" customFormat="1" x14ac:dyDescent="0.3"/>
    <row r="163" s="1" customFormat="1" x14ac:dyDescent="0.3"/>
    <row r="164" s="1" customFormat="1" x14ac:dyDescent="0.3"/>
    <row r="165" s="1" customFormat="1" x14ac:dyDescent="0.3"/>
    <row r="166" s="1" customFormat="1" x14ac:dyDescent="0.3"/>
    <row r="167" s="1" customFormat="1" x14ac:dyDescent="0.3"/>
    <row r="168" s="1" customFormat="1" x14ac:dyDescent="0.3"/>
    <row r="169" s="1" customFormat="1" x14ac:dyDescent="0.3"/>
    <row r="170" s="1" customFormat="1" x14ac:dyDescent="0.3"/>
    <row r="171" s="1" customFormat="1" x14ac:dyDescent="0.3"/>
    <row r="172" s="1" customFormat="1" x14ac:dyDescent="0.3"/>
    <row r="173" s="1" customFormat="1" x14ac:dyDescent="0.3"/>
    <row r="174" s="1" customFormat="1" x14ac:dyDescent="0.3"/>
    <row r="175" s="1" customFormat="1" x14ac:dyDescent="0.3"/>
    <row r="176" s="1" customFormat="1" x14ac:dyDescent="0.3"/>
    <row r="177" s="1" customFormat="1" x14ac:dyDescent="0.3"/>
    <row r="178" s="1" customFormat="1" x14ac:dyDescent="0.3"/>
    <row r="179" s="1" customFormat="1" x14ac:dyDescent="0.3"/>
    <row r="180" s="1" customFormat="1" x14ac:dyDescent="0.3"/>
    <row r="181" s="1" customFormat="1" x14ac:dyDescent="0.3"/>
    <row r="182" s="1" customFormat="1" x14ac:dyDescent="0.3"/>
    <row r="183" s="1" customFormat="1" x14ac:dyDescent="0.3"/>
    <row r="184" s="1" customFormat="1" x14ac:dyDescent="0.3"/>
    <row r="185" s="1" customFormat="1" x14ac:dyDescent="0.3"/>
    <row r="186" s="1" customFormat="1" x14ac:dyDescent="0.3"/>
    <row r="187" s="1" customFormat="1" x14ac:dyDescent="0.3"/>
    <row r="188" s="1" customFormat="1" x14ac:dyDescent="0.3"/>
    <row r="189" s="1" customFormat="1" x14ac:dyDescent="0.3"/>
    <row r="190" s="1" customFormat="1" x14ac:dyDescent="0.3"/>
    <row r="191" s="1" customFormat="1" x14ac:dyDescent="0.3"/>
    <row r="192" s="1" customFormat="1" x14ac:dyDescent="0.3"/>
    <row r="193" s="1" customFormat="1" x14ac:dyDescent="0.3"/>
    <row r="194" s="1" customFormat="1" x14ac:dyDescent="0.3"/>
    <row r="195" s="1" customFormat="1" x14ac:dyDescent="0.3"/>
    <row r="196" s="1" customFormat="1" x14ac:dyDescent="0.3"/>
    <row r="197" s="1" customFormat="1" x14ac:dyDescent="0.3"/>
    <row r="198" s="1" customFormat="1" x14ac:dyDescent="0.3"/>
    <row r="199" s="1" customFormat="1" x14ac:dyDescent="0.3"/>
    <row r="200" s="1" customFormat="1" x14ac:dyDescent="0.3"/>
    <row r="201" s="1" customFormat="1" x14ac:dyDescent="0.3"/>
    <row r="202" s="1" customFormat="1" x14ac:dyDescent="0.3"/>
    <row r="203" s="1" customFormat="1" x14ac:dyDescent="0.3"/>
    <row r="204" s="1" customFormat="1" x14ac:dyDescent="0.3"/>
    <row r="205" s="1" customFormat="1" x14ac:dyDescent="0.3"/>
    <row r="206" s="1" customFormat="1" x14ac:dyDescent="0.3"/>
    <row r="207" s="1" customFormat="1" x14ac:dyDescent="0.3"/>
    <row r="208" s="1" customFormat="1" x14ac:dyDescent="0.3"/>
    <row r="209" s="1" customFormat="1" x14ac:dyDescent="0.3"/>
    <row r="210" s="1" customFormat="1" x14ac:dyDescent="0.3"/>
    <row r="211" s="1" customFormat="1" x14ac:dyDescent="0.3"/>
    <row r="212" s="1" customFormat="1" x14ac:dyDescent="0.3"/>
    <row r="213" s="1" customFormat="1" x14ac:dyDescent="0.3"/>
    <row r="214" s="1" customFormat="1" x14ac:dyDescent="0.3"/>
    <row r="215" s="1" customFormat="1" x14ac:dyDescent="0.3"/>
    <row r="216" s="1" customFormat="1" x14ac:dyDescent="0.3"/>
    <row r="217" s="1" customFormat="1" x14ac:dyDescent="0.3"/>
    <row r="218" s="1" customFormat="1" x14ac:dyDescent="0.3"/>
    <row r="219" s="1" customFormat="1" x14ac:dyDescent="0.3"/>
    <row r="220" s="1" customFormat="1" x14ac:dyDescent="0.3"/>
    <row r="221" s="1" customFormat="1" x14ac:dyDescent="0.3"/>
    <row r="222" s="1" customFormat="1" x14ac:dyDescent="0.3"/>
    <row r="223" s="1" customFormat="1" x14ac:dyDescent="0.3"/>
    <row r="224" s="1" customFormat="1" x14ac:dyDescent="0.3"/>
    <row r="225" s="1" customFormat="1" x14ac:dyDescent="0.3"/>
    <row r="226" s="1" customFormat="1" x14ac:dyDescent="0.3"/>
    <row r="227" s="1" customFormat="1" x14ac:dyDescent="0.3"/>
    <row r="228" s="1" customFormat="1" x14ac:dyDescent="0.3"/>
    <row r="229" s="1" customFormat="1" x14ac:dyDescent="0.3"/>
    <row r="230" s="1" customFormat="1" x14ac:dyDescent="0.3"/>
    <row r="231" s="1" customFormat="1" x14ac:dyDescent="0.3"/>
    <row r="232" s="1" customFormat="1" x14ac:dyDescent="0.3"/>
    <row r="233" s="1" customFormat="1" x14ac:dyDescent="0.3"/>
    <row r="234" s="1" customFormat="1" x14ac:dyDescent="0.3"/>
    <row r="235" s="1" customFormat="1" x14ac:dyDescent="0.3"/>
    <row r="236" s="1" customFormat="1" x14ac:dyDescent="0.3"/>
    <row r="237" s="1" customFormat="1" x14ac:dyDescent="0.3"/>
    <row r="238" s="1" customFormat="1" x14ac:dyDescent="0.3"/>
    <row r="239" s="1" customFormat="1" x14ac:dyDescent="0.3"/>
    <row r="240" s="1" customFormat="1" x14ac:dyDescent="0.3"/>
    <row r="241" s="1" customFormat="1" x14ac:dyDescent="0.3"/>
    <row r="242" s="1" customFormat="1" x14ac:dyDescent="0.3"/>
    <row r="243" s="1" customFormat="1" x14ac:dyDescent="0.3"/>
    <row r="244" s="1" customFormat="1" x14ac:dyDescent="0.3"/>
    <row r="245" s="1" customFormat="1" x14ac:dyDescent="0.3"/>
    <row r="246" s="1" customFormat="1" x14ac:dyDescent="0.3"/>
    <row r="247" s="1" customFormat="1" x14ac:dyDescent="0.3"/>
    <row r="248" s="1" customFormat="1" x14ac:dyDescent="0.3"/>
    <row r="249" s="1" customFormat="1" x14ac:dyDescent="0.3"/>
    <row r="250" s="1" customFormat="1" x14ac:dyDescent="0.3"/>
    <row r="251" s="1" customFormat="1" x14ac:dyDescent="0.3"/>
    <row r="252" s="1" customFormat="1" x14ac:dyDescent="0.3"/>
    <row r="253" s="1" customFormat="1" x14ac:dyDescent="0.3"/>
    <row r="254" s="1" customFormat="1" x14ac:dyDescent="0.3"/>
    <row r="255" s="1" customFormat="1" x14ac:dyDescent="0.3"/>
    <row r="256" s="1" customFormat="1" x14ac:dyDescent="0.3"/>
    <row r="257" s="1" customFormat="1" x14ac:dyDescent="0.3"/>
    <row r="258" s="1" customFormat="1" x14ac:dyDescent="0.3"/>
    <row r="259" s="1" customFormat="1" x14ac:dyDescent="0.3"/>
    <row r="260" s="1" customFormat="1" x14ac:dyDescent="0.3"/>
    <row r="261" s="1" customFormat="1" x14ac:dyDescent="0.3"/>
    <row r="262" s="1" customFormat="1" x14ac:dyDescent="0.3"/>
    <row r="263" s="1" customFormat="1" x14ac:dyDescent="0.3"/>
    <row r="264" s="1" customFormat="1" x14ac:dyDescent="0.3"/>
    <row r="265" s="1" customFormat="1" x14ac:dyDescent="0.3"/>
    <row r="266" s="1" customFormat="1" x14ac:dyDescent="0.3"/>
    <row r="267" s="1" customFormat="1" x14ac:dyDescent="0.3"/>
    <row r="268" s="1" customFormat="1" x14ac:dyDescent="0.3"/>
    <row r="269" s="1" customFormat="1" x14ac:dyDescent="0.3"/>
    <row r="270" s="1" customFormat="1" x14ac:dyDescent="0.3"/>
    <row r="271" s="1" customFormat="1" x14ac:dyDescent="0.3"/>
    <row r="272" s="1" customFormat="1" x14ac:dyDescent="0.3"/>
    <row r="273" s="1" customFormat="1" x14ac:dyDescent="0.3"/>
    <row r="274" s="1" customFormat="1" x14ac:dyDescent="0.3"/>
    <row r="275" s="1" customFormat="1" x14ac:dyDescent="0.3"/>
    <row r="276" s="1" customFormat="1" x14ac:dyDescent="0.3"/>
    <row r="277" s="1" customFormat="1" x14ac:dyDescent="0.3"/>
    <row r="278" s="1" customFormat="1" x14ac:dyDescent="0.3"/>
    <row r="279" s="1" customFormat="1" x14ac:dyDescent="0.3"/>
    <row r="280" s="1" customFormat="1" x14ac:dyDescent="0.3"/>
    <row r="281" s="1" customFormat="1" x14ac:dyDescent="0.3"/>
    <row r="282" s="1" customFormat="1" x14ac:dyDescent="0.3"/>
    <row r="283" s="1" customFormat="1" x14ac:dyDescent="0.3"/>
    <row r="284" s="1" customFormat="1" x14ac:dyDescent="0.3"/>
    <row r="285" s="1" customFormat="1" x14ac:dyDescent="0.3"/>
    <row r="286" s="1" customFormat="1" x14ac:dyDescent="0.3"/>
    <row r="287" s="1" customFormat="1" x14ac:dyDescent="0.3"/>
    <row r="288" s="1" customFormat="1" x14ac:dyDescent="0.3"/>
    <row r="289" s="1" customFormat="1" x14ac:dyDescent="0.3"/>
    <row r="290" s="1" customFormat="1" x14ac:dyDescent="0.3"/>
    <row r="291" s="1" customFormat="1" x14ac:dyDescent="0.3"/>
    <row r="292" s="1" customFormat="1" x14ac:dyDescent="0.3"/>
    <row r="293" s="1" customFormat="1" x14ac:dyDescent="0.3"/>
    <row r="294" s="1" customFormat="1" x14ac:dyDescent="0.3"/>
    <row r="295" s="1" customFormat="1" x14ac:dyDescent="0.3"/>
    <row r="296" s="1" customFormat="1" x14ac:dyDescent="0.3"/>
    <row r="297" s="1" customFormat="1" x14ac:dyDescent="0.3"/>
    <row r="298" s="1" customFormat="1" x14ac:dyDescent="0.3"/>
    <row r="299" s="1" customFormat="1" x14ac:dyDescent="0.3"/>
    <row r="300" s="1" customFormat="1" x14ac:dyDescent="0.3"/>
    <row r="301" s="1" customFormat="1" x14ac:dyDescent="0.3"/>
    <row r="302" s="1" customFormat="1" x14ac:dyDescent="0.3"/>
    <row r="303" s="1" customFormat="1" x14ac:dyDescent="0.3"/>
    <row r="304" s="1" customFormat="1" x14ac:dyDescent="0.3"/>
    <row r="305" s="1" customFormat="1" x14ac:dyDescent="0.3"/>
    <row r="306" s="1" customFormat="1" x14ac:dyDescent="0.3"/>
    <row r="307" s="1" customFormat="1" x14ac:dyDescent="0.3"/>
    <row r="308" s="1" customFormat="1" x14ac:dyDescent="0.3"/>
    <row r="309" s="1" customFormat="1" x14ac:dyDescent="0.3"/>
    <row r="310" s="1" customFormat="1" x14ac:dyDescent="0.3"/>
    <row r="311" s="1" customFormat="1" x14ac:dyDescent="0.3"/>
    <row r="312" s="1" customFormat="1" x14ac:dyDescent="0.3"/>
    <row r="313" s="1" customFormat="1" x14ac:dyDescent="0.3"/>
    <row r="314" s="1" customFormat="1" x14ac:dyDescent="0.3"/>
    <row r="315" s="1" customFormat="1" x14ac:dyDescent="0.3"/>
    <row r="316" s="1" customFormat="1" x14ac:dyDescent="0.3"/>
    <row r="317" s="1" customFormat="1" x14ac:dyDescent="0.3"/>
    <row r="318" s="1" customFormat="1" x14ac:dyDescent="0.3"/>
    <row r="319" s="1" customFormat="1" x14ac:dyDescent="0.3"/>
    <row r="320" s="1" customFormat="1" x14ac:dyDescent="0.3"/>
    <row r="321" s="1" customFormat="1" x14ac:dyDescent="0.3"/>
    <row r="322" s="1" customFormat="1" x14ac:dyDescent="0.3"/>
    <row r="323" s="1" customFormat="1" x14ac:dyDescent="0.3"/>
    <row r="324" s="1" customFormat="1" x14ac:dyDescent="0.3"/>
    <row r="325" s="1" customFormat="1" x14ac:dyDescent="0.3"/>
    <row r="326" s="1" customFormat="1" x14ac:dyDescent="0.3"/>
    <row r="327" s="1" customFormat="1" x14ac:dyDescent="0.3"/>
    <row r="328" s="1" customFormat="1" x14ac:dyDescent="0.3"/>
    <row r="329" s="1" customFormat="1" x14ac:dyDescent="0.3"/>
    <row r="330" s="1" customFormat="1" x14ac:dyDescent="0.3"/>
    <row r="331" s="1" customFormat="1" x14ac:dyDescent="0.3"/>
    <row r="332" s="1" customFormat="1" x14ac:dyDescent="0.3"/>
    <row r="333" s="1" customFormat="1" x14ac:dyDescent="0.3"/>
    <row r="334" s="1" customFormat="1" x14ac:dyDescent="0.3"/>
    <row r="335" s="1" customFormat="1" x14ac:dyDescent="0.3"/>
    <row r="336" s="1" customFormat="1" x14ac:dyDescent="0.3"/>
    <row r="337" s="1" customFormat="1" x14ac:dyDescent="0.3"/>
    <row r="338" s="1" customFormat="1" x14ac:dyDescent="0.3"/>
    <row r="339" s="1" customFormat="1" x14ac:dyDescent="0.3"/>
    <row r="340" s="1" customFormat="1" x14ac:dyDescent="0.3"/>
    <row r="341" s="1" customFormat="1" x14ac:dyDescent="0.3"/>
    <row r="342" s="1" customFormat="1" x14ac:dyDescent="0.3"/>
    <row r="343" s="1" customFormat="1" x14ac:dyDescent="0.3"/>
    <row r="344" s="1" customFormat="1" x14ac:dyDescent="0.3"/>
    <row r="345" s="1" customFormat="1" x14ac:dyDescent="0.3"/>
    <row r="346" s="1" customFormat="1" x14ac:dyDescent="0.3"/>
    <row r="347" s="1" customFormat="1" x14ac:dyDescent="0.3"/>
    <row r="348" s="1" customFormat="1" x14ac:dyDescent="0.3"/>
    <row r="349" s="1" customFormat="1" x14ac:dyDescent="0.3"/>
    <row r="350" s="1" customFormat="1" x14ac:dyDescent="0.3"/>
    <row r="351" s="1" customFormat="1" x14ac:dyDescent="0.3"/>
    <row r="352" s="1" customFormat="1" x14ac:dyDescent="0.3"/>
    <row r="353" s="1" customFormat="1" x14ac:dyDescent="0.3"/>
    <row r="354" s="1" customFormat="1" x14ac:dyDescent="0.3"/>
    <row r="355" s="1" customFormat="1" x14ac:dyDescent="0.3"/>
    <row r="356" s="1" customFormat="1" x14ac:dyDescent="0.3"/>
    <row r="357" s="1" customFormat="1" x14ac:dyDescent="0.3"/>
    <row r="358" s="1" customFormat="1" x14ac:dyDescent="0.3"/>
    <row r="359" s="1" customFormat="1" x14ac:dyDescent="0.3"/>
    <row r="360" s="1" customFormat="1" x14ac:dyDescent="0.3"/>
    <row r="361" s="1" customFormat="1" x14ac:dyDescent="0.3"/>
    <row r="362" s="1" customFormat="1" x14ac:dyDescent="0.3"/>
    <row r="363" s="1" customFormat="1" x14ac:dyDescent="0.3"/>
    <row r="364" s="1" customFormat="1" x14ac:dyDescent="0.3"/>
    <row r="365" s="1" customFormat="1" x14ac:dyDescent="0.3"/>
    <row r="366" s="1" customFormat="1" x14ac:dyDescent="0.3"/>
    <row r="367" s="1" customFormat="1" x14ac:dyDescent="0.3"/>
    <row r="368" s="1" customFormat="1" x14ac:dyDescent="0.3"/>
    <row r="369" s="1" customFormat="1" x14ac:dyDescent="0.3"/>
    <row r="370" s="1" customFormat="1" x14ac:dyDescent="0.3"/>
    <row r="371" s="1" customFormat="1" x14ac:dyDescent="0.3"/>
    <row r="372" s="1" customFormat="1" x14ac:dyDescent="0.3"/>
    <row r="373" s="1" customFormat="1" x14ac:dyDescent="0.3"/>
    <row r="374" s="1" customFormat="1" x14ac:dyDescent="0.3"/>
    <row r="375" s="1" customFormat="1" x14ac:dyDescent="0.3"/>
    <row r="376" s="1" customFormat="1" x14ac:dyDescent="0.3"/>
    <row r="377" s="1" customFormat="1" x14ac:dyDescent="0.3"/>
    <row r="378" s="1" customFormat="1" x14ac:dyDescent="0.3"/>
    <row r="379" s="1" customFormat="1" x14ac:dyDescent="0.3"/>
    <row r="380" s="1" customFormat="1" x14ac:dyDescent="0.3"/>
    <row r="381" s="1" customFormat="1" x14ac:dyDescent="0.3"/>
    <row r="382" s="1" customFormat="1" x14ac:dyDescent="0.3"/>
    <row r="383" s="1" customFormat="1" x14ac:dyDescent="0.3"/>
    <row r="384" s="1" customFormat="1" x14ac:dyDescent="0.3"/>
    <row r="385" s="1" customFormat="1" x14ac:dyDescent="0.3"/>
    <row r="386" s="1" customFormat="1" x14ac:dyDescent="0.3"/>
    <row r="387" s="1" customFormat="1" x14ac:dyDescent="0.3"/>
    <row r="388" s="1" customFormat="1" x14ac:dyDescent="0.3"/>
    <row r="389" s="1" customFormat="1" x14ac:dyDescent="0.3"/>
    <row r="390" s="1" customFormat="1" x14ac:dyDescent="0.3"/>
    <row r="391" s="1" customFormat="1" x14ac:dyDescent="0.3"/>
    <row r="392" s="1" customFormat="1" x14ac:dyDescent="0.3"/>
    <row r="393" s="1" customFormat="1" x14ac:dyDescent="0.3"/>
    <row r="394" s="1" customFormat="1" x14ac:dyDescent="0.3"/>
    <row r="395" s="1" customFormat="1" x14ac:dyDescent="0.3"/>
    <row r="396" s="1" customFormat="1" x14ac:dyDescent="0.3"/>
    <row r="397" s="1" customFormat="1" x14ac:dyDescent="0.3"/>
    <row r="398" s="1" customFormat="1" x14ac:dyDescent="0.3"/>
    <row r="399" s="1" customFormat="1" x14ac:dyDescent="0.3"/>
    <row r="400" s="1" customFormat="1" x14ac:dyDescent="0.3"/>
    <row r="401" s="1" customFormat="1" x14ac:dyDescent="0.3"/>
    <row r="402" s="1" customFormat="1" x14ac:dyDescent="0.3"/>
    <row r="403" s="1" customFormat="1" x14ac:dyDescent="0.3"/>
    <row r="404" s="1" customFormat="1" x14ac:dyDescent="0.3"/>
    <row r="405" s="1" customFormat="1" x14ac:dyDescent="0.3"/>
    <row r="406" s="1" customFormat="1" x14ac:dyDescent="0.3"/>
    <row r="407" s="1" customFormat="1" x14ac:dyDescent="0.3"/>
    <row r="408" s="1" customFormat="1" x14ac:dyDescent="0.3"/>
    <row r="409" s="1" customFormat="1" x14ac:dyDescent="0.3"/>
    <row r="410" s="1" customFormat="1" x14ac:dyDescent="0.3"/>
    <row r="411" s="1" customFormat="1" x14ac:dyDescent="0.3"/>
    <row r="412" s="1" customFormat="1" x14ac:dyDescent="0.3"/>
    <row r="413" s="1" customFormat="1" x14ac:dyDescent="0.3"/>
    <row r="414" s="1" customFormat="1" x14ac:dyDescent="0.3"/>
    <row r="415" s="1" customFormat="1" x14ac:dyDescent="0.3"/>
    <row r="416" s="1" customFormat="1" x14ac:dyDescent="0.3"/>
    <row r="417" s="1" customFormat="1" x14ac:dyDescent="0.3"/>
    <row r="418" s="1" customFormat="1" x14ac:dyDescent="0.3"/>
    <row r="419" s="1" customFormat="1" x14ac:dyDescent="0.3"/>
    <row r="420" s="1" customFormat="1" x14ac:dyDescent="0.3"/>
    <row r="421" s="1" customFormat="1" x14ac:dyDescent="0.3"/>
    <row r="422" s="1" customFormat="1" x14ac:dyDescent="0.3"/>
    <row r="423" s="1" customFormat="1" x14ac:dyDescent="0.3"/>
    <row r="424" s="1" customFormat="1" x14ac:dyDescent="0.3"/>
    <row r="425" s="1" customFormat="1" x14ac:dyDescent="0.3"/>
    <row r="426" s="1" customFormat="1" x14ac:dyDescent="0.3"/>
    <row r="427" s="1" customFormat="1" x14ac:dyDescent="0.3"/>
    <row r="428" s="1" customFormat="1" x14ac:dyDescent="0.3"/>
    <row r="429" s="1" customFormat="1" x14ac:dyDescent="0.3"/>
    <row r="430" s="1" customFormat="1" x14ac:dyDescent="0.3"/>
    <row r="431" s="1" customFormat="1" x14ac:dyDescent="0.3"/>
    <row r="432" s="1" customFormat="1" x14ac:dyDescent="0.3"/>
    <row r="433" s="1" customFormat="1" x14ac:dyDescent="0.3"/>
    <row r="434" s="1" customFormat="1" x14ac:dyDescent="0.3"/>
    <row r="435" s="1" customFormat="1" x14ac:dyDescent="0.3"/>
    <row r="436" s="1" customFormat="1" x14ac:dyDescent="0.3"/>
    <row r="437" s="1" customFormat="1" x14ac:dyDescent="0.3"/>
    <row r="438" s="1" customFormat="1" x14ac:dyDescent="0.3"/>
    <row r="439" s="1" customFormat="1" x14ac:dyDescent="0.3"/>
    <row r="440" s="1" customFormat="1" x14ac:dyDescent="0.3"/>
    <row r="441" s="1" customFormat="1" x14ac:dyDescent="0.3"/>
    <row r="442" s="1" customFormat="1" x14ac:dyDescent="0.3"/>
    <row r="443" s="1" customFormat="1" x14ac:dyDescent="0.3"/>
    <row r="444" s="1" customFormat="1" x14ac:dyDescent="0.3"/>
    <row r="445" s="1" customFormat="1" x14ac:dyDescent="0.3"/>
    <row r="446" s="1" customFormat="1" x14ac:dyDescent="0.3"/>
    <row r="447" s="1" customFormat="1" x14ac:dyDescent="0.3"/>
    <row r="448" s="1" customFormat="1" x14ac:dyDescent="0.3"/>
    <row r="449" s="1" customFormat="1" x14ac:dyDescent="0.3"/>
    <row r="450" s="1" customFormat="1" x14ac:dyDescent="0.3"/>
    <row r="451" s="1" customFormat="1" x14ac:dyDescent="0.3"/>
    <row r="452" s="1" customFormat="1" x14ac:dyDescent="0.3"/>
    <row r="453" s="1" customFormat="1" x14ac:dyDescent="0.3"/>
    <row r="454" s="1" customFormat="1" x14ac:dyDescent="0.3"/>
    <row r="455" s="1" customFormat="1" x14ac:dyDescent="0.3"/>
    <row r="456" s="1" customFormat="1" x14ac:dyDescent="0.3"/>
    <row r="457" s="1" customFormat="1" x14ac:dyDescent="0.3"/>
    <row r="458" s="1" customFormat="1" x14ac:dyDescent="0.3"/>
    <row r="459" s="1" customFormat="1" x14ac:dyDescent="0.3"/>
    <row r="460" s="1" customFormat="1" x14ac:dyDescent="0.3"/>
    <row r="461" s="1" customFormat="1" x14ac:dyDescent="0.3"/>
    <row r="462" s="1" customFormat="1" x14ac:dyDescent="0.3"/>
    <row r="463" s="1" customFormat="1" x14ac:dyDescent="0.3"/>
    <row r="464" s="1" customFormat="1" x14ac:dyDescent="0.3"/>
    <row r="465" s="1" customFormat="1" x14ac:dyDescent="0.3"/>
    <row r="466" s="1" customFormat="1" x14ac:dyDescent="0.3"/>
    <row r="467" s="1" customFormat="1" x14ac:dyDescent="0.3"/>
    <row r="468" s="1" customFormat="1" x14ac:dyDescent="0.3"/>
    <row r="469" s="1" customFormat="1" x14ac:dyDescent="0.3"/>
    <row r="470" s="1" customFormat="1" x14ac:dyDescent="0.3"/>
    <row r="471" s="1" customFormat="1" x14ac:dyDescent="0.3"/>
    <row r="472" s="1" customFormat="1" x14ac:dyDescent="0.3"/>
    <row r="473" s="1" customFormat="1" x14ac:dyDescent="0.3"/>
    <row r="474" s="1" customFormat="1" x14ac:dyDescent="0.3"/>
    <row r="475" s="1" customFormat="1" x14ac:dyDescent="0.3"/>
    <row r="476" s="1" customFormat="1" x14ac:dyDescent="0.3"/>
    <row r="477" s="1" customFormat="1" x14ac:dyDescent="0.3"/>
    <row r="478" s="1" customFormat="1" x14ac:dyDescent="0.3"/>
    <row r="479" s="1" customFormat="1" x14ac:dyDescent="0.3"/>
    <row r="480" s="1" customFormat="1" x14ac:dyDescent="0.3"/>
    <row r="481" s="1" customFormat="1" x14ac:dyDescent="0.3"/>
    <row r="482" s="1" customFormat="1" x14ac:dyDescent="0.3"/>
    <row r="483" s="1" customFormat="1" x14ac:dyDescent="0.3"/>
    <row r="484" s="1" customFormat="1" x14ac:dyDescent="0.3"/>
    <row r="485" s="1" customFormat="1" x14ac:dyDescent="0.3"/>
    <row r="486" s="1" customFormat="1" x14ac:dyDescent="0.3"/>
    <row r="487" s="1" customFormat="1" x14ac:dyDescent="0.3"/>
    <row r="488" s="1" customFormat="1" x14ac:dyDescent="0.3"/>
    <row r="489" s="1" customFormat="1" x14ac:dyDescent="0.3"/>
    <row r="490" s="1" customFormat="1" x14ac:dyDescent="0.3"/>
    <row r="491" s="1" customFormat="1" x14ac:dyDescent="0.3"/>
    <row r="492" s="1" customFormat="1" x14ac:dyDescent="0.3"/>
    <row r="493" s="1" customFormat="1" x14ac:dyDescent="0.3"/>
    <row r="494" s="1" customFormat="1" x14ac:dyDescent="0.3"/>
    <row r="495" s="1" customFormat="1" x14ac:dyDescent="0.3"/>
    <row r="496" s="1" customFormat="1" x14ac:dyDescent="0.3"/>
    <row r="497" s="1" customFormat="1" x14ac:dyDescent="0.3"/>
    <row r="498" s="1" customFormat="1" x14ac:dyDescent="0.3"/>
    <row r="499" s="1" customFormat="1" x14ac:dyDescent="0.3"/>
    <row r="500" s="1" customFormat="1" x14ac:dyDescent="0.3"/>
    <row r="501" s="1" customFormat="1" x14ac:dyDescent="0.3"/>
    <row r="502" s="1" customFormat="1" x14ac:dyDescent="0.3"/>
    <row r="503" s="1" customFormat="1" x14ac:dyDescent="0.3"/>
    <row r="504" s="1" customFormat="1" x14ac:dyDescent="0.3"/>
    <row r="505" s="1" customFormat="1" x14ac:dyDescent="0.3"/>
    <row r="506" s="1" customFormat="1" x14ac:dyDescent="0.3"/>
    <row r="507" s="1" customFormat="1" x14ac:dyDescent="0.3"/>
    <row r="508" s="1" customFormat="1" x14ac:dyDescent="0.3"/>
    <row r="509" s="1" customFormat="1" x14ac:dyDescent="0.3"/>
    <row r="510" s="1" customFormat="1" x14ac:dyDescent="0.3"/>
    <row r="511" s="1" customFormat="1" x14ac:dyDescent="0.3"/>
    <row r="512" s="1" customFormat="1" x14ac:dyDescent="0.3"/>
    <row r="513" s="1" customFormat="1" x14ac:dyDescent="0.3"/>
    <row r="514" s="1" customFormat="1" x14ac:dyDescent="0.3"/>
    <row r="515" s="1" customFormat="1" x14ac:dyDescent="0.3"/>
    <row r="516" s="1" customFormat="1" x14ac:dyDescent="0.3"/>
    <row r="517" s="1" customFormat="1" x14ac:dyDescent="0.3"/>
    <row r="518" s="1" customFormat="1" x14ac:dyDescent="0.3"/>
    <row r="519" s="1" customFormat="1" x14ac:dyDescent="0.3"/>
    <row r="520" s="1" customFormat="1" x14ac:dyDescent="0.3"/>
    <row r="521" s="1" customFormat="1" x14ac:dyDescent="0.3"/>
    <row r="522" s="1" customFormat="1" x14ac:dyDescent="0.3"/>
    <row r="523" s="1" customFormat="1" x14ac:dyDescent="0.3"/>
    <row r="524" s="1" customFormat="1" x14ac:dyDescent="0.3"/>
    <row r="525" s="1" customFormat="1" x14ac:dyDescent="0.3"/>
    <row r="526" s="1" customFormat="1" x14ac:dyDescent="0.3"/>
    <row r="527" s="1" customFormat="1" x14ac:dyDescent="0.3"/>
    <row r="528" s="1" customFormat="1" x14ac:dyDescent="0.3"/>
    <row r="529" s="1" customFormat="1" x14ac:dyDescent="0.3"/>
    <row r="530" s="1" customFormat="1" x14ac:dyDescent="0.3"/>
    <row r="531" s="1" customFormat="1" x14ac:dyDescent="0.3"/>
    <row r="532" s="1" customFormat="1" x14ac:dyDescent="0.3"/>
    <row r="533" s="1" customFormat="1" x14ac:dyDescent="0.3"/>
    <row r="534" s="1" customFormat="1" x14ac:dyDescent="0.3"/>
    <row r="535" s="1" customFormat="1" x14ac:dyDescent="0.3"/>
    <row r="536" s="1" customFormat="1" x14ac:dyDescent="0.3"/>
    <row r="537" s="1" customFormat="1" x14ac:dyDescent="0.3"/>
    <row r="538" s="1" customFormat="1" x14ac:dyDescent="0.3"/>
    <row r="539" s="1" customFormat="1" x14ac:dyDescent="0.3"/>
    <row r="540" s="1" customFormat="1" x14ac:dyDescent="0.3"/>
    <row r="541" s="1" customFormat="1" x14ac:dyDescent="0.3"/>
    <row r="542" s="1" customFormat="1" x14ac:dyDescent="0.3"/>
    <row r="543" s="1" customFormat="1" x14ac:dyDescent="0.3"/>
    <row r="544" s="1" customFormat="1" x14ac:dyDescent="0.3"/>
    <row r="545" s="1" customFormat="1" x14ac:dyDescent="0.3"/>
    <row r="546" s="1" customFormat="1" x14ac:dyDescent="0.3"/>
    <row r="547" s="1" customFormat="1" x14ac:dyDescent="0.3"/>
    <row r="548" s="1" customFormat="1" x14ac:dyDescent="0.3"/>
    <row r="549" s="1" customFormat="1" x14ac:dyDescent="0.3"/>
    <row r="550" s="1" customFormat="1" x14ac:dyDescent="0.3"/>
    <row r="551" s="1" customFormat="1" x14ac:dyDescent="0.3"/>
    <row r="552" s="1" customFormat="1" x14ac:dyDescent="0.3"/>
    <row r="553" s="1" customFormat="1" x14ac:dyDescent="0.3"/>
    <row r="554" s="1" customFormat="1" x14ac:dyDescent="0.3"/>
    <row r="555" s="1" customFormat="1" x14ac:dyDescent="0.3"/>
    <row r="556" s="1" customFormat="1" x14ac:dyDescent="0.3"/>
    <row r="557" s="1" customFormat="1" x14ac:dyDescent="0.3"/>
    <row r="558" s="1" customFormat="1" x14ac:dyDescent="0.3"/>
    <row r="559" s="1" customFormat="1" x14ac:dyDescent="0.3"/>
    <row r="560" s="1" customFormat="1" x14ac:dyDescent="0.3"/>
    <row r="561" s="1" customFormat="1" x14ac:dyDescent="0.3"/>
    <row r="562" s="1" customFormat="1" x14ac:dyDescent="0.3"/>
    <row r="563" s="1" customFormat="1" x14ac:dyDescent="0.3"/>
    <row r="564" s="1" customFormat="1" x14ac:dyDescent="0.3"/>
    <row r="565" s="1" customFormat="1" x14ac:dyDescent="0.3"/>
    <row r="566" s="1" customFormat="1" x14ac:dyDescent="0.3"/>
    <row r="567" s="1" customFormat="1" x14ac:dyDescent="0.3"/>
    <row r="568" s="1" customFormat="1" x14ac:dyDescent="0.3"/>
    <row r="569" s="1" customFormat="1" x14ac:dyDescent="0.3"/>
    <row r="570" s="1" customFormat="1" x14ac:dyDescent="0.3"/>
    <row r="571" s="1" customFormat="1" x14ac:dyDescent="0.3"/>
    <row r="572" s="1" customFormat="1" x14ac:dyDescent="0.3"/>
    <row r="573" s="1" customFormat="1" x14ac:dyDescent="0.3"/>
    <row r="574" s="1" customFormat="1" x14ac:dyDescent="0.3"/>
    <row r="575" s="1" customFormat="1" x14ac:dyDescent="0.3"/>
    <row r="576" s="1" customFormat="1" x14ac:dyDescent="0.3"/>
    <row r="577" s="1" customFormat="1" x14ac:dyDescent="0.3"/>
    <row r="578" s="1" customFormat="1" x14ac:dyDescent="0.3"/>
    <row r="579" s="1" customFormat="1" x14ac:dyDescent="0.3"/>
    <row r="580" s="1" customFormat="1" x14ac:dyDescent="0.3"/>
    <row r="581" s="1" customFormat="1" x14ac:dyDescent="0.3"/>
    <row r="582" s="1" customFormat="1" x14ac:dyDescent="0.3"/>
    <row r="583" s="1" customFormat="1" x14ac:dyDescent="0.3"/>
    <row r="584" s="1" customFormat="1" x14ac:dyDescent="0.3"/>
    <row r="585" s="1" customFormat="1" x14ac:dyDescent="0.3"/>
    <row r="586" s="1" customFormat="1" x14ac:dyDescent="0.3"/>
    <row r="587" s="1" customFormat="1" x14ac:dyDescent="0.3"/>
    <row r="588" s="1" customFormat="1" x14ac:dyDescent="0.3"/>
    <row r="589" s="1" customFormat="1" x14ac:dyDescent="0.3"/>
    <row r="590" s="1" customFormat="1" x14ac:dyDescent="0.3"/>
    <row r="591" s="1" customFormat="1" x14ac:dyDescent="0.3"/>
    <row r="592" s="1" customFormat="1" x14ac:dyDescent="0.3"/>
    <row r="593" s="1" customFormat="1" x14ac:dyDescent="0.3"/>
    <row r="594" s="1" customFormat="1" x14ac:dyDescent="0.3"/>
    <row r="595" s="1" customFormat="1" x14ac:dyDescent="0.3"/>
    <row r="596" s="1" customFormat="1" x14ac:dyDescent="0.3"/>
    <row r="597" s="1" customFormat="1" x14ac:dyDescent="0.3"/>
    <row r="598" s="1" customFormat="1" x14ac:dyDescent="0.3"/>
    <row r="599" s="1" customFormat="1" x14ac:dyDescent="0.3"/>
    <row r="600" s="1" customFormat="1" x14ac:dyDescent="0.3"/>
    <row r="601" s="1" customFormat="1" x14ac:dyDescent="0.3"/>
    <row r="602" s="1" customFormat="1" x14ac:dyDescent="0.3"/>
    <row r="603" s="1" customFormat="1" x14ac:dyDescent="0.3"/>
    <row r="604" s="1" customFormat="1" x14ac:dyDescent="0.3"/>
    <row r="605" s="1" customFormat="1" x14ac:dyDescent="0.3"/>
    <row r="606" s="1" customFormat="1" x14ac:dyDescent="0.3"/>
    <row r="607" s="1" customFormat="1" x14ac:dyDescent="0.3"/>
    <row r="608" s="1" customFormat="1" x14ac:dyDescent="0.3"/>
    <row r="609" s="1" customFormat="1" x14ac:dyDescent="0.3"/>
    <row r="610" s="1" customFormat="1" x14ac:dyDescent="0.3"/>
    <row r="611" s="1" customFormat="1" x14ac:dyDescent="0.3"/>
    <row r="612" s="1" customFormat="1" x14ac:dyDescent="0.3"/>
    <row r="613" s="1" customFormat="1" x14ac:dyDescent="0.3"/>
    <row r="614" s="1" customFormat="1" x14ac:dyDescent="0.3"/>
    <row r="615" s="1" customFormat="1" x14ac:dyDescent="0.3"/>
    <row r="616" s="1" customFormat="1" x14ac:dyDescent="0.3"/>
    <row r="617" s="1" customFormat="1" x14ac:dyDescent="0.3"/>
    <row r="618" s="1" customFormat="1" x14ac:dyDescent="0.3"/>
    <row r="619" s="1" customFormat="1" x14ac:dyDescent="0.3"/>
    <row r="620" s="1" customFormat="1" x14ac:dyDescent="0.3"/>
    <row r="621" s="1" customFormat="1" x14ac:dyDescent="0.3"/>
    <row r="622" s="1" customFormat="1" x14ac:dyDescent="0.3"/>
    <row r="623" s="1" customFormat="1" x14ac:dyDescent="0.3"/>
    <row r="624" s="1" customFormat="1" x14ac:dyDescent="0.3"/>
    <row r="625" s="1" customFormat="1" x14ac:dyDescent="0.3"/>
    <row r="626" s="1" customFormat="1" x14ac:dyDescent="0.3"/>
    <row r="627" s="1" customFormat="1" x14ac:dyDescent="0.3"/>
    <row r="628" s="1" customFormat="1" x14ac:dyDescent="0.3"/>
    <row r="629" s="1" customFormat="1" x14ac:dyDescent="0.3"/>
    <row r="630" s="1" customFormat="1" x14ac:dyDescent="0.3"/>
    <row r="631" s="1" customFormat="1" x14ac:dyDescent="0.3"/>
    <row r="632" s="1" customFormat="1" x14ac:dyDescent="0.3"/>
    <row r="633" s="1" customFormat="1" x14ac:dyDescent="0.3"/>
    <row r="634" s="1" customFormat="1" x14ac:dyDescent="0.3"/>
    <row r="635" s="1" customFormat="1" x14ac:dyDescent="0.3"/>
    <row r="636" s="1" customFormat="1" x14ac:dyDescent="0.3"/>
    <row r="637" s="1" customFormat="1" x14ac:dyDescent="0.3"/>
    <row r="638" s="1" customFormat="1" x14ac:dyDescent="0.3"/>
    <row r="639" s="1" customFormat="1" x14ac:dyDescent="0.3"/>
    <row r="640" s="1" customFormat="1" x14ac:dyDescent="0.3"/>
    <row r="641" s="1" customFormat="1" x14ac:dyDescent="0.3"/>
    <row r="642" s="1" customFormat="1" x14ac:dyDescent="0.3"/>
    <row r="643" s="1" customFormat="1" x14ac:dyDescent="0.3"/>
    <row r="644" s="1" customFormat="1" x14ac:dyDescent="0.3"/>
    <row r="645" s="1" customFormat="1" x14ac:dyDescent="0.3"/>
    <row r="646" s="1" customFormat="1" x14ac:dyDescent="0.3"/>
    <row r="647" s="1" customFormat="1" x14ac:dyDescent="0.3"/>
    <row r="648" s="1" customFormat="1" x14ac:dyDescent="0.3"/>
    <row r="649" s="1" customFormat="1" x14ac:dyDescent="0.3"/>
    <row r="650" s="1" customFormat="1" x14ac:dyDescent="0.3"/>
    <row r="651" s="1" customFormat="1" x14ac:dyDescent="0.3"/>
    <row r="652" s="1" customFormat="1" x14ac:dyDescent="0.3"/>
    <row r="653" s="1" customFormat="1" x14ac:dyDescent="0.3"/>
    <row r="654" s="1" customFormat="1" x14ac:dyDescent="0.3"/>
    <row r="655" s="1" customFormat="1" x14ac:dyDescent="0.3"/>
    <row r="656" s="1" customFormat="1" x14ac:dyDescent="0.3"/>
    <row r="657" s="1" customFormat="1" x14ac:dyDescent="0.3"/>
    <row r="658" s="1" customFormat="1" x14ac:dyDescent="0.3"/>
    <row r="659" s="1" customFormat="1" x14ac:dyDescent="0.3"/>
    <row r="660" s="1" customFormat="1" x14ac:dyDescent="0.3"/>
    <row r="661" s="1" customFormat="1" x14ac:dyDescent="0.3"/>
    <row r="662" s="1" customFormat="1" x14ac:dyDescent="0.3"/>
    <row r="663" s="1" customFormat="1" x14ac:dyDescent="0.3"/>
    <row r="664" s="1" customFormat="1" x14ac:dyDescent="0.3"/>
    <row r="665" s="1" customFormat="1" x14ac:dyDescent="0.3"/>
    <row r="666" s="1" customFormat="1" x14ac:dyDescent="0.3"/>
    <row r="667" s="1" customFormat="1" x14ac:dyDescent="0.3"/>
    <row r="668" s="1" customFormat="1" x14ac:dyDescent="0.3"/>
    <row r="669" s="1" customFormat="1" x14ac:dyDescent="0.3"/>
    <row r="670" s="1" customFormat="1" x14ac:dyDescent="0.3"/>
    <row r="671" s="1" customFormat="1" x14ac:dyDescent="0.3"/>
    <row r="672" s="1" customFormat="1" x14ac:dyDescent="0.3"/>
    <row r="673" s="1" customFormat="1" x14ac:dyDescent="0.3"/>
    <row r="674" s="1" customFormat="1" x14ac:dyDescent="0.3"/>
    <row r="675" s="1" customFormat="1" x14ac:dyDescent="0.3"/>
    <row r="676" s="1" customFormat="1" x14ac:dyDescent="0.3"/>
    <row r="677" s="1" customFormat="1" x14ac:dyDescent="0.3"/>
    <row r="678" s="1" customFormat="1" x14ac:dyDescent="0.3"/>
    <row r="679" s="1" customFormat="1" x14ac:dyDescent="0.3"/>
    <row r="680" s="1" customFormat="1" x14ac:dyDescent="0.3"/>
    <row r="681" s="1" customFormat="1" x14ac:dyDescent="0.3"/>
    <row r="682" s="1" customFormat="1" x14ac:dyDescent="0.3"/>
    <row r="683" s="1" customFormat="1" x14ac:dyDescent="0.3"/>
    <row r="684" s="1" customFormat="1" x14ac:dyDescent="0.3"/>
    <row r="685" s="1" customFormat="1" x14ac:dyDescent="0.3"/>
    <row r="686" s="1" customFormat="1" x14ac:dyDescent="0.3"/>
    <row r="687" s="1" customFormat="1" x14ac:dyDescent="0.3"/>
    <row r="688" s="1" customFormat="1" x14ac:dyDescent="0.3"/>
    <row r="689" s="1" customFormat="1" x14ac:dyDescent="0.3"/>
    <row r="690" s="1" customFormat="1" x14ac:dyDescent="0.3"/>
    <row r="691" s="1" customFormat="1" x14ac:dyDescent="0.3"/>
    <row r="692" s="1" customFormat="1" x14ac:dyDescent="0.3"/>
    <row r="693" s="1" customFormat="1" x14ac:dyDescent="0.3"/>
    <row r="694" s="1" customFormat="1" x14ac:dyDescent="0.3"/>
    <row r="695" s="1" customFormat="1" x14ac:dyDescent="0.3"/>
    <row r="696" s="1" customFormat="1" x14ac:dyDescent="0.3"/>
    <row r="697" s="1" customFormat="1" x14ac:dyDescent="0.3"/>
    <row r="698" s="1" customFormat="1" x14ac:dyDescent="0.3"/>
    <row r="699" s="1" customFormat="1" x14ac:dyDescent="0.3"/>
    <row r="700" s="1" customFormat="1" x14ac:dyDescent="0.3"/>
    <row r="701" s="1" customFormat="1" x14ac:dyDescent="0.3"/>
    <row r="702" s="1" customFormat="1" x14ac:dyDescent="0.3"/>
    <row r="703" s="1" customFormat="1" x14ac:dyDescent="0.3"/>
    <row r="704" s="1" customFormat="1" x14ac:dyDescent="0.3"/>
  </sheetData>
  <dataValidations count="1">
    <dataValidation type="whole" allowBlank="1" showInputMessage="1" promptTitle="Weight" prompt="Enter a number between 1 and 5 to weight this keyword" sqref="Z8:Z53 B8:B53 J8:J53 N8:N53 R8:R53 V8:V53 F8:F53" xr:uid="{301D35E2-BEB0-44C2-86A1-05EC3DA36A34}">
      <formula1>0</formula1>
      <formula2>5</formula2>
    </dataValidation>
  </dataValidations>
  <pageMargins left="0.7" right="0.7" top="0.75" bottom="0.75" header="0.3" footer="0.3"/>
  <pageSetup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2023-01-01T16:45:20Z</dcterms:created>
  <dcterms:modified xsi:type="dcterms:W3CDTF">2023-01-01T16:51:20Z</dcterms:modified>
  <cp:category/>
  <cp:contentStatus/>
</cp:coreProperties>
</file>