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James Schiele\Documents\GitHub\gamedatacrunch\"/>
    </mc:Choice>
  </mc:AlternateContent>
  <xr:revisionPtr revIDLastSave="0" documentId="8_{B7214DCF-4609-483D-949B-B54799F51EE5}" xr6:coauthVersionLast="47" xr6:coauthVersionMax="47" xr10:uidLastSave="{00000000-0000-0000-0000-000000000000}"/>
  <bookViews>
    <workbookView xWindow="-96" yWindow="-96" windowWidth="23232" windowHeight="12696"/>
  </bookViews>
  <sheets>
    <sheet name="photon_discord_playfab_sdk" sheetId="5" r:id="rId1"/>
    <sheet name="Metadata" sheetId="2" r:id="rId2"/>
  </sheets>
  <definedNames>
    <definedName name="_xlnm._FilterDatabase" localSheetId="0" hidden="1">photon_discord_playfab_sdk!$A$1:$AG$1</definedName>
  </definedNames>
  <calcPr calcId="0"/>
</workbook>
</file>

<file path=xl/calcChain.xml><?xml version="1.0" encoding="utf-8"?>
<calcChain xmlns="http://schemas.openxmlformats.org/spreadsheetml/2006/main">
  <c r="P190" i="5" l="1"/>
  <c r="P191" i="5"/>
  <c r="P5" i="5"/>
  <c r="P52" i="5"/>
  <c r="P61" i="5"/>
  <c r="P163" i="5"/>
  <c r="P165" i="5"/>
  <c r="P202" i="5"/>
  <c r="P71" i="5"/>
  <c r="P208" i="5"/>
  <c r="P54" i="5"/>
  <c r="P180" i="5"/>
  <c r="P212" i="5"/>
  <c r="P99" i="5"/>
  <c r="P28" i="5"/>
  <c r="P156" i="5"/>
  <c r="P167" i="5"/>
  <c r="P63" i="5"/>
  <c r="P117" i="5"/>
  <c r="P42" i="5"/>
  <c r="P93" i="5"/>
  <c r="P9" i="5"/>
  <c r="P147" i="5"/>
  <c r="P53" i="5"/>
  <c r="P158" i="5"/>
  <c r="P108" i="5"/>
  <c r="P67" i="5"/>
  <c r="P40" i="5"/>
  <c r="P34" i="5"/>
  <c r="P7" i="5"/>
  <c r="P152" i="5"/>
  <c r="P60" i="5"/>
  <c r="P84" i="5"/>
  <c r="P72" i="5"/>
  <c r="P209" i="5"/>
  <c r="P142" i="5"/>
  <c r="P94" i="5"/>
  <c r="P58" i="5"/>
  <c r="P81" i="5"/>
  <c r="P122" i="5"/>
  <c r="P175" i="5"/>
  <c r="P115" i="5"/>
  <c r="P96" i="5"/>
  <c r="P21" i="5"/>
  <c r="P120" i="5"/>
  <c r="P87" i="5"/>
  <c r="P49" i="5"/>
  <c r="P196" i="5"/>
  <c r="P211" i="5"/>
  <c r="P31" i="5"/>
  <c r="P183" i="5"/>
  <c r="P109" i="5"/>
  <c r="P192" i="5"/>
  <c r="P20" i="5"/>
  <c r="P91" i="5"/>
  <c r="P178" i="5"/>
  <c r="P89" i="5"/>
  <c r="P48" i="5"/>
  <c r="P85" i="5"/>
  <c r="P103" i="5"/>
  <c r="P62" i="5"/>
  <c r="P214" i="5"/>
  <c r="P36" i="5"/>
  <c r="P184" i="5"/>
  <c r="P24" i="5"/>
  <c r="P113" i="5"/>
  <c r="P98" i="5"/>
  <c r="P39" i="5"/>
  <c r="P155" i="5"/>
  <c r="P74" i="5"/>
  <c r="P164" i="5"/>
  <c r="P46" i="5"/>
  <c r="P38" i="5"/>
  <c r="P69" i="5"/>
  <c r="P187" i="5"/>
  <c r="P64" i="5"/>
  <c r="P146" i="5"/>
  <c r="P179" i="5"/>
  <c r="P83" i="5"/>
  <c r="P197" i="5"/>
  <c r="P141" i="5"/>
  <c r="P123" i="5"/>
  <c r="P131" i="5"/>
  <c r="P56" i="5"/>
  <c r="P162" i="5"/>
  <c r="P73" i="5"/>
  <c r="P25" i="5"/>
  <c r="P18" i="5"/>
  <c r="P65" i="5"/>
  <c r="P112" i="5"/>
  <c r="P26" i="5"/>
  <c r="P29" i="5"/>
  <c r="P173" i="5"/>
  <c r="P188" i="5"/>
  <c r="P66" i="5"/>
  <c r="P174" i="5"/>
  <c r="P70" i="5"/>
  <c r="P76" i="5"/>
  <c r="P110" i="5"/>
  <c r="P6" i="5"/>
  <c r="P22" i="5"/>
  <c r="P150" i="5"/>
  <c r="P205" i="5"/>
  <c r="P137" i="5"/>
  <c r="P157" i="5"/>
  <c r="P4" i="5"/>
  <c r="P16" i="5"/>
  <c r="P102" i="5"/>
  <c r="P105" i="5"/>
  <c r="P80" i="5"/>
  <c r="P3" i="5"/>
  <c r="P171" i="5"/>
  <c r="P166" i="5"/>
  <c r="P203" i="5"/>
  <c r="P138" i="5"/>
  <c r="P124" i="5"/>
  <c r="P195" i="5"/>
  <c r="P198" i="5"/>
  <c r="P55" i="5"/>
  <c r="P213" i="5"/>
  <c r="P216" i="5"/>
  <c r="P100" i="5"/>
  <c r="P78" i="5"/>
  <c r="P118" i="5"/>
  <c r="P104" i="5"/>
  <c r="P134" i="5"/>
  <c r="P90" i="5"/>
  <c r="P128" i="5"/>
  <c r="P194" i="5"/>
  <c r="P126" i="5"/>
  <c r="P41" i="5"/>
  <c r="P68" i="5"/>
  <c r="P35" i="5"/>
  <c r="P153" i="5"/>
  <c r="P17" i="5"/>
  <c r="P43" i="5"/>
  <c r="P210" i="5"/>
  <c r="P200" i="5"/>
  <c r="P50" i="5"/>
  <c r="P95" i="5"/>
  <c r="P23" i="5"/>
  <c r="P139" i="5"/>
  <c r="P176" i="5"/>
  <c r="P13" i="5"/>
  <c r="P199" i="5"/>
  <c r="P181" i="5"/>
  <c r="P2" i="5"/>
  <c r="P12" i="5"/>
  <c r="P37" i="5"/>
  <c r="P30" i="5"/>
  <c r="P92" i="5"/>
  <c r="P15" i="5"/>
  <c r="P125" i="5"/>
  <c r="P114" i="5"/>
  <c r="P121" i="5"/>
  <c r="P111" i="5"/>
  <c r="P215" i="5"/>
  <c r="P88" i="5"/>
  <c r="P136" i="5"/>
  <c r="P204" i="5"/>
  <c r="P207" i="5"/>
  <c r="P59" i="5"/>
  <c r="P51" i="5"/>
  <c r="P86" i="5"/>
  <c r="P11" i="5"/>
  <c r="P101" i="5"/>
  <c r="P75" i="5"/>
  <c r="P148" i="5"/>
  <c r="P201" i="5"/>
  <c r="P186" i="5"/>
  <c r="P144" i="5"/>
  <c r="P44" i="5"/>
  <c r="P132" i="5"/>
  <c r="P185" i="5"/>
  <c r="P133" i="5"/>
  <c r="P135" i="5"/>
  <c r="P160" i="5"/>
  <c r="P119" i="5"/>
  <c r="P107" i="5"/>
  <c r="P168" i="5"/>
  <c r="P47" i="5"/>
  <c r="P8" i="5"/>
  <c r="P77" i="5"/>
  <c r="P129" i="5"/>
  <c r="P193" i="5"/>
  <c r="P82" i="5"/>
  <c r="P161" i="5"/>
  <c r="P127" i="5"/>
  <c r="P79" i="5"/>
  <c r="P182" i="5"/>
  <c r="P151" i="5"/>
  <c r="P97" i="5"/>
  <c r="P45" i="5"/>
  <c r="P149" i="5"/>
  <c r="P172" i="5"/>
  <c r="P143" i="5"/>
  <c r="P145" i="5"/>
  <c r="P106" i="5"/>
  <c r="P14" i="5"/>
  <c r="P19" i="5"/>
  <c r="P57" i="5"/>
  <c r="P32" i="5"/>
  <c r="P206" i="5"/>
  <c r="P10" i="5"/>
  <c r="P27" i="5"/>
  <c r="P189" i="5"/>
  <c r="P169" i="5"/>
  <c r="P159" i="5"/>
  <c r="P130" i="5"/>
  <c r="P177" i="5"/>
  <c r="P33" i="5"/>
  <c r="P217" i="5"/>
  <c r="P170" i="5"/>
  <c r="P116" i="5"/>
  <c r="P154" i="5"/>
  <c r="P140" i="5"/>
  <c r="O190" i="5"/>
  <c r="O191" i="5"/>
  <c r="O5" i="5"/>
  <c r="O52" i="5"/>
  <c r="O61" i="5"/>
  <c r="O163" i="5"/>
  <c r="O165" i="5"/>
  <c r="O202" i="5"/>
  <c r="O71" i="5"/>
  <c r="O208" i="5"/>
  <c r="O54" i="5"/>
  <c r="O180" i="5"/>
  <c r="O212" i="5"/>
  <c r="O99" i="5"/>
  <c r="O28" i="5"/>
  <c r="O156" i="5"/>
  <c r="O167" i="5"/>
  <c r="O63" i="5"/>
  <c r="O117" i="5"/>
  <c r="O42" i="5"/>
  <c r="O93" i="5"/>
  <c r="O9" i="5"/>
  <c r="O147" i="5"/>
  <c r="O53" i="5"/>
  <c r="O158" i="5"/>
  <c r="O108" i="5"/>
  <c r="O67" i="5"/>
  <c r="O40" i="5"/>
  <c r="O34" i="5"/>
  <c r="O7" i="5"/>
  <c r="O152" i="5"/>
  <c r="O60" i="5"/>
  <c r="O84" i="5"/>
  <c r="O72" i="5"/>
  <c r="O209" i="5"/>
  <c r="O142" i="5"/>
  <c r="O94" i="5"/>
  <c r="O58" i="5"/>
  <c r="O81" i="5"/>
  <c r="O122" i="5"/>
  <c r="O175" i="5"/>
  <c r="O115" i="5"/>
  <c r="O96" i="5"/>
  <c r="O21" i="5"/>
  <c r="O120" i="5"/>
  <c r="O87" i="5"/>
  <c r="O49" i="5"/>
  <c r="O196" i="5"/>
  <c r="O211" i="5"/>
  <c r="O31" i="5"/>
  <c r="O183" i="5"/>
  <c r="O109" i="5"/>
  <c r="O192" i="5"/>
  <c r="O20" i="5"/>
  <c r="O91" i="5"/>
  <c r="O178" i="5"/>
  <c r="O89" i="5"/>
  <c r="O48" i="5"/>
  <c r="O85" i="5"/>
  <c r="O103" i="5"/>
  <c r="O62" i="5"/>
  <c r="O214" i="5"/>
  <c r="O36" i="5"/>
  <c r="O184" i="5"/>
  <c r="O24" i="5"/>
  <c r="O113" i="5"/>
  <c r="O98" i="5"/>
  <c r="O39" i="5"/>
  <c r="O155" i="5"/>
  <c r="O74" i="5"/>
  <c r="O164" i="5"/>
  <c r="O46" i="5"/>
  <c r="O38" i="5"/>
  <c r="O69" i="5"/>
  <c r="O187" i="5"/>
  <c r="O64" i="5"/>
  <c r="O146" i="5"/>
  <c r="O179" i="5"/>
  <c r="O83" i="5"/>
  <c r="O197" i="5"/>
  <c r="O141" i="5"/>
  <c r="O123" i="5"/>
  <c r="O131" i="5"/>
  <c r="O56" i="5"/>
  <c r="O162" i="5"/>
  <c r="O73" i="5"/>
  <c r="O25" i="5"/>
  <c r="O18" i="5"/>
  <c r="O65" i="5"/>
  <c r="O112" i="5"/>
  <c r="O26" i="5"/>
  <c r="O29" i="5"/>
  <c r="O173" i="5"/>
  <c r="O188" i="5"/>
  <c r="O66" i="5"/>
  <c r="O174" i="5"/>
  <c r="O70" i="5"/>
  <c r="O76" i="5"/>
  <c r="O110" i="5"/>
  <c r="O6" i="5"/>
  <c r="O22" i="5"/>
  <c r="O150" i="5"/>
  <c r="O205" i="5"/>
  <c r="O137" i="5"/>
  <c r="O157" i="5"/>
  <c r="O4" i="5"/>
  <c r="O16" i="5"/>
  <c r="O102" i="5"/>
  <c r="O105" i="5"/>
  <c r="O80" i="5"/>
  <c r="O3" i="5"/>
  <c r="O171" i="5"/>
  <c r="O166" i="5"/>
  <c r="O203" i="5"/>
  <c r="O138" i="5"/>
  <c r="O124" i="5"/>
  <c r="O195" i="5"/>
  <c r="O198" i="5"/>
  <c r="O55" i="5"/>
  <c r="O213" i="5"/>
  <c r="O216" i="5"/>
  <c r="O100" i="5"/>
  <c r="O78" i="5"/>
  <c r="O118" i="5"/>
  <c r="O104" i="5"/>
  <c r="O134" i="5"/>
  <c r="O90" i="5"/>
  <c r="O128" i="5"/>
  <c r="O194" i="5"/>
  <c r="O126" i="5"/>
  <c r="O41" i="5"/>
  <c r="O68" i="5"/>
  <c r="O35" i="5"/>
  <c r="O153" i="5"/>
  <c r="O17" i="5"/>
  <c r="O43" i="5"/>
  <c r="O210" i="5"/>
  <c r="O200" i="5"/>
  <c r="O50" i="5"/>
  <c r="O95" i="5"/>
  <c r="O23" i="5"/>
  <c r="O139" i="5"/>
  <c r="O176" i="5"/>
  <c r="O13" i="5"/>
  <c r="O199" i="5"/>
  <c r="O181" i="5"/>
  <c r="O2" i="5"/>
  <c r="O12" i="5"/>
  <c r="O37" i="5"/>
  <c r="O30" i="5"/>
  <c r="O92" i="5"/>
  <c r="O15" i="5"/>
  <c r="O125" i="5"/>
  <c r="O114" i="5"/>
  <c r="O121" i="5"/>
  <c r="O111" i="5"/>
  <c r="O215" i="5"/>
  <c r="O88" i="5"/>
  <c r="O136" i="5"/>
  <c r="O204" i="5"/>
  <c r="O207" i="5"/>
  <c r="O59" i="5"/>
  <c r="O51" i="5"/>
  <c r="O86" i="5"/>
  <c r="O11" i="5"/>
  <c r="O101" i="5"/>
  <c r="O75" i="5"/>
  <c r="O148" i="5"/>
  <c r="O201" i="5"/>
  <c r="O186" i="5"/>
  <c r="O144" i="5"/>
  <c r="O44" i="5"/>
  <c r="O132" i="5"/>
  <c r="O185" i="5"/>
  <c r="O133" i="5"/>
  <c r="O135" i="5"/>
  <c r="O160" i="5"/>
  <c r="O119" i="5"/>
  <c r="O107" i="5"/>
  <c r="O168" i="5"/>
  <c r="O47" i="5"/>
  <c r="O8" i="5"/>
  <c r="O77" i="5"/>
  <c r="O129" i="5"/>
  <c r="O193" i="5"/>
  <c r="O82" i="5"/>
  <c r="O161" i="5"/>
  <c r="O127" i="5"/>
  <c r="O79" i="5"/>
  <c r="O182" i="5"/>
  <c r="O151" i="5"/>
  <c r="O97" i="5"/>
  <c r="O45" i="5"/>
  <c r="O149" i="5"/>
  <c r="O172" i="5"/>
  <c r="O143" i="5"/>
  <c r="O145" i="5"/>
  <c r="O106" i="5"/>
  <c r="O14" i="5"/>
  <c r="O19" i="5"/>
  <c r="O57" i="5"/>
  <c r="O32" i="5"/>
  <c r="O206" i="5"/>
  <c r="O10" i="5"/>
  <c r="O27" i="5"/>
  <c r="O189" i="5"/>
  <c r="O169" i="5"/>
  <c r="O159" i="5"/>
  <c r="O130" i="5"/>
  <c r="O177" i="5"/>
  <c r="O33" i="5"/>
  <c r="O217" i="5"/>
  <c r="O170" i="5"/>
  <c r="O116" i="5"/>
  <c r="O154" i="5"/>
  <c r="O140" i="5"/>
  <c r="M190" i="5"/>
  <c r="M191" i="5"/>
  <c r="M5" i="5"/>
  <c r="M52" i="5"/>
  <c r="M61" i="5"/>
  <c r="M163" i="5"/>
  <c r="M165" i="5"/>
  <c r="M202" i="5"/>
  <c r="M71" i="5"/>
  <c r="M208" i="5"/>
  <c r="M54" i="5"/>
  <c r="M180" i="5"/>
  <c r="M212" i="5"/>
  <c r="M99" i="5"/>
  <c r="M28" i="5"/>
  <c r="M156" i="5"/>
  <c r="M167" i="5"/>
  <c r="M63" i="5"/>
  <c r="M117" i="5"/>
  <c r="M42" i="5"/>
  <c r="M93" i="5"/>
  <c r="M9" i="5"/>
  <c r="M147" i="5"/>
  <c r="M53" i="5"/>
  <c r="M158" i="5"/>
  <c r="M108" i="5"/>
  <c r="M67" i="5"/>
  <c r="M40" i="5"/>
  <c r="M34" i="5"/>
  <c r="M7" i="5"/>
  <c r="M152" i="5"/>
  <c r="M60" i="5"/>
  <c r="M84" i="5"/>
  <c r="M72" i="5"/>
  <c r="M209" i="5"/>
  <c r="M142" i="5"/>
  <c r="M94" i="5"/>
  <c r="M58" i="5"/>
  <c r="M81" i="5"/>
  <c r="M122" i="5"/>
  <c r="M175" i="5"/>
  <c r="M115" i="5"/>
  <c r="M96" i="5"/>
  <c r="M21" i="5"/>
  <c r="M120" i="5"/>
  <c r="M87" i="5"/>
  <c r="M49" i="5"/>
  <c r="M196" i="5"/>
  <c r="M211" i="5"/>
  <c r="M31" i="5"/>
  <c r="M183" i="5"/>
  <c r="M109" i="5"/>
  <c r="M192" i="5"/>
  <c r="M20" i="5"/>
  <c r="M91" i="5"/>
  <c r="M178" i="5"/>
  <c r="M89" i="5"/>
  <c r="M48" i="5"/>
  <c r="M85" i="5"/>
  <c r="M103" i="5"/>
  <c r="M62" i="5"/>
  <c r="M214" i="5"/>
  <c r="M36" i="5"/>
  <c r="M184" i="5"/>
  <c r="M24" i="5"/>
  <c r="M113" i="5"/>
  <c r="M98" i="5"/>
  <c r="M39" i="5"/>
  <c r="M155" i="5"/>
  <c r="M74" i="5"/>
  <c r="M164" i="5"/>
  <c r="M46" i="5"/>
  <c r="M38" i="5"/>
  <c r="M69" i="5"/>
  <c r="M187" i="5"/>
  <c r="M64" i="5"/>
  <c r="M146" i="5"/>
  <c r="M179" i="5"/>
  <c r="M83" i="5"/>
  <c r="M197" i="5"/>
  <c r="M141" i="5"/>
  <c r="M123" i="5"/>
  <c r="M131" i="5"/>
  <c r="M56" i="5"/>
  <c r="M162" i="5"/>
  <c r="M73" i="5"/>
  <c r="M25" i="5"/>
  <c r="M18" i="5"/>
  <c r="M65" i="5"/>
  <c r="M112" i="5"/>
  <c r="M26" i="5"/>
  <c r="M29" i="5"/>
  <c r="M173" i="5"/>
  <c r="M188" i="5"/>
  <c r="M66" i="5"/>
  <c r="M174" i="5"/>
  <c r="M70" i="5"/>
  <c r="M76" i="5"/>
  <c r="M110" i="5"/>
  <c r="M6" i="5"/>
  <c r="M22" i="5"/>
  <c r="M150" i="5"/>
  <c r="M205" i="5"/>
  <c r="M137" i="5"/>
  <c r="M157" i="5"/>
  <c r="M4" i="5"/>
  <c r="M16" i="5"/>
  <c r="M102" i="5"/>
  <c r="M105" i="5"/>
  <c r="M80" i="5"/>
  <c r="M3" i="5"/>
  <c r="M171" i="5"/>
  <c r="M166" i="5"/>
  <c r="M203" i="5"/>
  <c r="M138" i="5"/>
  <c r="M124" i="5"/>
  <c r="M195" i="5"/>
  <c r="M198" i="5"/>
  <c r="M55" i="5"/>
  <c r="M213" i="5"/>
  <c r="M216" i="5"/>
  <c r="M100" i="5"/>
  <c r="M78" i="5"/>
  <c r="M118" i="5"/>
  <c r="M104" i="5"/>
  <c r="M134" i="5"/>
  <c r="M90" i="5"/>
  <c r="M128" i="5"/>
  <c r="M194" i="5"/>
  <c r="M126" i="5"/>
  <c r="M41" i="5"/>
  <c r="M68" i="5"/>
  <c r="M35" i="5"/>
  <c r="M153" i="5"/>
  <c r="M17" i="5"/>
  <c r="M43" i="5"/>
  <c r="M210" i="5"/>
  <c r="M200" i="5"/>
  <c r="M50" i="5"/>
  <c r="M95" i="5"/>
  <c r="M23" i="5"/>
  <c r="M139" i="5"/>
  <c r="M176" i="5"/>
  <c r="M13" i="5"/>
  <c r="M199" i="5"/>
  <c r="M181" i="5"/>
  <c r="M2" i="5"/>
  <c r="M12" i="5"/>
  <c r="M37" i="5"/>
  <c r="M30" i="5"/>
  <c r="M92" i="5"/>
  <c r="M15" i="5"/>
  <c r="M125" i="5"/>
  <c r="M114" i="5"/>
  <c r="M121" i="5"/>
  <c r="M111" i="5"/>
  <c r="M215" i="5"/>
  <c r="M88" i="5"/>
  <c r="M136" i="5"/>
  <c r="M204" i="5"/>
  <c r="M207" i="5"/>
  <c r="M59" i="5"/>
  <c r="M51" i="5"/>
  <c r="M86" i="5"/>
  <c r="M11" i="5"/>
  <c r="M101" i="5"/>
  <c r="M75" i="5"/>
  <c r="M148" i="5"/>
  <c r="M201" i="5"/>
  <c r="M186" i="5"/>
  <c r="M144" i="5"/>
  <c r="M44" i="5"/>
  <c r="M132" i="5"/>
  <c r="M185" i="5"/>
  <c r="M133" i="5"/>
  <c r="M135" i="5"/>
  <c r="M160" i="5"/>
  <c r="M119" i="5"/>
  <c r="M107" i="5"/>
  <c r="M168" i="5"/>
  <c r="M47" i="5"/>
  <c r="M8" i="5"/>
  <c r="M77" i="5"/>
  <c r="M129" i="5"/>
  <c r="M193" i="5"/>
  <c r="M82" i="5"/>
  <c r="M161" i="5"/>
  <c r="M127" i="5"/>
  <c r="M79" i="5"/>
  <c r="M182" i="5"/>
  <c r="M151" i="5"/>
  <c r="M97" i="5"/>
  <c r="M45" i="5"/>
  <c r="M149" i="5"/>
  <c r="M172" i="5"/>
  <c r="M143" i="5"/>
  <c r="M145" i="5"/>
  <c r="M106" i="5"/>
  <c r="M14" i="5"/>
  <c r="M19" i="5"/>
  <c r="M57" i="5"/>
  <c r="M32" i="5"/>
  <c r="M206" i="5"/>
  <c r="M10" i="5"/>
  <c r="M27" i="5"/>
  <c r="M189" i="5"/>
  <c r="M169" i="5"/>
  <c r="M159" i="5"/>
  <c r="M130" i="5"/>
  <c r="M177" i="5"/>
  <c r="M33" i="5"/>
  <c r="M217" i="5"/>
  <c r="M170" i="5"/>
  <c r="M116" i="5"/>
  <c r="M154" i="5"/>
  <c r="M140" i="5"/>
  <c r="U190" i="5"/>
  <c r="U191" i="5"/>
  <c r="U5" i="5"/>
  <c r="U52" i="5"/>
  <c r="U61" i="5"/>
  <c r="U163" i="5"/>
  <c r="U165" i="5"/>
  <c r="U202" i="5"/>
  <c r="U71" i="5"/>
  <c r="U208" i="5"/>
  <c r="U54" i="5"/>
  <c r="U180" i="5"/>
  <c r="U212" i="5"/>
  <c r="U99" i="5"/>
  <c r="U28" i="5"/>
  <c r="U156" i="5"/>
  <c r="U167" i="5"/>
  <c r="U63" i="5"/>
  <c r="U117" i="5"/>
  <c r="U42" i="5"/>
  <c r="U93" i="5"/>
  <c r="U9" i="5"/>
  <c r="U147" i="5"/>
  <c r="U53" i="5"/>
  <c r="U158" i="5"/>
  <c r="U108" i="5"/>
  <c r="U67" i="5"/>
  <c r="U40" i="5"/>
  <c r="U34" i="5"/>
  <c r="U7" i="5"/>
  <c r="U152" i="5"/>
  <c r="U60" i="5"/>
  <c r="U84" i="5"/>
  <c r="U72" i="5"/>
  <c r="U209" i="5"/>
  <c r="U142" i="5"/>
  <c r="U94" i="5"/>
  <c r="U58" i="5"/>
  <c r="U81" i="5"/>
  <c r="U122" i="5"/>
  <c r="U175" i="5"/>
  <c r="U115" i="5"/>
  <c r="U96" i="5"/>
  <c r="U21" i="5"/>
  <c r="U120" i="5"/>
  <c r="U87" i="5"/>
  <c r="U49" i="5"/>
  <c r="U196" i="5"/>
  <c r="U211" i="5"/>
  <c r="U31" i="5"/>
  <c r="U183" i="5"/>
  <c r="U109" i="5"/>
  <c r="U192" i="5"/>
  <c r="U20" i="5"/>
  <c r="U91" i="5"/>
  <c r="U178" i="5"/>
  <c r="U89" i="5"/>
  <c r="U48" i="5"/>
  <c r="U85" i="5"/>
  <c r="U103" i="5"/>
  <c r="U62" i="5"/>
  <c r="U214" i="5"/>
  <c r="U36" i="5"/>
  <c r="U184" i="5"/>
  <c r="U24" i="5"/>
  <c r="U113" i="5"/>
  <c r="U98" i="5"/>
  <c r="U39" i="5"/>
  <c r="U155" i="5"/>
  <c r="U74" i="5"/>
  <c r="U164" i="5"/>
  <c r="U46" i="5"/>
  <c r="U38" i="5"/>
  <c r="U69" i="5"/>
  <c r="U187" i="5"/>
  <c r="U64" i="5"/>
  <c r="U146" i="5"/>
  <c r="U179" i="5"/>
  <c r="U83" i="5"/>
  <c r="U197" i="5"/>
  <c r="U141" i="5"/>
  <c r="U123" i="5"/>
  <c r="U131" i="5"/>
  <c r="U56" i="5"/>
  <c r="U162" i="5"/>
  <c r="U73" i="5"/>
  <c r="U25" i="5"/>
  <c r="U18" i="5"/>
  <c r="U65" i="5"/>
  <c r="U112" i="5"/>
  <c r="U26" i="5"/>
  <c r="U29" i="5"/>
  <c r="U173" i="5"/>
  <c r="U188" i="5"/>
  <c r="U66" i="5"/>
  <c r="U174" i="5"/>
  <c r="U70" i="5"/>
  <c r="U76" i="5"/>
  <c r="U110" i="5"/>
  <c r="U6" i="5"/>
  <c r="U22" i="5"/>
  <c r="U150" i="5"/>
  <c r="U205" i="5"/>
  <c r="U137" i="5"/>
  <c r="U157" i="5"/>
  <c r="U4" i="5"/>
  <c r="U16" i="5"/>
  <c r="U102" i="5"/>
  <c r="U105" i="5"/>
  <c r="U80" i="5"/>
  <c r="U3" i="5"/>
  <c r="U171" i="5"/>
  <c r="U166" i="5"/>
  <c r="U203" i="5"/>
  <c r="U138" i="5"/>
  <c r="U124" i="5"/>
  <c r="U195" i="5"/>
  <c r="U198" i="5"/>
  <c r="U55" i="5"/>
  <c r="U213" i="5"/>
  <c r="U216" i="5"/>
  <c r="U100" i="5"/>
  <c r="U78" i="5"/>
  <c r="U118" i="5"/>
  <c r="U104" i="5"/>
  <c r="U134" i="5"/>
  <c r="U90" i="5"/>
  <c r="U128" i="5"/>
  <c r="U194" i="5"/>
  <c r="U126" i="5"/>
  <c r="U41" i="5"/>
  <c r="U68" i="5"/>
  <c r="U35" i="5"/>
  <c r="U153" i="5"/>
  <c r="U17" i="5"/>
  <c r="U43" i="5"/>
  <c r="U210" i="5"/>
  <c r="U200" i="5"/>
  <c r="U50" i="5"/>
  <c r="U95" i="5"/>
  <c r="U23" i="5"/>
  <c r="U139" i="5"/>
  <c r="U176" i="5"/>
  <c r="U13" i="5"/>
  <c r="U199" i="5"/>
  <c r="U181" i="5"/>
  <c r="U2" i="5"/>
  <c r="U12" i="5"/>
  <c r="U37" i="5"/>
  <c r="U30" i="5"/>
  <c r="U92" i="5"/>
  <c r="U15" i="5"/>
  <c r="U125" i="5"/>
  <c r="U114" i="5"/>
  <c r="U121" i="5"/>
  <c r="U111" i="5"/>
  <c r="U215" i="5"/>
  <c r="U88" i="5"/>
  <c r="U136" i="5"/>
  <c r="U204" i="5"/>
  <c r="U207" i="5"/>
  <c r="U59" i="5"/>
  <c r="U51" i="5"/>
  <c r="U86" i="5"/>
  <c r="U11" i="5"/>
  <c r="U101" i="5"/>
  <c r="U75" i="5"/>
  <c r="U148" i="5"/>
  <c r="U201" i="5"/>
  <c r="U186" i="5"/>
  <c r="U144" i="5"/>
  <c r="U44" i="5"/>
  <c r="U132" i="5"/>
  <c r="U185" i="5"/>
  <c r="U133" i="5"/>
  <c r="U135" i="5"/>
  <c r="U160" i="5"/>
  <c r="U119" i="5"/>
  <c r="U107" i="5"/>
  <c r="U168" i="5"/>
  <c r="U47" i="5"/>
  <c r="U8" i="5"/>
  <c r="U77" i="5"/>
  <c r="U129" i="5"/>
  <c r="U193" i="5"/>
  <c r="U82" i="5"/>
  <c r="U161" i="5"/>
  <c r="U127" i="5"/>
  <c r="U79" i="5"/>
  <c r="U182" i="5"/>
  <c r="U151" i="5"/>
  <c r="U97" i="5"/>
  <c r="U45" i="5"/>
  <c r="U149" i="5"/>
  <c r="U172" i="5"/>
  <c r="U143" i="5"/>
  <c r="U145" i="5"/>
  <c r="U106" i="5"/>
  <c r="U14" i="5"/>
  <c r="U19" i="5"/>
  <c r="U57" i="5"/>
  <c r="U32" i="5"/>
  <c r="U206" i="5"/>
  <c r="U10" i="5"/>
  <c r="U27" i="5"/>
  <c r="U189" i="5"/>
  <c r="U169" i="5"/>
  <c r="U159" i="5"/>
  <c r="U130" i="5"/>
  <c r="U177" i="5"/>
  <c r="U33" i="5"/>
  <c r="U217" i="5"/>
  <c r="U170" i="5"/>
  <c r="U116" i="5"/>
  <c r="U154" i="5"/>
  <c r="U140" i="5"/>
</calcChain>
</file>

<file path=xl/sharedStrings.xml><?xml version="1.0" encoding="utf-8"?>
<sst xmlns="http://schemas.openxmlformats.org/spreadsheetml/2006/main" count="908" uniqueCount="493">
  <si>
    <t>steam_appid</t>
  </si>
  <si>
    <t>name</t>
  </si>
  <si>
    <t>reviews_total</t>
  </si>
  <si>
    <t>reviews_score_fancy</t>
  </si>
  <si>
    <t>unfiltered_reviews_total</t>
  </si>
  <si>
    <t>unfiltered_reviews_steam_purchase</t>
  </si>
  <si>
    <t>metacritic_score</t>
  </si>
  <si>
    <t>hidden_gem_score</t>
  </si>
  <si>
    <t>steam_release_date</t>
  </si>
  <si>
    <t>current_price_usd</t>
  </si>
  <si>
    <t>base_price_usd</t>
  </si>
  <si>
    <t>is_free</t>
  </si>
  <si>
    <t>is_f2p</t>
  </si>
  <si>
    <t>coming_soon</t>
  </si>
  <si>
    <t>peak_ccu</t>
  </si>
  <si>
    <t>followers</t>
  </si>
  <si>
    <t>early_access</t>
  </si>
  <si>
    <t>current_topsellers_rank</t>
  </si>
  <si>
    <t>opencritic_score</t>
  </si>
  <si>
    <t>playtracker_insight_rank</t>
  </si>
  <si>
    <t>reviews_7day</t>
  </si>
  <si>
    <t>reviews_30day</t>
  </si>
  <si>
    <t>reviews_90day</t>
  </si>
  <si>
    <t>launch_price</t>
  </si>
  <si>
    <t>developer_ids</t>
  </si>
  <si>
    <t>publisher_ids</t>
  </si>
  <si>
    <t>developer</t>
  </si>
  <si>
    <t>publisher</t>
  </si>
  <si>
    <t>sdk</t>
  </si>
  <si>
    <t>Robocraft</t>
  </si>
  <si>
    <t>Freejam</t>
  </si>
  <si>
    <t>Photon</t>
  </si>
  <si>
    <t>Totally Accurate Battle Simulator</t>
  </si>
  <si>
    <t>Landfall</t>
  </si>
  <si>
    <t>Totally Accurate Battlegrounds</t>
  </si>
  <si>
    <t>Albion Online</t>
  </si>
  <si>
    <t>Sandbox Interactive GmbH</t>
  </si>
  <si>
    <t>Fishing Planet</t>
  </si>
  <si>
    <t>Fishing Planet LLC</t>
  </si>
  <si>
    <t>Golf With Your Friends</t>
  </si>
  <si>
    <t>Blacklight Interactive</t>
  </si>
  <si>
    <t>Team17</t>
  </si>
  <si>
    <t>Stranded Deep</t>
  </si>
  <si>
    <t>Beam Team Games</t>
  </si>
  <si>
    <t>Beam Team Publishing</t>
  </si>
  <si>
    <t>Super Animal Royale</t>
  </si>
  <si>
    <t>Pixile</t>
  </si>
  <si>
    <t>Modus Games</t>
  </si>
  <si>
    <t>Verdun</t>
  </si>
  <si>
    <t>M2H, Blackmill Games</t>
  </si>
  <si>
    <t>M2H</t>
  </si>
  <si>
    <t>Hand Simulator</t>
  </si>
  <si>
    <t>HFM Games</t>
  </si>
  <si>
    <t>We Were Here</t>
  </si>
  <si>
    <t>Total Mayhem Games</t>
  </si>
  <si>
    <t>For The King</t>
  </si>
  <si>
    <t>IronOak Games</t>
  </si>
  <si>
    <t>Curve Games</t>
  </si>
  <si>
    <t>The Escapists 2</t>
  </si>
  <si>
    <t>Mouldy Toof Studios, Team17</t>
  </si>
  <si>
    <t>Who's Your Daddy?!</t>
  </si>
  <si>
    <t>Evil Tortilla Games</t>
  </si>
  <si>
    <t>Lost Castle / å¤±è½åŸŽå ¡</t>
  </si>
  <si>
    <t>Hunter Studio</t>
  </si>
  <si>
    <t>Neon Doctrine</t>
  </si>
  <si>
    <t>Clone Drone in the Danger Zone</t>
  </si>
  <si>
    <t>Doborog Games</t>
  </si>
  <si>
    <t>Skater XL - The Ultimate Skateboarding Game</t>
  </si>
  <si>
    <t>Easy Day Studios Pty Ltd</t>
  </si>
  <si>
    <t>Superliminal</t>
  </si>
  <si>
    <t>Pillow Castle</t>
  </si>
  <si>
    <t>Gorilla Tag</t>
  </si>
  <si>
    <t>Another Axiom</t>
  </si>
  <si>
    <t>Osiris: New Dawn</t>
  </si>
  <si>
    <t>Fenix Fire Entertainment</t>
  </si>
  <si>
    <t>Dungeons 3</t>
  </si>
  <si>
    <t>Realmforge Studios</t>
  </si>
  <si>
    <t>Kalypso Media</t>
  </si>
  <si>
    <t>Layers of Fear</t>
  </si>
  <si>
    <t>Bloober Team SA</t>
  </si>
  <si>
    <t>Aspyr</t>
  </si>
  <si>
    <t>Armello</t>
  </si>
  <si>
    <t>League of Geeks</t>
  </si>
  <si>
    <t>RWBY: Grimm Eclipse</t>
  </si>
  <si>
    <t>Rooster Teeth Games</t>
  </si>
  <si>
    <t>Flashing Lights - Police, Firefighting, Emergency Services Simulator</t>
  </si>
  <si>
    <t>Nils Jakrins</t>
  </si>
  <si>
    <t>Excalibur Games</t>
  </si>
  <si>
    <t>Solasta: Crown of the Magister</t>
  </si>
  <si>
    <t>Tactical Adventures</t>
  </si>
  <si>
    <t>Next Day: Survival</t>
  </si>
  <si>
    <t>SOFF Games</t>
  </si>
  <si>
    <t>Last Level</t>
  </si>
  <si>
    <t>Guns of Icarus Online</t>
  </si>
  <si>
    <t>Muse Games</t>
  </si>
  <si>
    <t>Drunken Wrestlers 2</t>
  </si>
  <si>
    <t>Oleg Skutte</t>
  </si>
  <si>
    <t>Descenders</t>
  </si>
  <si>
    <t>RageSquid</t>
  </si>
  <si>
    <t>No More Robots</t>
  </si>
  <si>
    <t>Aragami</t>
  </si>
  <si>
    <t>Lince Works</t>
  </si>
  <si>
    <t>Shotgun Farmers</t>
  </si>
  <si>
    <t>Megastorm Games</t>
  </si>
  <si>
    <t>Gloomhaven</t>
  </si>
  <si>
    <t>Flaming Fowl Studios</t>
  </si>
  <si>
    <t>Asmodee Digital</t>
  </si>
  <si>
    <t>In Silence</t>
  </si>
  <si>
    <t>Ravenhood Games</t>
  </si>
  <si>
    <t>Hand Simulator: Survival</t>
  </si>
  <si>
    <t>We Were Here Together</t>
  </si>
  <si>
    <t>ROUNDS</t>
  </si>
  <si>
    <t>Legion TD 2 - Multiplayer Tower Defense</t>
  </si>
  <si>
    <t>AutoAttack Games</t>
  </si>
  <si>
    <t>Garfield Kart - Furious Racing</t>
  </si>
  <si>
    <t>Artefacts Studio</t>
  </si>
  <si>
    <t>Microids</t>
  </si>
  <si>
    <t>House of Detention</t>
  </si>
  <si>
    <t>Aniki, Male Union â™‚</t>
  </si>
  <si>
    <t>Dungeon Master</t>
  </si>
  <si>
    <t>Party Hard</t>
  </si>
  <si>
    <t>Pinokl Games, Kverta</t>
  </si>
  <si>
    <t>tinyBuild</t>
  </si>
  <si>
    <t>Tannenberg</t>
  </si>
  <si>
    <t>Only If</t>
  </si>
  <si>
    <t>Creability</t>
  </si>
  <si>
    <t>Liftoff: FPV Drone Racing</t>
  </si>
  <si>
    <t>LuGus Studios</t>
  </si>
  <si>
    <t>BLEACH Brave Souls</t>
  </si>
  <si>
    <t>KLab Inc.</t>
  </si>
  <si>
    <t>Parkitect</t>
  </si>
  <si>
    <t>Texel Raptor</t>
  </si>
  <si>
    <t>Intralism</t>
  </si>
  <si>
    <t>KHB-Soft</t>
  </si>
  <si>
    <t>Escape Simulator</t>
  </si>
  <si>
    <t>Pine Studio</t>
  </si>
  <si>
    <t>Ultimate Fishing Simulator</t>
  </si>
  <si>
    <t>Bit Golem</t>
  </si>
  <si>
    <t>Ultimate Games S.A.</t>
  </si>
  <si>
    <t>We Were Here Too</t>
  </si>
  <si>
    <t>Construction Simulator 2015</t>
  </si>
  <si>
    <t>weltenbauer. Software Entwicklung GmbH</t>
  </si>
  <si>
    <t>astragon Entertainment</t>
  </si>
  <si>
    <t>The Pirate: Caribbean Hunt</t>
  </si>
  <si>
    <t>Home Net Games</t>
  </si>
  <si>
    <t>Nickelodeon All-Star Brawl</t>
  </si>
  <si>
    <t>Fair Play Labs, Ludosity</t>
  </si>
  <si>
    <t>GameMill Entertainment</t>
  </si>
  <si>
    <t>Totally Reliable Delivery Service Beta</t>
  </si>
  <si>
    <t>We're Five Games</t>
  </si>
  <si>
    <t>Biped</t>
  </si>
  <si>
    <t>NEXT Studios</t>
  </si>
  <si>
    <t>NEXT Studios, bilibili, META Publishing</t>
  </si>
  <si>
    <t>KINGDOMS</t>
  </si>
  <si>
    <t>Oreol</t>
  </si>
  <si>
    <t>The Coin Game</t>
  </si>
  <si>
    <t>devotid</t>
  </si>
  <si>
    <t>devotid Media</t>
  </si>
  <si>
    <t>Intruder</t>
  </si>
  <si>
    <t>Superboss Games</t>
  </si>
  <si>
    <t>Epistory - Typing Chronicles</t>
  </si>
  <si>
    <t>Fishing Cactus</t>
  </si>
  <si>
    <t>Fishing Cactus, PID Games</t>
  </si>
  <si>
    <t>Infinity Wars: Animated Trading Card Game</t>
  </si>
  <si>
    <t>Lightmare Studios</t>
  </si>
  <si>
    <t>Lightmare Studios, Yodo1 Games</t>
  </si>
  <si>
    <t>Monster Prom 2: Monster Camp</t>
  </si>
  <si>
    <t>Beautiful Glitch</t>
  </si>
  <si>
    <t>Gordian Quest</t>
  </si>
  <si>
    <t>Mixed Realms Pte Ltd, Swag Soft Holdings Pte Ltd</t>
  </si>
  <si>
    <t>Coconut Island Games, Mixed Realms Pte Ltd</t>
  </si>
  <si>
    <t>WolfQuest: Anniversary Edition</t>
  </si>
  <si>
    <t>eduweb</t>
  </si>
  <si>
    <t>Dinosaur Hunt</t>
  </si>
  <si>
    <t>Racing Bros</t>
  </si>
  <si>
    <t>ANPA.US</t>
  </si>
  <si>
    <t>Thea: The Awakening</t>
  </si>
  <si>
    <t>MuHa Games</t>
  </si>
  <si>
    <t>Booty Calls</t>
  </si>
  <si>
    <t>3X Entertainment Limited</t>
  </si>
  <si>
    <t>Nutaku Publishing</t>
  </si>
  <si>
    <t>Oh...Sir!! The Insult Simulator</t>
  </si>
  <si>
    <t>Vile Monarch</t>
  </si>
  <si>
    <t>Good Shepherd Entertainment</t>
  </si>
  <si>
    <t>Long Live Santa!</t>
  </si>
  <si>
    <t>Drift86</t>
  </si>
  <si>
    <t>RewindApp</t>
  </si>
  <si>
    <t>Shroud of the Avatar: Forsaken Virtues</t>
  </si>
  <si>
    <t>Portalarium</t>
  </si>
  <si>
    <t>Heliborne Collection</t>
  </si>
  <si>
    <t>Klabater</t>
  </si>
  <si>
    <t>Stumble Guys</t>
  </si>
  <si>
    <t>Kitka Games</t>
  </si>
  <si>
    <t>EmergeNYC</t>
  </si>
  <si>
    <t>FlipSwitch Games</t>
  </si>
  <si>
    <t>Drift Streets Japan</t>
  </si>
  <si>
    <t>JDM4iK</t>
  </si>
  <si>
    <t>SA Industry</t>
  </si>
  <si>
    <t>Half Dead</t>
  </si>
  <si>
    <t>Room710Games</t>
  </si>
  <si>
    <t>Timberman VS</t>
  </si>
  <si>
    <t>Digital Melody</t>
  </si>
  <si>
    <t>Forever Entertainment S. A.</t>
  </si>
  <si>
    <t>Granny Simulator</t>
  </si>
  <si>
    <t>Nick Kestle</t>
  </si>
  <si>
    <t>RUSSIAPHOBIA</t>
  </si>
  <si>
    <t>European Flameworms</t>
  </si>
  <si>
    <t>Union Onion</t>
  </si>
  <si>
    <t>The Drone Racing League Simulator</t>
  </si>
  <si>
    <t>The Drone Racing League</t>
  </si>
  <si>
    <t>Hunger Dungeon</t>
  </si>
  <si>
    <t>No Stuck Game Studio</t>
  </si>
  <si>
    <t>Ultimate General: Gettysburg</t>
  </si>
  <si>
    <t>Game-Labs</t>
  </si>
  <si>
    <t>Robot Roller-Derby Disco Dodgeball</t>
  </si>
  <si>
    <t>Erik Asmussen</t>
  </si>
  <si>
    <t>82 Apps</t>
  </si>
  <si>
    <t>Party Panic</t>
  </si>
  <si>
    <t>Everglow Interactive Inc.</t>
  </si>
  <si>
    <t>Ratz Instagib</t>
  </si>
  <si>
    <t>Lino Slahuschek</t>
  </si>
  <si>
    <t>Rising Star Games</t>
  </si>
  <si>
    <t>G2 Fighter / åŸºå› ç‰¹å·¥</t>
  </si>
  <si>
    <t>Orbit Games</t>
  </si>
  <si>
    <t>HeyBox Games</t>
  </si>
  <si>
    <t>Star Trekâ„¢: Bridge Crew</t>
  </si>
  <si>
    <t>Ubisoft</t>
  </si>
  <si>
    <t>HARDCORE MECHA</t>
  </si>
  <si>
    <t>RocketPunch Games</t>
  </si>
  <si>
    <t>Lightning Games, RocketPunch Games</t>
  </si>
  <si>
    <t>Bus Simulator 16</t>
  </si>
  <si>
    <t>stillalive studios</t>
  </si>
  <si>
    <t>Battlestar Galactica Deadlock</t>
  </si>
  <si>
    <t>Black Lab Games</t>
  </si>
  <si>
    <t>Slitherine Ltd.</t>
  </si>
  <si>
    <t>Gridiron</t>
  </si>
  <si>
    <t>1336 Studios</t>
  </si>
  <si>
    <t>Oasis VR</t>
  </si>
  <si>
    <t>Oasis VR Inc.</t>
  </si>
  <si>
    <t>CardLife: Creative Survival</t>
  </si>
  <si>
    <t>Cockroach Simulator</t>
  </si>
  <si>
    <t>TaleSpire</t>
  </si>
  <si>
    <t>Bouncyrock Entertainment</t>
  </si>
  <si>
    <t>Time of Dragons</t>
  </si>
  <si>
    <t>4 I Lab</t>
  </si>
  <si>
    <t>Guns and Robots</t>
  </si>
  <si>
    <t>Masthead Studios Ltd</t>
  </si>
  <si>
    <t>Masthead Studios Ltd, Thegamewallstudios, Gamigo AG</t>
  </si>
  <si>
    <t>Tank Force</t>
  </si>
  <si>
    <t>Extreme Developers</t>
  </si>
  <si>
    <t>HALF DEAD 2</t>
  </si>
  <si>
    <t>Hentai Killer</t>
  </si>
  <si>
    <t>PlatSTUDIO</t>
  </si>
  <si>
    <t>AFBIK Studio, PlatSTUDIO</t>
  </si>
  <si>
    <t>Niffelheim</t>
  </si>
  <si>
    <t>Ellada Games</t>
  </si>
  <si>
    <t>SDK</t>
  </si>
  <si>
    <t>Website</t>
  </si>
  <si>
    <t>Multiplayer Game Development Made Easy | Photon Engine</t>
  </si>
  <si>
    <t>Explanation</t>
  </si>
  <si>
    <t>Exit Games is the company behind Photon, the world's #1 multiplayer engine &amp; cloud for the development of realtime multiplayer cross platform games including text chat &amp; voice communication. Photon is used by more than 250,000 developers including companies such as Ubisoft, Oculus, Miniclip, Square Enix, Disney or Playdemic to create realtime multiplayer games and applications for mobile, PC/Mac, console and VR/AR/MR.</t>
  </si>
  <si>
    <t>Discord</t>
  </si>
  <si>
    <t>Discord is a VoIP, instant messaging and digital distribution platform designed for creating communities. Discord GameSDK is primarily used to provide rich presence (extra information in "Now Playing").</t>
  </si>
  <si>
    <t>Make Your Game Stand Out with Rich Presence | Discord</t>
  </si>
  <si>
    <t>Among Us</t>
  </si>
  <si>
    <t>Innersloth</t>
  </si>
  <si>
    <t>Bloons TD 6</t>
  </si>
  <si>
    <t>Ninja Kiwi</t>
  </si>
  <si>
    <t>SCP: Secret Laboratory</t>
  </si>
  <si>
    <t>Northwood Studios</t>
  </si>
  <si>
    <t>VRChat</t>
  </si>
  <si>
    <t>VRChat Inc.</t>
  </si>
  <si>
    <t>Risk of Rain 2</t>
  </si>
  <si>
    <t>Hopoo Games</t>
  </si>
  <si>
    <t>Gearbox Publishing</t>
  </si>
  <si>
    <t>Slime Rancher</t>
  </si>
  <si>
    <t>Monomi Park</t>
  </si>
  <si>
    <t>Aim Lab</t>
  </si>
  <si>
    <t>Statespace</t>
  </si>
  <si>
    <t>Battlerite</t>
  </si>
  <si>
    <t>Stunlock Studios</t>
  </si>
  <si>
    <t>Minion Masters</t>
  </si>
  <si>
    <t>BetaDwarf</t>
  </si>
  <si>
    <t>Muse Dash</t>
  </si>
  <si>
    <t>peropero</t>
  </si>
  <si>
    <t>hasuhasu</t>
  </si>
  <si>
    <t>House Flipper</t>
  </si>
  <si>
    <t>Empyrean</t>
  </si>
  <si>
    <t>Frozen District, PlayWay S.A.</t>
  </si>
  <si>
    <t>A Dance of Fire and Ice</t>
  </si>
  <si>
    <t>7th Beat Games</t>
  </si>
  <si>
    <t>indienova, 7th Beat Games</t>
  </si>
  <si>
    <t>Tabletop Simulator</t>
  </si>
  <si>
    <t>Berserk Games</t>
  </si>
  <si>
    <t>RISK: Global Domination</t>
  </si>
  <si>
    <t>SMG Studio</t>
  </si>
  <si>
    <t>Pathfinder: Kingmaker - Enhanced Plus Edition</t>
  </si>
  <si>
    <t>Owlcat Games</t>
  </si>
  <si>
    <t>Prime Matter</t>
  </si>
  <si>
    <t>Ultimate Chicken Horse</t>
  </si>
  <si>
    <t>Clever Endeavour Games</t>
  </si>
  <si>
    <t>ULTRAKILL</t>
  </si>
  <si>
    <t>Arsi "Hakita" Patala</t>
  </si>
  <si>
    <t>New Blood Interactive</t>
  </si>
  <si>
    <t>Zero Hour</t>
  </si>
  <si>
    <t>M7 Productions, Attrito</t>
  </si>
  <si>
    <t>Holdfast: Nations At War</t>
  </si>
  <si>
    <t>Anvil Game Studios</t>
  </si>
  <si>
    <t>Outward</t>
  </si>
  <si>
    <t>Nine Dots Studio</t>
  </si>
  <si>
    <t>Monster Train</t>
  </si>
  <si>
    <t>Shiny Shoe</t>
  </si>
  <si>
    <t>Rhythm Doctor</t>
  </si>
  <si>
    <t>Just Shapes &amp; Beats</t>
  </si>
  <si>
    <t>Berzerk Studio</t>
  </si>
  <si>
    <t>Project Winter</t>
  </si>
  <si>
    <t>Other Ocean Interactive</t>
  </si>
  <si>
    <t>Other Ocean Group</t>
  </si>
  <si>
    <t>UBOAT</t>
  </si>
  <si>
    <t>Deep Water Studio</t>
  </si>
  <si>
    <t>PlayWay S.A.</t>
  </si>
  <si>
    <t>Pillars of Eternity II: Deadfire</t>
  </si>
  <si>
    <t>Obsidian Entertainment</t>
  </si>
  <si>
    <t>Obsidian Entertainment, Versus Evil</t>
  </si>
  <si>
    <t>Dungeon Defenders</t>
  </si>
  <si>
    <t>Trendy Entertainment</t>
  </si>
  <si>
    <t>Battlerite Royale</t>
  </si>
  <si>
    <t>Eco</t>
  </si>
  <si>
    <t>Strange Loop Games</t>
  </si>
  <si>
    <t>UnderMine</t>
  </si>
  <si>
    <t>Thorium</t>
  </si>
  <si>
    <t>Everhood</t>
  </si>
  <si>
    <t>Chris Nordgren, Jordi Roca</t>
  </si>
  <si>
    <t>Surefire.Games, Foreign Gnomes</t>
  </si>
  <si>
    <t>Bombergrounds: Battle Royale</t>
  </si>
  <si>
    <t>Gigantic Duck Games</t>
  </si>
  <si>
    <t>Road 96 ðŸ›£ï¸</t>
  </si>
  <si>
    <t>Digixart</t>
  </si>
  <si>
    <t>Ravenscourt, Digixart</t>
  </si>
  <si>
    <t>Ballistic Overkill</t>
  </si>
  <si>
    <t>Aquiris Game Studio</t>
  </si>
  <si>
    <t>UNBEATABLE [white label]</t>
  </si>
  <si>
    <t>D-CELL GAMES</t>
  </si>
  <si>
    <t>The Messenger</t>
  </si>
  <si>
    <t>Sabotage</t>
  </si>
  <si>
    <t>Devolver DIgital</t>
  </si>
  <si>
    <t>*NEW* SCUFFED EPIC BHOP SIMULATOR 2023 (POG CHAMP)</t>
  </si>
  <si>
    <t>Chris Shanaz, Scuffed Development</t>
  </si>
  <si>
    <t>shanaz game studios</t>
  </si>
  <si>
    <t>Bad North: Jotunn Edition</t>
  </si>
  <si>
    <t>Plausible Concept, Oskar StÃ¥lberg</t>
  </si>
  <si>
    <t>Raw Fury</t>
  </si>
  <si>
    <t>Distance</t>
  </si>
  <si>
    <t>Refract</t>
  </si>
  <si>
    <t>Coloring Pixels</t>
  </si>
  <si>
    <t>ToastieLabs</t>
  </si>
  <si>
    <t>Labyrinthine</t>
  </si>
  <si>
    <t>Valko Game Studios</t>
  </si>
  <si>
    <t>Battle Chasers: Nightwar</t>
  </si>
  <si>
    <t>Airship Syndicate</t>
  </si>
  <si>
    <t>THQ Nordic</t>
  </si>
  <si>
    <t>PickCrafter</t>
  </si>
  <si>
    <t>Fiveamp</t>
  </si>
  <si>
    <t>One Step From Eden</t>
  </si>
  <si>
    <t>Thomas Moon Kang</t>
  </si>
  <si>
    <t>Maple Whispering Limited, Humble Games</t>
  </si>
  <si>
    <t>Nomad</t>
  </si>
  <si>
    <t>Diminished Studios</t>
  </si>
  <si>
    <t>WorldBox - God Simulator</t>
  </si>
  <si>
    <t>Maxim Karpenko</t>
  </si>
  <si>
    <t>Rising World</t>
  </si>
  <si>
    <t>JIW-Games</t>
  </si>
  <si>
    <t>Volcanoids</t>
  </si>
  <si>
    <t>Volcanoid</t>
  </si>
  <si>
    <t>We Need To Go Deeper</t>
  </si>
  <si>
    <t>Deli Interactive LLC</t>
  </si>
  <si>
    <t>Ghost Exorcism INC.</t>
  </si>
  <si>
    <t>StudioGoupil</t>
  </si>
  <si>
    <t>EZ2ON REBOOT : R</t>
  </si>
  <si>
    <t>Neonovice Co., Ltd., SQUARE PIXELS</t>
  </si>
  <si>
    <t>Neonovice Co., Ltd.</t>
  </si>
  <si>
    <t>art of rally</t>
  </si>
  <si>
    <t>Funselektor Labs Inc.</t>
  </si>
  <si>
    <t>MINDNIGHT</t>
  </si>
  <si>
    <t>No Moon</t>
  </si>
  <si>
    <t>SCP: Escape Together</t>
  </si>
  <si>
    <t>SCP: Escape Together development team</t>
  </si>
  <si>
    <t>Vecter</t>
  </si>
  <si>
    <t>Taranasus</t>
  </si>
  <si>
    <t>Throne of LiesÂ®: Medieval Politics</t>
  </si>
  <si>
    <t>Imperium42Â®, LLC, PT.farm Inc.</t>
  </si>
  <si>
    <t>PT.farm Inc.</t>
  </si>
  <si>
    <t>Rubber Bandits: Summer Prologue</t>
  </si>
  <si>
    <t>Flashbulb</t>
  </si>
  <si>
    <t>Edge Of Eternity</t>
  </si>
  <si>
    <t>Midgar Studio</t>
  </si>
  <si>
    <t>Maple Whispering Limited, Dear Villagers</t>
  </si>
  <si>
    <t>Redmatch 2</t>
  </si>
  <si>
    <t>Rugbug Redfern</t>
  </si>
  <si>
    <t>This Land Is My Land</t>
  </si>
  <si>
    <t>Rento Fortune: Online Dice Board Game (å¤§å¯Œç¿)</t>
  </si>
  <si>
    <t>LAN - GAMES LTD</t>
  </si>
  <si>
    <t>Ring of Pain</t>
  </si>
  <si>
    <t>Simon Boxer, Twice Different</t>
  </si>
  <si>
    <t>Humble Games</t>
  </si>
  <si>
    <t>Spin Rhythm XD</t>
  </si>
  <si>
    <t>Super Spin Digital</t>
  </si>
  <si>
    <t>Parkasaurus</t>
  </si>
  <si>
    <t>Washbear Studio</t>
  </si>
  <si>
    <t>Nexomon: Extinction</t>
  </si>
  <si>
    <t>VEWO Interactive Inc.</t>
  </si>
  <si>
    <t>VEWO Interactive Inc., PQube</t>
  </si>
  <si>
    <t>Survive the Nights</t>
  </si>
  <si>
    <t>a2z Interactive</t>
  </si>
  <si>
    <t>Enemy On Board</t>
  </si>
  <si>
    <t>Windwalk Games</t>
  </si>
  <si>
    <t>Aragami 2</t>
  </si>
  <si>
    <t>hexceed</t>
  </si>
  <si>
    <t>Project: Gorgon</t>
  </si>
  <si>
    <t>Elder Game, LLC</t>
  </si>
  <si>
    <t>Train Valley 2</t>
  </si>
  <si>
    <t>Sergey Dvoynikov, Timofey Shargorodskiy, Alexey Davydov</t>
  </si>
  <si>
    <t>META Publishing, Flazm</t>
  </si>
  <si>
    <t>Hover</t>
  </si>
  <si>
    <t>Midgar Studio, Fusty Game</t>
  </si>
  <si>
    <t>Dear Villagers</t>
  </si>
  <si>
    <t>Spooky's Jump Scare Mansion: HD Renovation</t>
  </si>
  <si>
    <t>Albino Moose Games</t>
  </si>
  <si>
    <t>Project Arrhythmia</t>
  </si>
  <si>
    <t>Vitamin Games</t>
  </si>
  <si>
    <t>Top Hat Studios, Inc.</t>
  </si>
  <si>
    <t>Holodrive</t>
  </si>
  <si>
    <t>BitCake Studio</t>
  </si>
  <si>
    <t>Versus Evil</t>
  </si>
  <si>
    <t>The Perfect Tower II</t>
  </si>
  <si>
    <t>Fire Sword Studios</t>
  </si>
  <si>
    <t>Sheltered 2</t>
  </si>
  <si>
    <t>Unicube</t>
  </si>
  <si>
    <t>Lonely Mountains: Downhill</t>
  </si>
  <si>
    <t>Megagon Industries</t>
  </si>
  <si>
    <t>Thunderful Publishing</t>
  </si>
  <si>
    <t>Eldest Souls</t>
  </si>
  <si>
    <t>Fallen Flag Studio</t>
  </si>
  <si>
    <t>United Label, CI Games</t>
  </si>
  <si>
    <t>SCP: Labrat</t>
  </si>
  <si>
    <t>Bezbro Games</t>
  </si>
  <si>
    <t>Tactical Craft Online</t>
  </si>
  <si>
    <t>Crematorium of Time</t>
  </si>
  <si>
    <t>Rubber Bandits: Christmas Prologue</t>
  </si>
  <si>
    <t>Rushdown Revolt - Alpha Testing</t>
  </si>
  <si>
    <t>Vortex Games</t>
  </si>
  <si>
    <t>Neos VR</t>
  </si>
  <si>
    <t>Frooxius</t>
  </si>
  <si>
    <t>Solirax</t>
  </si>
  <si>
    <t>BallisticNG</t>
  </si>
  <si>
    <t>Neognosis</t>
  </si>
  <si>
    <t>Azure Playfab Party</t>
  </si>
  <si>
    <t>Azure PlayFab Party overview - PlayFab | Microsoft Docs</t>
  </si>
  <si>
    <t>Azure PlayFab Party is a low-latency chat and data communication solution for cross-platform and cross-device multiplayer games. The voice and text features in Party can be used as a standalone chat solution.</t>
  </si>
  <si>
    <t>Besiege</t>
  </si>
  <si>
    <t>Spiderling Studios</t>
  </si>
  <si>
    <t>Azure Playfab</t>
  </si>
  <si>
    <t>Gang Beasts</t>
  </si>
  <si>
    <t>Coatsink, Boneloaf</t>
  </si>
  <si>
    <t>Boneloaf</t>
  </si>
  <si>
    <t>Craftopia</t>
  </si>
  <si>
    <t>Pocketpair</t>
  </si>
  <si>
    <t>Wasteland 3</t>
  </si>
  <si>
    <t>inXile Entertainment</t>
  </si>
  <si>
    <t>Circuit Superstars</t>
  </si>
  <si>
    <t>Original Fire Games</t>
  </si>
  <si>
    <t>Square Enix</t>
  </si>
  <si>
    <t>Tinkertown</t>
  </si>
  <si>
    <t>Headup</t>
  </si>
  <si>
    <t>Swing Dunk</t>
  </si>
  <si>
    <t>BucketPlay.inc</t>
  </si>
  <si>
    <t>Spacebase Startopia</t>
  </si>
  <si>
    <t>R.B.I. Baseball 21</t>
  </si>
  <si>
    <t>MLB</t>
  </si>
  <si>
    <t>Tee Time Golf</t>
  </si>
  <si>
    <t>Barkers Crest Studio LLC</t>
  </si>
  <si>
    <t>Crash Drive 3</t>
  </si>
  <si>
    <t>Z-Race</t>
  </si>
  <si>
    <t>XOCUS</t>
  </si>
  <si>
    <t>Swing Dunk (Beta)</t>
  </si>
  <si>
    <t>Operation: BoomSlang!</t>
  </si>
  <si>
    <t>Skermunkel</t>
  </si>
  <si>
    <t>Shredders</t>
  </si>
  <si>
    <t>FoamPunch</t>
  </si>
  <si>
    <t>Early Access?</t>
  </si>
  <si>
    <t>Free?</t>
  </si>
  <si>
    <t>F2P?</t>
  </si>
  <si>
    <t>Coming Soon?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</si>
</sst>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0">
    <xf numFmtId="0" fontId="0" fillId="0" borderId="0" xfId="0"/>
    <xf numFmtId="14" fontId="0" fillId="0" borderId="0" xfId="0" applyNumberFormat="1"/>
    <xf numFmtId="3" fontId="0" fillId="0" borderId="0" xfId="0" applyNumberFormat="1"/>
    <xf numFmtId="0" fontId="18" fillId="0" borderId="0" xfId="42"/>
    <xf numFmtId="0" fontId="18" fillId="0" borderId="0" xfId="42" applyAlignment="1">
      <alignment vertical="top"/>
    </xf>
    <xf numFmtId="0" fontId="0" fillId="0" borderId="0" xfId="0" applyAlignment="1">
      <alignment vertical="top" wrapText="1"/>
    </xf>
    <xf numFmtId="0" fontId="0" fillId="0" borderId="0" xfId="0" applyAlignment="1">
      <alignment horizontal="center" vertical="top"/>
    </xf>
    <xf numFmtId="0" fontId="0" fillId="0" borderId="0" xfId="0" applyAlignment="1">
      <alignment horizontal="center"/>
    </xf>
    <xf numFmtId="0" fontId="18" fillId="0" borderId="0" xfId="42" applyAlignment="1">
      <alignment wrapText="1"/>
    </xf>
    <xf numFmtId="0" fontId="0" fillId="0" borderId="0" xfId="0" applyAlignment="1">
      <alignment horizont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discord.com/rich-presence" TargetMode="External"/><Relationship Id="rId2" Type="http://schemas.openxmlformats.org/officeDocument/2006/relationships/hyperlink" Target="https://discord.com/rich-presence" TargetMode="External"/><Relationship Id="rId1" Type="http://schemas.openxmlformats.org/officeDocument/2006/relationships/hyperlink" Target="https://www.photonengine.com/en-US/Photon" TargetMode="External"/><Relationship Id="rId5" Type="http://schemas.openxmlformats.org/officeDocument/2006/relationships/printerSettings" Target="../printerSettings/printerSettings1.bin"/><Relationship Id="rId4" Type="http://schemas.openxmlformats.org/officeDocument/2006/relationships/hyperlink" Target="https://docs.microsoft.com/en-us/gaming/playfab/features/multiplayer/network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17"/>
  <sheetViews>
    <sheetView tabSelected="1" workbookViewId="0">
      <selection activeCell="E16" sqref="E16"/>
    </sheetView>
  </sheetViews>
  <sheetFormatPr defaultRowHeight="14.4" x14ac:dyDescent="0.55000000000000004"/>
  <cols>
    <col min="1" max="1" width="11.5234375" customWidth="1"/>
    <col min="9" max="9" width="17.7890625" customWidth="1"/>
    <col min="12" max="12" width="0" hidden="1" customWidth="1"/>
    <col min="17" max="17" width="0" hidden="1" customWidth="1"/>
    <col min="19" max="19" width="9" customWidth="1"/>
    <col min="20" max="20" width="0" hidden="1" customWidth="1"/>
    <col min="26" max="26" width="17.734375" customWidth="1"/>
    <col min="27" max="27" width="17.15625" customWidth="1"/>
    <col min="29" max="29" width="17.62890625" customWidth="1"/>
  </cols>
  <sheetData>
    <row r="1" spans="1:33" x14ac:dyDescent="0.55000000000000004">
      <c r="A1" t="s">
        <v>0</v>
      </c>
      <c r="B1" t="s">
        <v>1</v>
      </c>
      <c r="C1" t="s">
        <v>2</v>
      </c>
      <c r="D1" t="s">
        <v>3</v>
      </c>
      <c r="E1" t="s">
        <v>4</v>
      </c>
      <c r="F1" t="s">
        <v>5</v>
      </c>
      <c r="G1" t="s">
        <v>6</v>
      </c>
      <c r="H1" t="s">
        <v>7</v>
      </c>
      <c r="I1" t="s">
        <v>8</v>
      </c>
      <c r="J1" t="s">
        <v>9</v>
      </c>
      <c r="K1" t="s">
        <v>10</v>
      </c>
      <c r="L1" t="s">
        <v>11</v>
      </c>
      <c r="M1" t="s">
        <v>490</v>
      </c>
      <c r="N1" t="s">
        <v>12</v>
      </c>
      <c r="O1" t="s">
        <v>491</v>
      </c>
      <c r="P1" t="s">
        <v>492</v>
      </c>
      <c r="Q1" t="s">
        <v>13</v>
      </c>
      <c r="R1" t="s">
        <v>14</v>
      </c>
      <c r="S1" t="s">
        <v>15</v>
      </c>
      <c r="T1" t="s">
        <v>16</v>
      </c>
      <c r="U1" t="s">
        <v>489</v>
      </c>
      <c r="V1" t="s">
        <v>17</v>
      </c>
      <c r="W1" t="s">
        <v>18</v>
      </c>
      <c r="X1" t="s">
        <v>19</v>
      </c>
      <c r="Y1" t="s">
        <v>20</v>
      </c>
      <c r="Z1" t="s">
        <v>21</v>
      </c>
      <c r="AA1" t="s">
        <v>22</v>
      </c>
      <c r="AB1" t="s">
        <v>23</v>
      </c>
      <c r="AC1" t="s">
        <v>24</v>
      </c>
      <c r="AD1" t="s">
        <v>25</v>
      </c>
      <c r="AE1" t="s">
        <v>26</v>
      </c>
      <c r="AF1" t="s">
        <v>27</v>
      </c>
      <c r="AG1" t="s">
        <v>28</v>
      </c>
    </row>
    <row r="2" spans="1:33" x14ac:dyDescent="0.55000000000000004">
      <c r="A2">
        <v>1465860</v>
      </c>
      <c r="B2" t="s">
        <v>346</v>
      </c>
      <c r="C2">
        <v>4932</v>
      </c>
      <c r="D2">
        <v>77.088200000000001</v>
      </c>
      <c r="E2">
        <v>4932</v>
      </c>
      <c r="F2">
        <v>3</v>
      </c>
      <c r="G2">
        <v>-1</v>
      </c>
      <c r="H2">
        <v>0.78791599999999995</v>
      </c>
      <c r="I2" s="1">
        <v>44162</v>
      </c>
      <c r="J2">
        <v>0</v>
      </c>
      <c r="K2">
        <v>0</v>
      </c>
      <c r="L2">
        <v>1</v>
      </c>
      <c r="M2" t="str">
        <f>IF(L2=1, "Yes","No")</f>
        <v>Yes</v>
      </c>
      <c r="N2">
        <v>0</v>
      </c>
      <c r="O2" t="str">
        <f>IF(N2=1, "Yes", "No")</f>
        <v>No</v>
      </c>
      <c r="P2" t="str">
        <f>IF(Q2=1,"Yes","No")</f>
        <v>No</v>
      </c>
      <c r="Q2">
        <v>0</v>
      </c>
      <c r="R2">
        <v>369</v>
      </c>
      <c r="S2">
        <v>1764</v>
      </c>
      <c r="T2">
        <v>0</v>
      </c>
      <c r="U2" t="str">
        <f>IF(T2=-1,"Formerly Early Access",IF(T2=0,"Never Had Early Access",IF(T2=1,"Early Access",IF(T2=-2,"Early Access History Unknown","Error"))))</f>
        <v>Never Had Early Access</v>
      </c>
      <c r="V2">
        <v>11773</v>
      </c>
      <c r="Y2">
        <v>-1</v>
      </c>
      <c r="Z2">
        <v>-1</v>
      </c>
      <c r="AA2">
        <v>-1</v>
      </c>
      <c r="AB2">
        <v>0</v>
      </c>
      <c r="AC2" s="2">
        <v>4786555318</v>
      </c>
      <c r="AD2">
        <v>58969</v>
      </c>
      <c r="AE2" t="s">
        <v>347</v>
      </c>
      <c r="AF2" t="s">
        <v>348</v>
      </c>
      <c r="AG2" t="s">
        <v>261</v>
      </c>
    </row>
    <row r="3" spans="1:33" x14ac:dyDescent="0.55000000000000004">
      <c r="A3">
        <v>977950</v>
      </c>
      <c r="B3" t="s">
        <v>289</v>
      </c>
      <c r="C3">
        <v>33674</v>
      </c>
      <c r="D3">
        <v>88.503799999999998</v>
      </c>
      <c r="E3">
        <v>36193</v>
      </c>
      <c r="F3">
        <v>33674</v>
      </c>
      <c r="G3">
        <v>-1</v>
      </c>
      <c r="H3">
        <v>0.68464000000000003</v>
      </c>
      <c r="I3" s="1">
        <v>43489</v>
      </c>
      <c r="J3">
        <v>599</v>
      </c>
      <c r="K3">
        <v>599</v>
      </c>
      <c r="L3">
        <v>0</v>
      </c>
      <c r="M3" t="str">
        <f>IF(L3=1, "Yes","No")</f>
        <v>No</v>
      </c>
      <c r="N3">
        <v>0</v>
      </c>
      <c r="O3" t="str">
        <f>IF(N3=1, "Yes", "No")</f>
        <v>No</v>
      </c>
      <c r="P3" t="str">
        <f>IF(Q3=1,"Yes","No")</f>
        <v>No</v>
      </c>
      <c r="Q3">
        <v>0</v>
      </c>
      <c r="R3">
        <v>9247</v>
      </c>
      <c r="S3">
        <v>32773</v>
      </c>
      <c r="T3">
        <v>0</v>
      </c>
      <c r="U3" t="str">
        <f>IF(T3=-1,"Formerly Early Access",IF(T3=0,"Never Had Early Access",IF(T3=1,"Early Access",IF(T3=-2,"Early Access History Unknown","Error"))))</f>
        <v>Never Had Early Access</v>
      </c>
      <c r="V3">
        <v>291</v>
      </c>
      <c r="X3">
        <v>7759</v>
      </c>
      <c r="Y3">
        <v>26</v>
      </c>
      <c r="Z3">
        <v>52</v>
      </c>
      <c r="AA3">
        <v>148</v>
      </c>
      <c r="AB3">
        <v>599</v>
      </c>
      <c r="AC3">
        <v>17786</v>
      </c>
      <c r="AD3" s="2">
        <v>20317786</v>
      </c>
      <c r="AE3" t="s">
        <v>290</v>
      </c>
      <c r="AF3" t="s">
        <v>291</v>
      </c>
      <c r="AG3" t="s">
        <v>261</v>
      </c>
    </row>
    <row r="4" spans="1:33" x14ac:dyDescent="0.55000000000000004">
      <c r="A4">
        <v>714010</v>
      </c>
      <c r="B4" t="s">
        <v>277</v>
      </c>
      <c r="C4">
        <v>63487</v>
      </c>
      <c r="D4">
        <v>88.108000000000004</v>
      </c>
      <c r="E4">
        <v>63487</v>
      </c>
      <c r="F4">
        <v>144</v>
      </c>
      <c r="G4">
        <v>-1</v>
      </c>
      <c r="H4">
        <v>0.66128500000000001</v>
      </c>
      <c r="I4" s="1">
        <v>43138</v>
      </c>
      <c r="J4">
        <v>0</v>
      </c>
      <c r="K4">
        <v>0</v>
      </c>
      <c r="L4">
        <v>1</v>
      </c>
      <c r="M4" t="str">
        <f>IF(L4=1, "Yes","No")</f>
        <v>Yes</v>
      </c>
      <c r="N4">
        <v>0</v>
      </c>
      <c r="O4" t="str">
        <f>IF(N4=1, "Yes", "No")</f>
        <v>No</v>
      </c>
      <c r="P4" t="str">
        <f>IF(Q4=1,"Yes","No")</f>
        <v>No</v>
      </c>
      <c r="Q4">
        <v>0</v>
      </c>
      <c r="R4">
        <v>10354</v>
      </c>
      <c r="S4">
        <v>99729</v>
      </c>
      <c r="T4">
        <v>1</v>
      </c>
      <c r="U4" t="str">
        <f>IF(T4=-1,"Formerly Early Access",IF(T4=0,"Never Had Early Access",IF(T4=1,"Early Access",IF(T4=-2,"Early Access History Unknown","Error"))))</f>
        <v>Early Access</v>
      </c>
      <c r="V4">
        <v>2725</v>
      </c>
      <c r="X4">
        <v>252</v>
      </c>
      <c r="Y4">
        <v>16</v>
      </c>
      <c r="Z4">
        <v>19</v>
      </c>
      <c r="AA4">
        <v>24</v>
      </c>
      <c r="AB4">
        <v>0</v>
      </c>
      <c r="AC4">
        <v>23931</v>
      </c>
      <c r="AD4">
        <v>23931</v>
      </c>
      <c r="AE4" t="s">
        <v>278</v>
      </c>
      <c r="AF4" t="s">
        <v>278</v>
      </c>
      <c r="AG4" t="s">
        <v>261</v>
      </c>
    </row>
    <row r="5" spans="1:33" x14ac:dyDescent="0.55000000000000004">
      <c r="A5">
        <v>761890</v>
      </c>
      <c r="B5" t="s">
        <v>35</v>
      </c>
      <c r="C5">
        <v>44971</v>
      </c>
      <c r="D5">
        <v>76.440600000000003</v>
      </c>
      <c r="E5">
        <v>44971</v>
      </c>
      <c r="F5">
        <v>1738</v>
      </c>
      <c r="G5">
        <v>72</v>
      </c>
      <c r="H5">
        <v>0.52166500000000005</v>
      </c>
      <c r="I5" s="1">
        <v>43236</v>
      </c>
      <c r="J5">
        <v>0</v>
      </c>
      <c r="K5">
        <v>0</v>
      </c>
      <c r="L5">
        <v>1</v>
      </c>
      <c r="M5" t="str">
        <f>IF(L5=1, "Yes","No")</f>
        <v>Yes</v>
      </c>
      <c r="N5">
        <v>1</v>
      </c>
      <c r="O5" t="str">
        <f>IF(N5=1, "Yes", "No")</f>
        <v>Yes</v>
      </c>
      <c r="P5" t="str">
        <f>IF(Q5=1,"Yes","No")</f>
        <v>No</v>
      </c>
      <c r="Q5">
        <v>0</v>
      </c>
      <c r="R5">
        <v>13312</v>
      </c>
      <c r="S5">
        <v>68496</v>
      </c>
      <c r="T5">
        <v>0</v>
      </c>
      <c r="U5" t="str">
        <f>IF(T5=-1,"Formerly Early Access",IF(T5=0,"Never Had Early Access",IF(T5=1,"Early Access",IF(T5=-2,"Early Access History Unknown","Error"))))</f>
        <v>Never Had Early Access</v>
      </c>
      <c r="V5">
        <v>190</v>
      </c>
      <c r="W5">
        <v>79.375</v>
      </c>
      <c r="X5">
        <v>974</v>
      </c>
      <c r="Y5">
        <v>156</v>
      </c>
      <c r="Z5">
        <v>276</v>
      </c>
      <c r="AA5">
        <v>355</v>
      </c>
      <c r="AB5">
        <v>0</v>
      </c>
      <c r="AC5">
        <v>13755</v>
      </c>
      <c r="AD5">
        <v>13755</v>
      </c>
      <c r="AE5" t="s">
        <v>36</v>
      </c>
      <c r="AF5" t="s">
        <v>36</v>
      </c>
      <c r="AG5" t="s">
        <v>31</v>
      </c>
    </row>
    <row r="6" spans="1:33" x14ac:dyDescent="0.55000000000000004">
      <c r="A6">
        <v>945360</v>
      </c>
      <c r="B6" t="s">
        <v>264</v>
      </c>
      <c r="C6">
        <v>537419</v>
      </c>
      <c r="D6">
        <v>79.648799999999994</v>
      </c>
      <c r="E6">
        <v>610197</v>
      </c>
      <c r="F6">
        <v>537419</v>
      </c>
      <c r="G6">
        <v>85</v>
      </c>
      <c r="H6">
        <v>0.49720799999999998</v>
      </c>
      <c r="I6" s="1">
        <v>43420</v>
      </c>
      <c r="J6">
        <v>499</v>
      </c>
      <c r="K6">
        <v>499</v>
      </c>
      <c r="L6">
        <v>0</v>
      </c>
      <c r="M6" t="str">
        <f>IF(L6=1, "Yes","No")</f>
        <v>No</v>
      </c>
      <c r="N6">
        <v>0</v>
      </c>
      <c r="O6" t="str">
        <f>IF(N6=1, "Yes", "No")</f>
        <v>No</v>
      </c>
      <c r="P6" t="str">
        <f>IF(Q6=1,"Yes","No")</f>
        <v>No</v>
      </c>
      <c r="Q6">
        <v>0</v>
      </c>
      <c r="R6">
        <v>438524</v>
      </c>
      <c r="S6">
        <v>289657</v>
      </c>
      <c r="T6">
        <v>0</v>
      </c>
      <c r="U6" t="str">
        <f>IF(T6=-1,"Formerly Early Access",IF(T6=0,"Never Had Early Access",IF(T6=1,"Early Access",IF(T6=-2,"Early Access History Unknown","Error"))))</f>
        <v>Never Had Early Access</v>
      </c>
      <c r="V6">
        <v>146</v>
      </c>
      <c r="X6">
        <v>55</v>
      </c>
      <c r="Y6">
        <v>-1</v>
      </c>
      <c r="Z6">
        <v>-1</v>
      </c>
      <c r="AA6">
        <v>18</v>
      </c>
      <c r="AB6">
        <v>499</v>
      </c>
      <c r="AC6">
        <v>2517</v>
      </c>
      <c r="AD6">
        <v>2517</v>
      </c>
      <c r="AE6" t="s">
        <v>265</v>
      </c>
      <c r="AF6" t="s">
        <v>265</v>
      </c>
      <c r="AG6" t="s">
        <v>261</v>
      </c>
    </row>
    <row r="7" spans="1:33" x14ac:dyDescent="0.55000000000000004">
      <c r="A7">
        <v>280160</v>
      </c>
      <c r="B7" t="s">
        <v>100</v>
      </c>
      <c r="C7">
        <v>8082</v>
      </c>
      <c r="D7">
        <v>79.031800000000004</v>
      </c>
      <c r="E7">
        <v>10216</v>
      </c>
      <c r="F7">
        <v>8082</v>
      </c>
      <c r="G7">
        <v>71</v>
      </c>
      <c r="H7">
        <v>0.815693</v>
      </c>
      <c r="I7" s="1">
        <v>42647</v>
      </c>
      <c r="J7">
        <v>1999</v>
      </c>
      <c r="K7">
        <v>1999</v>
      </c>
      <c r="L7">
        <v>0</v>
      </c>
      <c r="M7" t="str">
        <f>IF(L7=1, "Yes","No")</f>
        <v>No</v>
      </c>
      <c r="N7">
        <v>0</v>
      </c>
      <c r="O7" t="str">
        <f>IF(N7=1, "Yes", "No")</f>
        <v>No</v>
      </c>
      <c r="P7" t="str">
        <f>IF(Q7=1,"Yes","No")</f>
        <v>No</v>
      </c>
      <c r="Q7">
        <v>0</v>
      </c>
      <c r="R7">
        <v>1679</v>
      </c>
      <c r="S7">
        <v>-1</v>
      </c>
      <c r="T7">
        <v>0</v>
      </c>
      <c r="U7" t="str">
        <f>IF(T7=-1,"Formerly Early Access",IF(T7=0,"Never Had Early Access",IF(T7=1,"Early Access",IF(T7=-2,"Early Access History Unknown","Error"))))</f>
        <v>Never Had Early Access</v>
      </c>
      <c r="V7">
        <v>3593</v>
      </c>
      <c r="W7">
        <v>72.031199999999998</v>
      </c>
      <c r="X7">
        <v>2042</v>
      </c>
      <c r="Y7">
        <v>183</v>
      </c>
      <c r="Z7">
        <v>324</v>
      </c>
      <c r="AA7">
        <v>488</v>
      </c>
      <c r="AB7">
        <v>1999</v>
      </c>
      <c r="AC7">
        <v>17358</v>
      </c>
      <c r="AD7">
        <v>17358</v>
      </c>
      <c r="AE7" t="s">
        <v>101</v>
      </c>
      <c r="AF7" t="s">
        <v>101</v>
      </c>
      <c r="AG7" t="s">
        <v>31</v>
      </c>
    </row>
    <row r="8" spans="1:33" x14ac:dyDescent="0.55000000000000004">
      <c r="A8">
        <v>1158370</v>
      </c>
      <c r="B8" t="s">
        <v>416</v>
      </c>
      <c r="C8">
        <v>1538</v>
      </c>
      <c r="D8">
        <v>65.083699999999993</v>
      </c>
      <c r="E8">
        <v>1829</v>
      </c>
      <c r="F8">
        <v>1538</v>
      </c>
      <c r="G8">
        <v>-1</v>
      </c>
      <c r="H8">
        <v>0.58795500000000001</v>
      </c>
      <c r="I8" s="1">
        <v>44456</v>
      </c>
      <c r="J8">
        <v>3499</v>
      </c>
      <c r="K8">
        <v>3499</v>
      </c>
      <c r="L8">
        <v>0</v>
      </c>
      <c r="M8" t="str">
        <f>IF(L8=1, "Yes","No")</f>
        <v>No</v>
      </c>
      <c r="N8">
        <v>0</v>
      </c>
      <c r="O8" t="str">
        <f>IF(N8=1, "Yes", "No")</f>
        <v>No</v>
      </c>
      <c r="P8" t="str">
        <f>IF(Q8=1,"Yes","No")</f>
        <v>No</v>
      </c>
      <c r="Q8">
        <v>0</v>
      </c>
      <c r="R8">
        <v>1785</v>
      </c>
      <c r="S8">
        <v>13726</v>
      </c>
      <c r="T8">
        <v>0</v>
      </c>
      <c r="U8" t="str">
        <f>IF(T8=-1,"Formerly Early Access",IF(T8=0,"Never Had Early Access",IF(T8=1,"Early Access",IF(T8=-2,"Early Access History Unknown","Error"))))</f>
        <v>Never Had Early Access</v>
      </c>
      <c r="V8">
        <v>1798</v>
      </c>
      <c r="X8">
        <v>20964</v>
      </c>
      <c r="Y8">
        <v>353</v>
      </c>
      <c r="Z8">
        <v>526</v>
      </c>
      <c r="AA8">
        <v>626</v>
      </c>
      <c r="AB8">
        <v>3499</v>
      </c>
      <c r="AC8">
        <v>17358</v>
      </c>
      <c r="AD8">
        <v>17358</v>
      </c>
      <c r="AE8" t="s">
        <v>101</v>
      </c>
      <c r="AF8" t="s">
        <v>101</v>
      </c>
      <c r="AG8" t="s">
        <v>261</v>
      </c>
    </row>
    <row r="9" spans="1:33" x14ac:dyDescent="0.55000000000000004">
      <c r="A9">
        <v>290340</v>
      </c>
      <c r="B9" t="s">
        <v>81</v>
      </c>
      <c r="C9">
        <v>9796</v>
      </c>
      <c r="D9">
        <v>75.070700000000002</v>
      </c>
      <c r="E9">
        <v>14111</v>
      </c>
      <c r="F9">
        <v>9796</v>
      </c>
      <c r="G9">
        <v>75</v>
      </c>
      <c r="H9">
        <v>0.75800599999999996</v>
      </c>
      <c r="I9" s="1">
        <v>42248</v>
      </c>
      <c r="J9">
        <v>1999</v>
      </c>
      <c r="K9">
        <v>1999</v>
      </c>
      <c r="L9">
        <v>0</v>
      </c>
      <c r="M9" t="str">
        <f>IF(L9=1, "Yes","No")</f>
        <v>No</v>
      </c>
      <c r="N9">
        <v>0</v>
      </c>
      <c r="O9" t="str">
        <f>IF(N9=1, "Yes", "No")</f>
        <v>No</v>
      </c>
      <c r="P9" t="str">
        <f>IF(Q9=1,"Yes","No")</f>
        <v>No</v>
      </c>
      <c r="Q9">
        <v>0</v>
      </c>
      <c r="R9">
        <v>3615</v>
      </c>
      <c r="S9">
        <v>90730</v>
      </c>
      <c r="T9">
        <v>-1</v>
      </c>
      <c r="U9" t="str">
        <f>IF(T9=-1,"Formerly Early Access",IF(T9=0,"Never Had Early Access",IF(T9=1,"Early Access",IF(T9=-2,"Early Access History Unknown","Error"))))</f>
        <v>Formerly Early Access</v>
      </c>
      <c r="V9">
        <v>984</v>
      </c>
      <c r="W9">
        <v>78.666700000000006</v>
      </c>
      <c r="X9">
        <v>1202</v>
      </c>
      <c r="Y9">
        <v>109</v>
      </c>
      <c r="Z9">
        <v>218</v>
      </c>
      <c r="AA9">
        <v>306</v>
      </c>
      <c r="AB9">
        <v>2499</v>
      </c>
      <c r="AC9">
        <v>24724</v>
      </c>
      <c r="AD9">
        <v>24724</v>
      </c>
      <c r="AE9" t="s">
        <v>82</v>
      </c>
      <c r="AF9" t="s">
        <v>82</v>
      </c>
      <c r="AG9" t="s">
        <v>31</v>
      </c>
    </row>
    <row r="10" spans="1:33" x14ac:dyDescent="0.55000000000000004">
      <c r="A10">
        <v>290340</v>
      </c>
      <c r="B10" t="s">
        <v>81</v>
      </c>
      <c r="C10">
        <v>9796</v>
      </c>
      <c r="D10">
        <v>75.070700000000002</v>
      </c>
      <c r="E10">
        <v>14111</v>
      </c>
      <c r="F10">
        <v>9796</v>
      </c>
      <c r="G10">
        <v>75</v>
      </c>
      <c r="H10">
        <v>0.75800599999999996</v>
      </c>
      <c r="I10" s="1">
        <v>42248</v>
      </c>
      <c r="J10">
        <v>1999</v>
      </c>
      <c r="K10">
        <v>1999</v>
      </c>
      <c r="L10">
        <v>0</v>
      </c>
      <c r="M10" t="str">
        <f>IF(L10=1, "Yes","No")</f>
        <v>No</v>
      </c>
      <c r="N10">
        <v>0</v>
      </c>
      <c r="O10" t="str">
        <f>IF(N10=1, "Yes", "No")</f>
        <v>No</v>
      </c>
      <c r="P10" t="str">
        <f>IF(Q10=1,"Yes","No")</f>
        <v>No</v>
      </c>
      <c r="Q10">
        <v>0</v>
      </c>
      <c r="R10">
        <v>3615</v>
      </c>
      <c r="S10">
        <v>90730</v>
      </c>
      <c r="T10">
        <v>-1</v>
      </c>
      <c r="U10" t="str">
        <f>IF(T10=-1,"Formerly Early Access",IF(T10=0,"Never Had Early Access",IF(T10=1,"Early Access",IF(T10=-2,"Early Access History Unknown","Error"))))</f>
        <v>Formerly Early Access</v>
      </c>
      <c r="V10">
        <v>984</v>
      </c>
      <c r="W10">
        <v>78.666700000000006</v>
      </c>
      <c r="X10">
        <v>1202</v>
      </c>
      <c r="Y10">
        <v>109</v>
      </c>
      <c r="Z10">
        <v>218</v>
      </c>
      <c r="AA10">
        <v>306</v>
      </c>
      <c r="AB10">
        <v>2499</v>
      </c>
      <c r="AC10">
        <v>24724</v>
      </c>
      <c r="AD10">
        <v>24724</v>
      </c>
      <c r="AE10" t="s">
        <v>82</v>
      </c>
      <c r="AF10" t="s">
        <v>82</v>
      </c>
      <c r="AG10" t="s">
        <v>461</v>
      </c>
    </row>
    <row r="11" spans="1:33" x14ac:dyDescent="0.55000000000000004">
      <c r="A11">
        <v>550320</v>
      </c>
      <c r="B11" t="s">
        <v>381</v>
      </c>
      <c r="C11">
        <v>2942</v>
      </c>
      <c r="D11">
        <v>77.402799999999999</v>
      </c>
      <c r="E11">
        <v>3290</v>
      </c>
      <c r="F11">
        <v>2942</v>
      </c>
      <c r="G11">
        <v>-1</v>
      </c>
      <c r="H11">
        <v>0.79247900000000004</v>
      </c>
      <c r="I11" s="1">
        <v>44097</v>
      </c>
      <c r="J11">
        <v>2499</v>
      </c>
      <c r="K11">
        <v>2499</v>
      </c>
      <c r="L11">
        <v>0</v>
      </c>
      <c r="M11" t="str">
        <f>IF(L11=1, "Yes","No")</f>
        <v>No</v>
      </c>
      <c r="N11">
        <v>0</v>
      </c>
      <c r="O11" t="str">
        <f>IF(N11=1, "Yes", "No")</f>
        <v>No</v>
      </c>
      <c r="P11" t="str">
        <f>IF(Q11=1,"Yes","No")</f>
        <v>No</v>
      </c>
      <c r="Q11">
        <v>0</v>
      </c>
      <c r="R11">
        <v>421</v>
      </c>
      <c r="S11">
        <v>14180</v>
      </c>
      <c r="T11">
        <v>0</v>
      </c>
      <c r="U11" t="str">
        <f>IF(T11=-1,"Formerly Early Access",IF(T11=0,"Never Had Early Access",IF(T11=1,"Early Access",IF(T11=-2,"Early Access History Unknown","Error"))))</f>
        <v>Never Had Early Access</v>
      </c>
      <c r="V11">
        <v>2130</v>
      </c>
      <c r="X11">
        <v>16001</v>
      </c>
      <c r="Y11">
        <v>249</v>
      </c>
      <c r="Z11">
        <v>502</v>
      </c>
      <c r="AA11">
        <v>1115</v>
      </c>
      <c r="AB11">
        <v>2499</v>
      </c>
      <c r="AC11">
        <v>21138</v>
      </c>
      <c r="AD11">
        <v>21138</v>
      </c>
      <c r="AE11" t="s">
        <v>382</v>
      </c>
      <c r="AF11" t="s">
        <v>382</v>
      </c>
      <c r="AG11" t="s">
        <v>261</v>
      </c>
    </row>
    <row r="12" spans="1:33" x14ac:dyDescent="0.55000000000000004">
      <c r="A12">
        <v>688420</v>
      </c>
      <c r="B12" t="s">
        <v>349</v>
      </c>
      <c r="C12">
        <v>4882</v>
      </c>
      <c r="D12">
        <v>84.707099999999997</v>
      </c>
      <c r="E12">
        <v>6019</v>
      </c>
      <c r="F12">
        <v>4882</v>
      </c>
      <c r="G12">
        <v>-1</v>
      </c>
      <c r="H12">
        <v>0.89186500000000002</v>
      </c>
      <c r="I12" s="1">
        <v>43420</v>
      </c>
      <c r="J12">
        <v>1499</v>
      </c>
      <c r="K12">
        <v>1499</v>
      </c>
      <c r="L12">
        <v>0</v>
      </c>
      <c r="M12" t="str">
        <f>IF(L12=1, "Yes","No")</f>
        <v>No</v>
      </c>
      <c r="N12">
        <v>0</v>
      </c>
      <c r="O12" t="str">
        <f>IF(N12=1, "Yes", "No")</f>
        <v>No</v>
      </c>
      <c r="P12" t="str">
        <f>IF(Q12=1,"Yes","No")</f>
        <v>No</v>
      </c>
      <c r="Q12">
        <v>0</v>
      </c>
      <c r="R12">
        <v>1136</v>
      </c>
      <c r="S12">
        <v>40890</v>
      </c>
      <c r="T12">
        <v>0</v>
      </c>
      <c r="U12" t="str">
        <f>IF(T12=-1,"Formerly Early Access",IF(T12=0,"Never Had Early Access",IF(T12=1,"Early Access",IF(T12=-2,"Early Access History Unknown","Error"))))</f>
        <v>Never Had Early Access</v>
      </c>
      <c r="V12">
        <v>1251</v>
      </c>
      <c r="X12">
        <v>2224</v>
      </c>
      <c r="Y12">
        <v>133</v>
      </c>
      <c r="Z12">
        <v>214</v>
      </c>
      <c r="AA12">
        <v>295</v>
      </c>
      <c r="AB12">
        <v>1499</v>
      </c>
      <c r="AC12" s="2">
        <v>1040528609</v>
      </c>
      <c r="AD12">
        <v>4083</v>
      </c>
      <c r="AE12" t="s">
        <v>350</v>
      </c>
      <c r="AF12" t="s">
        <v>351</v>
      </c>
      <c r="AG12" t="s">
        <v>261</v>
      </c>
    </row>
    <row r="13" spans="1:33" x14ac:dyDescent="0.55000000000000004">
      <c r="A13">
        <v>296300</v>
      </c>
      <c r="B13" t="s">
        <v>339</v>
      </c>
      <c r="C13">
        <v>6048</v>
      </c>
      <c r="D13">
        <v>56.693899999999999</v>
      </c>
      <c r="E13">
        <v>7001</v>
      </c>
      <c r="F13">
        <v>6048</v>
      </c>
      <c r="G13">
        <v>-1</v>
      </c>
      <c r="H13">
        <v>0.39167800000000003</v>
      </c>
      <c r="I13" s="1">
        <v>42822</v>
      </c>
      <c r="J13">
        <v>199</v>
      </c>
      <c r="K13">
        <v>199</v>
      </c>
      <c r="L13">
        <v>0</v>
      </c>
      <c r="M13" t="str">
        <f>IF(L13=1, "Yes","No")</f>
        <v>No</v>
      </c>
      <c r="N13">
        <v>0</v>
      </c>
      <c r="O13" t="str">
        <f>IF(N13=1, "Yes", "No")</f>
        <v>No</v>
      </c>
      <c r="P13" t="str">
        <f>IF(Q13=1,"Yes","No")</f>
        <v>No</v>
      </c>
      <c r="Q13">
        <v>0</v>
      </c>
      <c r="R13">
        <v>1079</v>
      </c>
      <c r="S13">
        <v>-1</v>
      </c>
      <c r="T13">
        <v>-1</v>
      </c>
      <c r="U13" t="str">
        <f>IF(T13=-1,"Formerly Early Access",IF(T13=0,"Never Had Early Access",IF(T13=1,"Early Access",IF(T13=-2,"Early Access History Unknown","Error"))))</f>
        <v>Formerly Early Access</v>
      </c>
      <c r="V13">
        <v>7664</v>
      </c>
      <c r="X13">
        <v>7402</v>
      </c>
      <c r="Y13">
        <v>81</v>
      </c>
      <c r="Z13">
        <v>180</v>
      </c>
      <c r="AA13">
        <v>312</v>
      </c>
      <c r="AB13">
        <v>199</v>
      </c>
      <c r="AC13">
        <v>3706</v>
      </c>
      <c r="AD13">
        <v>3706</v>
      </c>
      <c r="AE13" t="s">
        <v>340</v>
      </c>
      <c r="AF13" t="s">
        <v>340</v>
      </c>
      <c r="AG13" t="s">
        <v>261</v>
      </c>
    </row>
    <row r="14" spans="1:33" x14ac:dyDescent="0.55000000000000004">
      <c r="A14">
        <v>473770</v>
      </c>
      <c r="B14" t="s">
        <v>454</v>
      </c>
      <c r="C14">
        <v>995</v>
      </c>
      <c r="D14">
        <v>73.453800000000001</v>
      </c>
      <c r="E14">
        <v>2228</v>
      </c>
      <c r="F14">
        <v>995</v>
      </c>
      <c r="G14">
        <v>-1</v>
      </c>
      <c r="H14">
        <v>0.73315699999999995</v>
      </c>
      <c r="I14" s="1">
        <v>43448</v>
      </c>
      <c r="J14">
        <v>799</v>
      </c>
      <c r="K14">
        <v>799</v>
      </c>
      <c r="L14">
        <v>0</v>
      </c>
      <c r="M14" t="str">
        <f>IF(L14=1, "Yes","No")</f>
        <v>No</v>
      </c>
      <c r="N14">
        <v>0</v>
      </c>
      <c r="O14" t="str">
        <f>IF(N14=1, "Yes", "No")</f>
        <v>No</v>
      </c>
      <c r="P14" t="str">
        <f>IF(Q14=1,"Yes","No")</f>
        <v>No</v>
      </c>
      <c r="Q14">
        <v>0</v>
      </c>
      <c r="R14">
        <v>109</v>
      </c>
      <c r="S14">
        <v>5991</v>
      </c>
      <c r="T14">
        <v>-1</v>
      </c>
      <c r="U14" t="str">
        <f>IF(T14=-1,"Formerly Early Access",IF(T14=0,"Never Had Early Access",IF(T14=1,"Early Access",IF(T14=-2,"Early Access History Unknown","Error"))))</f>
        <v>Formerly Early Access</v>
      </c>
      <c r="V14">
        <v>3548</v>
      </c>
      <c r="X14">
        <v>4473</v>
      </c>
      <c r="Y14">
        <v>19</v>
      </c>
      <c r="Z14">
        <v>45</v>
      </c>
      <c r="AA14">
        <v>76</v>
      </c>
      <c r="AB14">
        <v>799</v>
      </c>
      <c r="AC14">
        <v>21540</v>
      </c>
      <c r="AD14">
        <v>21540</v>
      </c>
      <c r="AE14" t="s">
        <v>455</v>
      </c>
      <c r="AF14" t="s">
        <v>455</v>
      </c>
      <c r="AG14" t="s">
        <v>261</v>
      </c>
    </row>
    <row r="15" spans="1:33" x14ac:dyDescent="0.55000000000000004">
      <c r="A15">
        <v>451020</v>
      </c>
      <c r="B15" t="s">
        <v>358</v>
      </c>
      <c r="C15">
        <v>4701</v>
      </c>
      <c r="D15">
        <v>69.124899999999997</v>
      </c>
      <c r="E15">
        <v>6259</v>
      </c>
      <c r="F15">
        <v>4701</v>
      </c>
      <c r="G15">
        <v>78</v>
      </c>
      <c r="H15">
        <v>0.66204799999999997</v>
      </c>
      <c r="I15" s="1">
        <v>43011</v>
      </c>
      <c r="J15">
        <v>2999</v>
      </c>
      <c r="K15">
        <v>2999</v>
      </c>
      <c r="L15">
        <v>0</v>
      </c>
      <c r="M15" t="str">
        <f>IF(L15=1, "Yes","No")</f>
        <v>No</v>
      </c>
      <c r="N15">
        <v>0</v>
      </c>
      <c r="O15" t="str">
        <f>IF(N15=1, "Yes", "No")</f>
        <v>No</v>
      </c>
      <c r="P15" t="str">
        <f>IF(Q15=1,"Yes","No")</f>
        <v>No</v>
      </c>
      <c r="Q15">
        <v>0</v>
      </c>
      <c r="R15">
        <v>5359</v>
      </c>
      <c r="S15">
        <v>69281</v>
      </c>
      <c r="T15">
        <v>0</v>
      </c>
      <c r="U15" t="str">
        <f>IF(T15=-1,"Formerly Early Access",IF(T15=0,"Never Had Early Access",IF(T15=1,"Early Access",IF(T15=-2,"Early Access History Unknown","Error"))))</f>
        <v>Never Had Early Access</v>
      </c>
      <c r="V15">
        <v>7276</v>
      </c>
      <c r="W15">
        <v>79.7761</v>
      </c>
      <c r="X15">
        <v>1998</v>
      </c>
      <c r="Y15">
        <v>163</v>
      </c>
      <c r="Z15">
        <v>281</v>
      </c>
      <c r="AA15">
        <v>449</v>
      </c>
      <c r="AB15">
        <v>2999</v>
      </c>
      <c r="AC15">
        <v>7654</v>
      </c>
      <c r="AD15">
        <v>3423</v>
      </c>
      <c r="AE15" t="s">
        <v>359</v>
      </c>
      <c r="AF15" t="s">
        <v>360</v>
      </c>
      <c r="AG15" t="s">
        <v>261</v>
      </c>
    </row>
    <row r="16" spans="1:33" x14ac:dyDescent="0.55000000000000004">
      <c r="A16">
        <v>504370</v>
      </c>
      <c r="B16" t="s">
        <v>279</v>
      </c>
      <c r="C16">
        <v>57925</v>
      </c>
      <c r="D16">
        <v>76.235600000000005</v>
      </c>
      <c r="E16">
        <v>57925</v>
      </c>
      <c r="F16">
        <v>21560</v>
      </c>
      <c r="G16">
        <v>85</v>
      </c>
      <c r="H16">
        <v>0.77541700000000002</v>
      </c>
      <c r="I16" s="1">
        <v>43047</v>
      </c>
      <c r="J16">
        <v>0</v>
      </c>
      <c r="K16">
        <v>0</v>
      </c>
      <c r="L16">
        <v>1</v>
      </c>
      <c r="M16" t="str">
        <f>IF(L16=1, "Yes","No")</f>
        <v>Yes</v>
      </c>
      <c r="N16">
        <v>0</v>
      </c>
      <c r="O16" t="str">
        <f>IF(N16=1, "Yes", "No")</f>
        <v>No</v>
      </c>
      <c r="P16" t="str">
        <f>IF(Q16=1,"Yes","No")</f>
        <v>No</v>
      </c>
      <c r="Q16">
        <v>0</v>
      </c>
      <c r="R16">
        <v>44850</v>
      </c>
      <c r="S16">
        <v>521343</v>
      </c>
      <c r="T16">
        <v>-1</v>
      </c>
      <c r="U16" t="str">
        <f>IF(T16=-1,"Formerly Early Access",IF(T16=0,"Never Had Early Access",IF(T16=1,"Early Access",IF(T16=-2,"Early Access History Unknown","Error"))))</f>
        <v>Formerly Early Access</v>
      </c>
      <c r="V16">
        <v>3708</v>
      </c>
      <c r="W16">
        <v>84.888900000000007</v>
      </c>
      <c r="X16">
        <v>156</v>
      </c>
      <c r="Y16">
        <v>356</v>
      </c>
      <c r="Z16">
        <v>921</v>
      </c>
      <c r="AA16">
        <v>1134</v>
      </c>
      <c r="AB16">
        <v>0</v>
      </c>
      <c r="AC16">
        <v>11493</v>
      </c>
      <c r="AD16">
        <v>11493</v>
      </c>
      <c r="AE16" t="s">
        <v>280</v>
      </c>
      <c r="AF16" t="s">
        <v>280</v>
      </c>
      <c r="AG16" t="s">
        <v>261</v>
      </c>
    </row>
    <row r="17" spans="1:33" x14ac:dyDescent="0.55000000000000004">
      <c r="A17">
        <v>879160</v>
      </c>
      <c r="B17" t="s">
        <v>326</v>
      </c>
      <c r="C17">
        <v>7858</v>
      </c>
      <c r="D17">
        <v>76.596800000000002</v>
      </c>
      <c r="E17">
        <v>7858</v>
      </c>
      <c r="F17">
        <v>3403</v>
      </c>
      <c r="G17">
        <v>-1</v>
      </c>
      <c r="H17">
        <v>0.78073700000000001</v>
      </c>
      <c r="I17" s="1">
        <v>43515</v>
      </c>
      <c r="J17">
        <v>0</v>
      </c>
      <c r="K17">
        <v>0</v>
      </c>
      <c r="L17">
        <v>1</v>
      </c>
      <c r="M17" t="str">
        <f>IF(L17=1, "Yes","No")</f>
        <v>Yes</v>
      </c>
      <c r="N17">
        <v>0</v>
      </c>
      <c r="O17" t="str">
        <f>IF(N17=1, "Yes", "No")</f>
        <v>No</v>
      </c>
      <c r="P17" t="str">
        <f>IF(Q17=1,"Yes","No")</f>
        <v>No</v>
      </c>
      <c r="Q17">
        <v>0</v>
      </c>
      <c r="R17">
        <v>9355</v>
      </c>
      <c r="S17">
        <v>28691</v>
      </c>
      <c r="T17">
        <v>-1</v>
      </c>
      <c r="U17" t="str">
        <f>IF(T17=-1,"Formerly Early Access",IF(T17=0,"Never Had Early Access",IF(T17=1,"Early Access",IF(T17=-2,"Early Access History Unknown","Error"))))</f>
        <v>Formerly Early Access</v>
      </c>
      <c r="V17">
        <v>8390</v>
      </c>
      <c r="X17">
        <v>3340</v>
      </c>
      <c r="Y17">
        <v>29</v>
      </c>
      <c r="Z17">
        <v>42</v>
      </c>
      <c r="AA17">
        <v>64</v>
      </c>
      <c r="AB17">
        <v>1999</v>
      </c>
      <c r="AC17">
        <v>11493</v>
      </c>
      <c r="AD17">
        <v>11493</v>
      </c>
      <c r="AE17" t="s">
        <v>280</v>
      </c>
      <c r="AF17" t="s">
        <v>280</v>
      </c>
      <c r="AG17" t="s">
        <v>261</v>
      </c>
    </row>
    <row r="18" spans="1:33" x14ac:dyDescent="0.55000000000000004">
      <c r="A18">
        <v>544610</v>
      </c>
      <c r="B18" t="s">
        <v>232</v>
      </c>
      <c r="C18">
        <v>1908</v>
      </c>
      <c r="D18">
        <v>73.749399999999994</v>
      </c>
      <c r="E18">
        <v>2239</v>
      </c>
      <c r="F18">
        <v>1908</v>
      </c>
      <c r="G18">
        <v>77</v>
      </c>
      <c r="H18">
        <v>0.73776200000000003</v>
      </c>
      <c r="I18" s="1">
        <v>42978</v>
      </c>
      <c r="J18">
        <v>3999</v>
      </c>
      <c r="K18">
        <v>3999</v>
      </c>
      <c r="L18">
        <v>0</v>
      </c>
      <c r="M18" t="str">
        <f>IF(L18=1, "Yes","No")</f>
        <v>No</v>
      </c>
      <c r="N18">
        <v>0</v>
      </c>
      <c r="O18" t="str">
        <f>IF(N18=1, "Yes", "No")</f>
        <v>No</v>
      </c>
      <c r="P18" t="str">
        <f>IF(Q18=1,"Yes","No")</f>
        <v>No</v>
      </c>
      <c r="Q18">
        <v>0</v>
      </c>
      <c r="R18">
        <v>1208</v>
      </c>
      <c r="S18">
        <v>38549</v>
      </c>
      <c r="T18">
        <v>0</v>
      </c>
      <c r="U18" t="str">
        <f>IF(T18=-1,"Formerly Early Access",IF(T18=0,"Never Had Early Access",IF(T18=1,"Early Access",IF(T18=-2,"Early Access History Unknown","Error"))))</f>
        <v>Never Had Early Access</v>
      </c>
      <c r="V18">
        <v>1244</v>
      </c>
      <c r="W18">
        <v>77.5</v>
      </c>
      <c r="X18">
        <v>3150</v>
      </c>
      <c r="Y18">
        <v>159</v>
      </c>
      <c r="Z18">
        <v>259</v>
      </c>
      <c r="AA18">
        <v>308</v>
      </c>
      <c r="AB18">
        <v>3999</v>
      </c>
      <c r="AC18">
        <v>15318</v>
      </c>
      <c r="AD18">
        <v>380</v>
      </c>
      <c r="AE18" t="s">
        <v>233</v>
      </c>
      <c r="AF18" t="s">
        <v>234</v>
      </c>
      <c r="AG18" t="s">
        <v>31</v>
      </c>
    </row>
    <row r="19" spans="1:33" x14ac:dyDescent="0.55000000000000004">
      <c r="A19">
        <v>346010</v>
      </c>
      <c r="B19" t="s">
        <v>459</v>
      </c>
      <c r="C19">
        <v>38610</v>
      </c>
      <c r="D19">
        <v>83.028899999999993</v>
      </c>
      <c r="E19">
        <v>42938</v>
      </c>
      <c r="F19">
        <v>38610</v>
      </c>
      <c r="G19">
        <v>-1</v>
      </c>
      <c r="H19">
        <v>0.870035</v>
      </c>
      <c r="I19" s="1">
        <v>43879</v>
      </c>
      <c r="J19">
        <v>1499</v>
      </c>
      <c r="K19">
        <v>1499</v>
      </c>
      <c r="L19">
        <v>0</v>
      </c>
      <c r="M19" t="str">
        <f>IF(L19=1, "Yes","No")</f>
        <v>No</v>
      </c>
      <c r="N19">
        <v>0</v>
      </c>
      <c r="O19" t="str">
        <f>IF(N19=1, "Yes", "No")</f>
        <v>No</v>
      </c>
      <c r="P19" t="str">
        <f>IF(Q19=1,"Yes","No")</f>
        <v>No</v>
      </c>
      <c r="Q19">
        <v>0</v>
      </c>
      <c r="R19">
        <v>11120</v>
      </c>
      <c r="S19">
        <v>281164</v>
      </c>
      <c r="T19">
        <v>-1</v>
      </c>
      <c r="U19" t="str">
        <f>IF(T19=-1,"Formerly Early Access",IF(T19=0,"Never Had Early Access",IF(T19=1,"Early Access",IF(T19=-2,"Early Access History Unknown","Error"))))</f>
        <v>Formerly Early Access</v>
      </c>
      <c r="V19">
        <v>635</v>
      </c>
      <c r="X19">
        <v>413</v>
      </c>
      <c r="Y19">
        <v>573</v>
      </c>
      <c r="Z19">
        <v>1048</v>
      </c>
      <c r="AA19">
        <v>1584</v>
      </c>
      <c r="AB19">
        <v>699</v>
      </c>
      <c r="AC19">
        <v>5978</v>
      </c>
      <c r="AD19">
        <v>5978</v>
      </c>
      <c r="AE19" t="s">
        <v>460</v>
      </c>
      <c r="AF19" t="s">
        <v>460</v>
      </c>
      <c r="AG19" t="s">
        <v>461</v>
      </c>
    </row>
    <row r="20" spans="1:33" x14ac:dyDescent="0.55000000000000004">
      <c r="A20">
        <v>1071870</v>
      </c>
      <c r="B20" t="s">
        <v>150</v>
      </c>
      <c r="C20">
        <v>3573</v>
      </c>
      <c r="D20">
        <v>81.807000000000002</v>
      </c>
      <c r="E20">
        <v>4340</v>
      </c>
      <c r="F20">
        <v>3573</v>
      </c>
      <c r="G20">
        <v>74</v>
      </c>
      <c r="H20">
        <v>0.85379000000000005</v>
      </c>
      <c r="I20" s="1">
        <v>43916</v>
      </c>
      <c r="J20">
        <v>1499</v>
      </c>
      <c r="K20">
        <v>1499</v>
      </c>
      <c r="L20">
        <v>0</v>
      </c>
      <c r="M20" t="str">
        <f>IF(L20=1, "Yes","No")</f>
        <v>No</v>
      </c>
      <c r="N20">
        <v>0</v>
      </c>
      <c r="O20" t="str">
        <f>IF(N20=1, "Yes", "No")</f>
        <v>No</v>
      </c>
      <c r="P20" t="str">
        <f>IF(Q20=1,"Yes","No")</f>
        <v>No</v>
      </c>
      <c r="Q20">
        <v>0</v>
      </c>
      <c r="R20">
        <v>1629</v>
      </c>
      <c r="S20">
        <v>29465</v>
      </c>
      <c r="T20">
        <v>0</v>
      </c>
      <c r="U20" t="str">
        <f>IF(T20=-1,"Formerly Early Access",IF(T20=0,"Never Had Early Access",IF(T20=1,"Early Access",IF(T20=-2,"Early Access History Unknown","Error"))))</f>
        <v>Never Had Early Access</v>
      </c>
      <c r="V20">
        <v>917</v>
      </c>
      <c r="W20">
        <v>75.764700000000005</v>
      </c>
      <c r="X20">
        <v>9448</v>
      </c>
      <c r="Y20">
        <v>92</v>
      </c>
      <c r="Z20">
        <v>199</v>
      </c>
      <c r="AA20">
        <v>274</v>
      </c>
      <c r="AB20">
        <v>1499</v>
      </c>
      <c r="AC20">
        <v>56</v>
      </c>
      <c r="AD20" s="2">
        <v>562622131</v>
      </c>
      <c r="AE20" t="s">
        <v>151</v>
      </c>
      <c r="AF20" t="s">
        <v>152</v>
      </c>
      <c r="AG20" t="s">
        <v>31</v>
      </c>
    </row>
    <row r="21" spans="1:33" x14ac:dyDescent="0.55000000000000004">
      <c r="A21">
        <v>1201240</v>
      </c>
      <c r="B21" t="s">
        <v>128</v>
      </c>
      <c r="C21">
        <v>4855</v>
      </c>
      <c r="D21">
        <v>75.534199999999998</v>
      </c>
      <c r="E21">
        <v>4855</v>
      </c>
      <c r="F21">
        <v>-1</v>
      </c>
      <c r="G21">
        <v>-1</v>
      </c>
      <c r="H21">
        <v>0.76498200000000005</v>
      </c>
      <c r="I21" s="1">
        <v>44060</v>
      </c>
      <c r="J21">
        <v>0</v>
      </c>
      <c r="K21">
        <v>0</v>
      </c>
      <c r="L21">
        <v>1</v>
      </c>
      <c r="M21" t="str">
        <f>IF(L21=1, "Yes","No")</f>
        <v>Yes</v>
      </c>
      <c r="N21">
        <v>0</v>
      </c>
      <c r="O21" t="str">
        <f>IF(N21=1, "Yes", "No")</f>
        <v>No</v>
      </c>
      <c r="P21" t="str">
        <f>IF(Q21=1,"Yes","No")</f>
        <v>No</v>
      </c>
      <c r="Q21">
        <v>0</v>
      </c>
      <c r="R21">
        <v>5594</v>
      </c>
      <c r="S21">
        <v>9564</v>
      </c>
      <c r="T21">
        <v>0</v>
      </c>
      <c r="U21" t="str">
        <f>IF(T21=-1,"Formerly Early Access",IF(T21=0,"Never Had Early Access",IF(T21=1,"Early Access",IF(T21=-2,"Early Access History Unknown","Error"))))</f>
        <v>Never Had Early Access</v>
      </c>
      <c r="V21">
        <v>1086</v>
      </c>
      <c r="X21">
        <v>11474</v>
      </c>
      <c r="Y21">
        <v>-1</v>
      </c>
      <c r="Z21">
        <v>-1</v>
      </c>
      <c r="AA21">
        <v>-1</v>
      </c>
      <c r="AB21">
        <v>0</v>
      </c>
      <c r="AC21">
        <v>26359</v>
      </c>
      <c r="AD21">
        <v>26359</v>
      </c>
      <c r="AE21" t="s">
        <v>129</v>
      </c>
      <c r="AF21" t="s">
        <v>129</v>
      </c>
      <c r="AG21" t="s">
        <v>31</v>
      </c>
    </row>
    <row r="22" spans="1:33" x14ac:dyDescent="0.55000000000000004">
      <c r="A22">
        <v>960090</v>
      </c>
      <c r="B22" t="s">
        <v>266</v>
      </c>
      <c r="C22">
        <v>147543</v>
      </c>
      <c r="D22">
        <v>93.786100000000005</v>
      </c>
      <c r="E22">
        <v>167815</v>
      </c>
      <c r="F22">
        <v>147543</v>
      </c>
      <c r="G22">
        <v>-1</v>
      </c>
      <c r="H22">
        <v>0.69388799999999995</v>
      </c>
      <c r="I22" s="1">
        <v>43451</v>
      </c>
      <c r="J22">
        <v>999</v>
      </c>
      <c r="K22">
        <v>999</v>
      </c>
      <c r="L22">
        <v>0</v>
      </c>
      <c r="M22" t="str">
        <f>IF(L22=1, "Yes","No")</f>
        <v>No</v>
      </c>
      <c r="N22">
        <v>0</v>
      </c>
      <c r="O22" t="str">
        <f>IF(N22=1, "Yes", "No")</f>
        <v>No</v>
      </c>
      <c r="P22" t="str">
        <f>IF(Q22=1,"Yes","No")</f>
        <v>No</v>
      </c>
      <c r="Q22">
        <v>0</v>
      </c>
      <c r="R22">
        <v>53891</v>
      </c>
      <c r="S22">
        <v>46134</v>
      </c>
      <c r="T22">
        <v>0</v>
      </c>
      <c r="U22" t="str">
        <f>IF(T22=-1,"Formerly Early Access",IF(T22=0,"Never Had Early Access",IF(T22=1,"Early Access",IF(T22=-2,"Early Access History Unknown","Error"))))</f>
        <v>Never Had Early Access</v>
      </c>
      <c r="V22">
        <v>89</v>
      </c>
      <c r="X22">
        <v>510</v>
      </c>
      <c r="Y22">
        <v>93</v>
      </c>
      <c r="Z22">
        <v>211</v>
      </c>
      <c r="AA22">
        <v>393</v>
      </c>
      <c r="AB22">
        <v>999</v>
      </c>
      <c r="AC22">
        <v>4768</v>
      </c>
      <c r="AD22">
        <v>4768</v>
      </c>
      <c r="AE22" t="s">
        <v>267</v>
      </c>
      <c r="AF22" t="s">
        <v>267</v>
      </c>
      <c r="AG22" t="s">
        <v>261</v>
      </c>
    </row>
    <row r="23" spans="1:33" x14ac:dyDescent="0.55000000000000004">
      <c r="A23">
        <v>1104450</v>
      </c>
      <c r="B23" t="s">
        <v>334</v>
      </c>
      <c r="C23">
        <v>6581</v>
      </c>
      <c r="D23">
        <v>81.288899999999998</v>
      </c>
      <c r="E23">
        <v>6581</v>
      </c>
      <c r="F23">
        <v>-1</v>
      </c>
      <c r="G23">
        <v>-1</v>
      </c>
      <c r="H23">
        <v>0.84680900000000003</v>
      </c>
      <c r="I23" s="1">
        <v>43896</v>
      </c>
      <c r="J23">
        <v>0</v>
      </c>
      <c r="K23">
        <v>0</v>
      </c>
      <c r="L23">
        <v>1</v>
      </c>
      <c r="M23" t="str">
        <f>IF(L23=1, "Yes","No")</f>
        <v>Yes</v>
      </c>
      <c r="N23">
        <v>0</v>
      </c>
      <c r="O23" t="str">
        <f>IF(N23=1, "Yes", "No")</f>
        <v>No</v>
      </c>
      <c r="P23" t="str">
        <f>IF(Q23=1,"Yes","No")</f>
        <v>No</v>
      </c>
      <c r="Q23">
        <v>0</v>
      </c>
      <c r="R23">
        <v>1869</v>
      </c>
      <c r="S23">
        <v>7273</v>
      </c>
      <c r="T23">
        <v>1</v>
      </c>
      <c r="U23" t="str">
        <f>IF(T23=-1,"Formerly Early Access",IF(T23=0,"Never Had Early Access",IF(T23=1,"Early Access",IF(T23=-2,"Early Access History Unknown","Error"))))</f>
        <v>Early Access</v>
      </c>
      <c r="V23">
        <v>6580</v>
      </c>
      <c r="Y23">
        <v>-1</v>
      </c>
      <c r="Z23">
        <v>-1</v>
      </c>
      <c r="AA23">
        <v>-1</v>
      </c>
      <c r="AB23">
        <v>0</v>
      </c>
      <c r="AC23">
        <v>25772</v>
      </c>
      <c r="AD23">
        <v>25772</v>
      </c>
      <c r="AE23" t="s">
        <v>335</v>
      </c>
      <c r="AF23" t="s">
        <v>335</v>
      </c>
      <c r="AG23" t="s">
        <v>261</v>
      </c>
    </row>
    <row r="24" spans="1:33" x14ac:dyDescent="0.55000000000000004">
      <c r="A24">
        <v>823550</v>
      </c>
      <c r="B24" t="s">
        <v>178</v>
      </c>
      <c r="C24">
        <v>2957</v>
      </c>
      <c r="D24">
        <v>43.512</v>
      </c>
      <c r="E24">
        <v>2957</v>
      </c>
      <c r="F24">
        <v>2</v>
      </c>
      <c r="G24">
        <v>-1</v>
      </c>
      <c r="H24">
        <v>-1</v>
      </c>
      <c r="I24" s="1">
        <v>43361</v>
      </c>
      <c r="J24">
        <v>0</v>
      </c>
      <c r="K24">
        <v>0</v>
      </c>
      <c r="L24">
        <v>1</v>
      </c>
      <c r="M24" t="str">
        <f>IF(L24=1, "Yes","No")</f>
        <v>Yes</v>
      </c>
      <c r="N24">
        <v>0</v>
      </c>
      <c r="O24" t="str">
        <f>IF(N24=1, "Yes", "No")</f>
        <v>No</v>
      </c>
      <c r="P24" t="str">
        <f>IF(Q24=1,"Yes","No")</f>
        <v>No</v>
      </c>
      <c r="Q24">
        <v>0</v>
      </c>
      <c r="R24">
        <v>357</v>
      </c>
      <c r="S24">
        <v>11128</v>
      </c>
      <c r="T24">
        <v>0</v>
      </c>
      <c r="U24" t="str">
        <f>IF(T24=-1,"Formerly Early Access",IF(T24=0,"Never Had Early Access",IF(T24=1,"Early Access",IF(T24=-2,"Early Access History Unknown","Error"))))</f>
        <v>Never Had Early Access</v>
      </c>
      <c r="V24">
        <v>966</v>
      </c>
      <c r="X24">
        <v>7818</v>
      </c>
      <c r="Y24">
        <v>-1</v>
      </c>
      <c r="Z24">
        <v>-1</v>
      </c>
      <c r="AA24">
        <v>-1</v>
      </c>
      <c r="AB24">
        <v>0</v>
      </c>
      <c r="AC24">
        <v>15075</v>
      </c>
      <c r="AD24">
        <v>2421</v>
      </c>
      <c r="AE24" t="s">
        <v>179</v>
      </c>
      <c r="AF24" t="s">
        <v>180</v>
      </c>
      <c r="AG24" t="s">
        <v>31</v>
      </c>
    </row>
    <row r="25" spans="1:33" x14ac:dyDescent="0.55000000000000004">
      <c r="A25">
        <v>324310</v>
      </c>
      <c r="B25" t="s">
        <v>230</v>
      </c>
      <c r="C25">
        <v>1978</v>
      </c>
      <c r="D25">
        <v>61.670499999999997</v>
      </c>
      <c r="E25">
        <v>3209</v>
      </c>
      <c r="F25">
        <v>1978</v>
      </c>
      <c r="G25">
        <v>-1</v>
      </c>
      <c r="H25">
        <v>-1</v>
      </c>
      <c r="I25" s="1">
        <v>42431</v>
      </c>
      <c r="J25">
        <v>1799</v>
      </c>
      <c r="K25">
        <v>1799</v>
      </c>
      <c r="L25">
        <v>0</v>
      </c>
      <c r="M25" t="str">
        <f>IF(L25=1, "Yes","No")</f>
        <v>No</v>
      </c>
      <c r="N25">
        <v>0</v>
      </c>
      <c r="O25" t="str">
        <f>IF(N25=1, "Yes", "No")</f>
        <v>No</v>
      </c>
      <c r="P25" t="str">
        <f>IF(Q25=1,"Yes","No")</f>
        <v>No</v>
      </c>
      <c r="Q25">
        <v>0</v>
      </c>
      <c r="R25">
        <v>1245</v>
      </c>
      <c r="S25">
        <v>16040</v>
      </c>
      <c r="T25">
        <v>0</v>
      </c>
      <c r="U25" t="str">
        <f>IF(T25=-1,"Formerly Early Access",IF(T25=0,"Never Had Early Access",IF(T25=1,"Early Access",IF(T25=-2,"Early Access History Unknown","Error"))))</f>
        <v>Never Had Early Access</v>
      </c>
      <c r="V25">
        <v>4093</v>
      </c>
      <c r="W25">
        <v>-1</v>
      </c>
      <c r="X25">
        <v>15684</v>
      </c>
      <c r="Y25">
        <v>96</v>
      </c>
      <c r="Z25">
        <v>149</v>
      </c>
      <c r="AA25">
        <v>196</v>
      </c>
      <c r="AB25">
        <v>1799</v>
      </c>
      <c r="AC25">
        <v>8157</v>
      </c>
      <c r="AD25">
        <v>3851</v>
      </c>
      <c r="AE25" t="s">
        <v>231</v>
      </c>
      <c r="AF25" t="s">
        <v>142</v>
      </c>
      <c r="AG25" t="s">
        <v>31</v>
      </c>
    </row>
    <row r="26" spans="1:33" x14ac:dyDescent="0.55000000000000004">
      <c r="A26">
        <v>920690</v>
      </c>
      <c r="B26" t="s">
        <v>239</v>
      </c>
      <c r="C26">
        <v>1801</v>
      </c>
      <c r="D26">
        <v>59.101599999999998</v>
      </c>
      <c r="E26">
        <v>2255</v>
      </c>
      <c r="F26">
        <v>1801</v>
      </c>
      <c r="G26">
        <v>-1</v>
      </c>
      <c r="H26">
        <v>0.45671800000000001</v>
      </c>
      <c r="I26" s="1">
        <v>43524</v>
      </c>
      <c r="J26">
        <v>1499</v>
      </c>
      <c r="K26">
        <v>1499</v>
      </c>
      <c r="L26">
        <v>0</v>
      </c>
      <c r="M26" t="str">
        <f>IF(L26=1, "Yes","No")</f>
        <v>No</v>
      </c>
      <c r="N26">
        <v>0</v>
      </c>
      <c r="O26" t="str">
        <f>IF(N26=1, "Yes", "No")</f>
        <v>No</v>
      </c>
      <c r="P26" t="str">
        <f>IF(Q26=1,"Yes","No")</f>
        <v>No</v>
      </c>
      <c r="Q26">
        <v>0</v>
      </c>
      <c r="R26">
        <v>401</v>
      </c>
      <c r="S26">
        <v>21779</v>
      </c>
      <c r="T26">
        <v>-1</v>
      </c>
      <c r="U26" t="str">
        <f>IF(T26=-1,"Formerly Early Access",IF(T26=0,"Never Had Early Access",IF(T26=1,"Early Access",IF(T26=-2,"Early Access History Unknown","Error"))))</f>
        <v>Formerly Early Access</v>
      </c>
      <c r="V26">
        <v>2951</v>
      </c>
      <c r="X26">
        <v>10905</v>
      </c>
      <c r="Y26">
        <v>15</v>
      </c>
      <c r="Z26">
        <v>27</v>
      </c>
      <c r="AA26">
        <v>61</v>
      </c>
      <c r="AB26">
        <v>1999</v>
      </c>
      <c r="AC26">
        <v>2282</v>
      </c>
      <c r="AD26">
        <v>2282</v>
      </c>
      <c r="AE26" t="s">
        <v>30</v>
      </c>
      <c r="AF26" t="s">
        <v>30</v>
      </c>
      <c r="AG26" t="s">
        <v>31</v>
      </c>
    </row>
    <row r="27" spans="1:33" x14ac:dyDescent="0.55000000000000004">
      <c r="A27">
        <v>1097130</v>
      </c>
      <c r="B27" t="s">
        <v>469</v>
      </c>
      <c r="C27">
        <v>1034</v>
      </c>
      <c r="D27">
        <v>71.231300000000005</v>
      </c>
      <c r="E27">
        <v>1137</v>
      </c>
      <c r="F27">
        <v>1034</v>
      </c>
      <c r="G27">
        <v>82</v>
      </c>
      <c r="H27">
        <v>0.69755400000000001</v>
      </c>
      <c r="I27" s="1">
        <v>44481</v>
      </c>
      <c r="J27">
        <v>1699</v>
      </c>
      <c r="K27">
        <v>1999</v>
      </c>
      <c r="L27">
        <v>0</v>
      </c>
      <c r="M27" t="str">
        <f>IF(L27=1, "Yes","No")</f>
        <v>No</v>
      </c>
      <c r="N27">
        <v>0</v>
      </c>
      <c r="O27" t="str">
        <f>IF(N27=1, "Yes", "No")</f>
        <v>No</v>
      </c>
      <c r="P27" t="str">
        <f>IF(Q27=1,"Yes","No")</f>
        <v>No</v>
      </c>
      <c r="Q27">
        <v>0</v>
      </c>
      <c r="R27">
        <v>221</v>
      </c>
      <c r="S27">
        <v>11064</v>
      </c>
      <c r="T27">
        <v>-1</v>
      </c>
      <c r="U27" t="str">
        <f>IF(T27=-1,"Formerly Early Access",IF(T27=0,"Never Had Early Access",IF(T27=1,"Early Access",IF(T27=-2,"Early Access History Unknown","Error"))))</f>
        <v>Formerly Early Access</v>
      </c>
      <c r="V27">
        <v>1797</v>
      </c>
      <c r="X27">
        <v>22062</v>
      </c>
      <c r="Y27">
        <v>118</v>
      </c>
      <c r="Z27">
        <v>210</v>
      </c>
      <c r="AA27">
        <v>335</v>
      </c>
      <c r="AB27">
        <v>1699</v>
      </c>
      <c r="AC27">
        <v>2671</v>
      </c>
      <c r="AD27">
        <v>818</v>
      </c>
      <c r="AE27" t="s">
        <v>470</v>
      </c>
      <c r="AF27" t="s">
        <v>471</v>
      </c>
      <c r="AG27" t="s">
        <v>461</v>
      </c>
    </row>
    <row r="28" spans="1:33" x14ac:dyDescent="0.55000000000000004">
      <c r="A28">
        <v>597170</v>
      </c>
      <c r="B28" t="s">
        <v>65</v>
      </c>
      <c r="C28">
        <v>15542</v>
      </c>
      <c r="D28">
        <v>88.643000000000001</v>
      </c>
      <c r="E28">
        <v>16950</v>
      </c>
      <c r="F28">
        <v>15542</v>
      </c>
      <c r="G28">
        <v>82</v>
      </c>
      <c r="H28">
        <v>0.799149</v>
      </c>
      <c r="I28" s="1">
        <v>44404</v>
      </c>
      <c r="J28">
        <v>1999</v>
      </c>
      <c r="K28">
        <v>1999</v>
      </c>
      <c r="L28">
        <v>0</v>
      </c>
      <c r="M28" t="str">
        <f>IF(L28=1, "Yes","No")</f>
        <v>No</v>
      </c>
      <c r="N28">
        <v>0</v>
      </c>
      <c r="O28" t="str">
        <f>IF(N28=1, "Yes", "No")</f>
        <v>No</v>
      </c>
      <c r="P28" t="str">
        <f>IF(Q28=1,"Yes","No")</f>
        <v>No</v>
      </c>
      <c r="Q28">
        <v>0</v>
      </c>
      <c r="R28">
        <v>1921</v>
      </c>
      <c r="S28">
        <v>24937</v>
      </c>
      <c r="T28">
        <v>-1</v>
      </c>
      <c r="U28" t="str">
        <f>IF(T28=-1,"Formerly Early Access",IF(T28=0,"Never Had Early Access",IF(T28=1,"Early Access",IF(T28=-2,"Early Access History Unknown","Error"))))</f>
        <v>Formerly Early Access</v>
      </c>
      <c r="V28">
        <v>728</v>
      </c>
      <c r="X28">
        <v>9760</v>
      </c>
      <c r="Y28">
        <v>43</v>
      </c>
      <c r="Z28">
        <v>104</v>
      </c>
      <c r="AA28">
        <v>190</v>
      </c>
      <c r="AB28">
        <v>1499</v>
      </c>
      <c r="AC28">
        <v>21081</v>
      </c>
      <c r="AD28">
        <v>21081</v>
      </c>
      <c r="AE28" t="s">
        <v>66</v>
      </c>
      <c r="AF28" t="s">
        <v>66</v>
      </c>
      <c r="AG28" t="s">
        <v>31</v>
      </c>
    </row>
    <row r="29" spans="1:33" x14ac:dyDescent="0.55000000000000004">
      <c r="A29">
        <v>527450</v>
      </c>
      <c r="B29" t="s">
        <v>240</v>
      </c>
      <c r="C29">
        <v>1801</v>
      </c>
      <c r="D29">
        <v>68.302800000000005</v>
      </c>
      <c r="E29">
        <v>2332</v>
      </c>
      <c r="F29">
        <v>1801</v>
      </c>
      <c r="G29">
        <v>-1</v>
      </c>
      <c r="H29">
        <v>0.64766299999999999</v>
      </c>
      <c r="I29" s="1">
        <v>42629</v>
      </c>
      <c r="J29">
        <v>99</v>
      </c>
      <c r="K29">
        <v>99</v>
      </c>
      <c r="L29">
        <v>0</v>
      </c>
      <c r="M29" t="str">
        <f>IF(L29=1, "Yes","No")</f>
        <v>No</v>
      </c>
      <c r="N29">
        <v>0</v>
      </c>
      <c r="O29" t="str">
        <f>IF(N29=1, "Yes", "No")</f>
        <v>No</v>
      </c>
      <c r="P29" t="str">
        <f>IF(Q29=1,"Yes","No")</f>
        <v>No</v>
      </c>
      <c r="Q29">
        <v>0</v>
      </c>
      <c r="R29">
        <v>411</v>
      </c>
      <c r="S29">
        <v>3025</v>
      </c>
      <c r="T29">
        <v>0</v>
      </c>
      <c r="U29" t="str">
        <f>IF(T29=-1,"Formerly Early Access",IF(T29=0,"Never Had Early Access",IF(T29=1,"Early Access",IF(T29=-2,"Early Access History Unknown","Error"))))</f>
        <v>Never Had Early Access</v>
      </c>
      <c r="V29">
        <v>5233</v>
      </c>
      <c r="X29">
        <v>5564</v>
      </c>
      <c r="Y29">
        <v>16</v>
      </c>
      <c r="Z29">
        <v>49</v>
      </c>
      <c r="AA29">
        <v>62</v>
      </c>
      <c r="AB29">
        <v>599</v>
      </c>
      <c r="AC29">
        <v>5320</v>
      </c>
      <c r="AD29">
        <v>5320</v>
      </c>
      <c r="AE29" t="s">
        <v>52</v>
      </c>
      <c r="AF29" t="s">
        <v>52</v>
      </c>
      <c r="AG29" t="s">
        <v>31</v>
      </c>
    </row>
    <row r="30" spans="1:33" x14ac:dyDescent="0.55000000000000004">
      <c r="A30">
        <v>897330</v>
      </c>
      <c r="B30" t="s">
        <v>354</v>
      </c>
      <c r="C30">
        <v>4839</v>
      </c>
      <c r="D30">
        <v>83.035799999999995</v>
      </c>
      <c r="E30">
        <v>4839</v>
      </c>
      <c r="F30">
        <v>37</v>
      </c>
      <c r="G30">
        <v>-1</v>
      </c>
      <c r="H30">
        <v>0.87012599999999996</v>
      </c>
      <c r="I30" s="1">
        <v>43329</v>
      </c>
      <c r="J30">
        <v>0</v>
      </c>
      <c r="K30">
        <v>0</v>
      </c>
      <c r="L30">
        <v>1</v>
      </c>
      <c r="M30" t="str">
        <f>IF(L30=1, "Yes","No")</f>
        <v>Yes</v>
      </c>
      <c r="N30">
        <v>0</v>
      </c>
      <c r="O30" t="str">
        <f>IF(N30=1, "Yes", "No")</f>
        <v>No</v>
      </c>
      <c r="P30" t="str">
        <f>IF(Q30=1,"Yes","No")</f>
        <v>No</v>
      </c>
      <c r="Q30">
        <v>0</v>
      </c>
      <c r="R30">
        <v>1535</v>
      </c>
      <c r="S30">
        <v>2962</v>
      </c>
      <c r="T30">
        <v>0</v>
      </c>
      <c r="U30" t="str">
        <f>IF(T30=-1,"Formerly Early Access",IF(T30=0,"Never Had Early Access",IF(T30=1,"Early Access",IF(T30=-2,"Early Access History Unknown","Error"))))</f>
        <v>Never Had Early Access</v>
      </c>
      <c r="V30">
        <v>3166</v>
      </c>
      <c r="X30">
        <v>5505</v>
      </c>
      <c r="Y30">
        <v>-1</v>
      </c>
      <c r="Z30">
        <v>-1</v>
      </c>
      <c r="AA30">
        <v>-1</v>
      </c>
      <c r="AB30">
        <v>0</v>
      </c>
      <c r="AC30">
        <v>37485</v>
      </c>
      <c r="AD30">
        <v>3795</v>
      </c>
      <c r="AE30" t="s">
        <v>355</v>
      </c>
      <c r="AF30" t="s">
        <v>355</v>
      </c>
      <c r="AG30" t="s">
        <v>261</v>
      </c>
    </row>
    <row r="31" spans="1:33" x14ac:dyDescent="0.55000000000000004">
      <c r="A31">
        <v>289950</v>
      </c>
      <c r="B31" t="s">
        <v>140</v>
      </c>
      <c r="C31">
        <v>3913</v>
      </c>
      <c r="D31">
        <v>79.503299999999996</v>
      </c>
      <c r="E31">
        <v>5837</v>
      </c>
      <c r="F31">
        <v>3913</v>
      </c>
      <c r="G31">
        <v>-1</v>
      </c>
      <c r="H31">
        <v>0.82228999999999997</v>
      </c>
      <c r="I31" s="1">
        <v>41961</v>
      </c>
      <c r="J31">
        <v>1499</v>
      </c>
      <c r="K31">
        <v>1499</v>
      </c>
      <c r="L31">
        <v>0</v>
      </c>
      <c r="M31" t="str">
        <f>IF(L31=1, "Yes","No")</f>
        <v>No</v>
      </c>
      <c r="N31">
        <v>0</v>
      </c>
      <c r="O31" t="str">
        <f>IF(N31=1, "Yes", "No")</f>
        <v>No</v>
      </c>
      <c r="P31" t="str">
        <f>IF(Q31=1,"Yes","No")</f>
        <v>No</v>
      </c>
      <c r="Q31">
        <v>0</v>
      </c>
      <c r="R31">
        <v>1798</v>
      </c>
      <c r="S31">
        <v>39614</v>
      </c>
      <c r="T31">
        <v>0</v>
      </c>
      <c r="U31" t="str">
        <f>IF(T31=-1,"Formerly Early Access",IF(T31=0,"Never Had Early Access",IF(T31=1,"Early Access",IF(T31=-2,"Early Access History Unknown","Error"))))</f>
        <v>Never Had Early Access</v>
      </c>
      <c r="V31">
        <v>2061</v>
      </c>
      <c r="W31">
        <v>-1</v>
      </c>
      <c r="X31">
        <v>5794</v>
      </c>
      <c r="Y31">
        <v>43</v>
      </c>
      <c r="Z31">
        <v>63</v>
      </c>
      <c r="AA31">
        <v>108</v>
      </c>
      <c r="AB31">
        <v>2999</v>
      </c>
      <c r="AC31">
        <v>9812</v>
      </c>
      <c r="AD31">
        <v>3851</v>
      </c>
      <c r="AE31" t="s">
        <v>141</v>
      </c>
      <c r="AF31" t="s">
        <v>142</v>
      </c>
      <c r="AG31" t="s">
        <v>31</v>
      </c>
    </row>
    <row r="32" spans="1:33" x14ac:dyDescent="0.55000000000000004">
      <c r="A32">
        <v>1307550</v>
      </c>
      <c r="B32" t="s">
        <v>465</v>
      </c>
      <c r="C32">
        <v>12529</v>
      </c>
      <c r="D32">
        <v>80.157700000000006</v>
      </c>
      <c r="E32">
        <v>14629</v>
      </c>
      <c r="F32">
        <v>12793</v>
      </c>
      <c r="G32">
        <v>-1</v>
      </c>
      <c r="H32">
        <v>0.83135999999999999</v>
      </c>
      <c r="I32" s="1">
        <v>44078</v>
      </c>
      <c r="J32">
        <v>2499</v>
      </c>
      <c r="K32">
        <v>2499</v>
      </c>
      <c r="L32">
        <v>0</v>
      </c>
      <c r="M32" t="str">
        <f>IF(L32=1, "Yes","No")</f>
        <v>No</v>
      </c>
      <c r="N32">
        <v>0</v>
      </c>
      <c r="O32" t="str">
        <f>IF(N32=1, "Yes", "No")</f>
        <v>No</v>
      </c>
      <c r="P32" t="str">
        <f>IF(Q32=1,"Yes","No")</f>
        <v>No</v>
      </c>
      <c r="Q32">
        <v>0</v>
      </c>
      <c r="R32">
        <v>26449</v>
      </c>
      <c r="S32">
        <v>157331</v>
      </c>
      <c r="T32">
        <v>1</v>
      </c>
      <c r="U32" t="str">
        <f>IF(T32=-1,"Formerly Early Access",IF(T32=0,"Never Had Early Access",IF(T32=1,"Early Access",IF(T32=-2,"Early Access History Unknown","Error"))))</f>
        <v>Early Access</v>
      </c>
      <c r="V32">
        <v>338</v>
      </c>
      <c r="X32">
        <v>7733</v>
      </c>
      <c r="Y32">
        <v>1112</v>
      </c>
      <c r="Z32">
        <v>2236</v>
      </c>
      <c r="AA32">
        <v>2900</v>
      </c>
      <c r="AB32">
        <v>2499</v>
      </c>
      <c r="AC32">
        <v>56404</v>
      </c>
      <c r="AD32">
        <v>47771</v>
      </c>
      <c r="AE32" t="s">
        <v>466</v>
      </c>
      <c r="AF32" t="s">
        <v>466</v>
      </c>
      <c r="AG32" t="s">
        <v>461</v>
      </c>
    </row>
    <row r="33" spans="1:33" x14ac:dyDescent="0.55000000000000004">
      <c r="A33">
        <v>346820</v>
      </c>
      <c r="B33" t="s">
        <v>481</v>
      </c>
      <c r="C33">
        <v>84</v>
      </c>
      <c r="D33">
        <v>81.605599999999995</v>
      </c>
      <c r="E33">
        <v>201</v>
      </c>
      <c r="F33">
        <v>84</v>
      </c>
      <c r="G33">
        <v>-1</v>
      </c>
      <c r="H33">
        <v>0.85108399999999995</v>
      </c>
      <c r="I33" s="1">
        <v>44385</v>
      </c>
      <c r="J33">
        <v>1999</v>
      </c>
      <c r="K33">
        <v>1999</v>
      </c>
      <c r="L33">
        <v>0</v>
      </c>
      <c r="M33" t="str">
        <f>IF(L33=1, "Yes","No")</f>
        <v>No</v>
      </c>
      <c r="N33">
        <v>0</v>
      </c>
      <c r="O33" t="str">
        <f>IF(N33=1, "Yes", "No")</f>
        <v>No</v>
      </c>
      <c r="P33" t="str">
        <f>IF(Q33=1,"Yes","No")</f>
        <v>No</v>
      </c>
      <c r="Q33">
        <v>0</v>
      </c>
      <c r="R33">
        <v>29</v>
      </c>
      <c r="S33">
        <v>742</v>
      </c>
      <c r="T33">
        <v>-2</v>
      </c>
      <c r="U33" t="str">
        <f>IF(T33=-1,"Formerly Early Access",IF(T33=0,"Never Had Early Access",IF(T33=1,"Early Access",IF(T33=-2,"Early Access History Unknown","Error"))))</f>
        <v>Early Access History Unknown</v>
      </c>
      <c r="V33">
        <v>6670</v>
      </c>
      <c r="X33">
        <v>15286</v>
      </c>
      <c r="Y33">
        <v>-1</v>
      </c>
      <c r="Z33">
        <v>18</v>
      </c>
      <c r="AA33">
        <v>29</v>
      </c>
      <c r="AB33">
        <v>1999</v>
      </c>
      <c r="AC33">
        <v>7611</v>
      </c>
      <c r="AD33">
        <v>7611</v>
      </c>
      <c r="AE33" t="s">
        <v>50</v>
      </c>
      <c r="AF33" t="s">
        <v>50</v>
      </c>
      <c r="AG33" t="s">
        <v>461</v>
      </c>
    </row>
    <row r="34" spans="1:33" x14ac:dyDescent="0.55000000000000004">
      <c r="A34">
        <v>681280</v>
      </c>
      <c r="B34" t="s">
        <v>97</v>
      </c>
      <c r="C34">
        <v>8122</v>
      </c>
      <c r="D34">
        <v>88.448499999999996</v>
      </c>
      <c r="E34">
        <v>9852</v>
      </c>
      <c r="F34">
        <v>8122</v>
      </c>
      <c r="G34">
        <v>78</v>
      </c>
      <c r="H34">
        <v>0.93870600000000004</v>
      </c>
      <c r="I34" s="1">
        <v>43592</v>
      </c>
      <c r="J34">
        <v>2499</v>
      </c>
      <c r="K34">
        <v>2499</v>
      </c>
      <c r="L34">
        <v>0</v>
      </c>
      <c r="M34" t="str">
        <f>IF(L34=1, "Yes","No")</f>
        <v>No</v>
      </c>
      <c r="N34">
        <v>0</v>
      </c>
      <c r="O34" t="str">
        <f>IF(N34=1, "Yes", "No")</f>
        <v>No</v>
      </c>
      <c r="P34" t="str">
        <f>IF(Q34=1,"Yes","No")</f>
        <v>No</v>
      </c>
      <c r="Q34">
        <v>0</v>
      </c>
      <c r="R34">
        <v>1942</v>
      </c>
      <c r="S34">
        <v>24973</v>
      </c>
      <c r="T34">
        <v>-1</v>
      </c>
      <c r="U34" t="str">
        <f>IF(T34=-1,"Formerly Early Access",IF(T34=0,"Never Had Early Access",IF(T34=1,"Early Access",IF(T34=-2,"Early Access History Unknown","Error"))))</f>
        <v>Formerly Early Access</v>
      </c>
      <c r="V34">
        <v>115</v>
      </c>
      <c r="W34">
        <v>-1</v>
      </c>
      <c r="X34">
        <v>7836</v>
      </c>
      <c r="Y34">
        <v>84</v>
      </c>
      <c r="Z34">
        <v>121</v>
      </c>
      <c r="AA34">
        <v>270</v>
      </c>
      <c r="AB34">
        <v>2499</v>
      </c>
      <c r="AC34">
        <v>7844</v>
      </c>
      <c r="AD34">
        <v>7845</v>
      </c>
      <c r="AE34" t="s">
        <v>98</v>
      </c>
      <c r="AF34" t="s">
        <v>99</v>
      </c>
      <c r="AG34" t="s">
        <v>31</v>
      </c>
    </row>
    <row r="35" spans="1:33" x14ac:dyDescent="0.55000000000000004">
      <c r="A35">
        <v>681280</v>
      </c>
      <c r="B35" t="s">
        <v>97</v>
      </c>
      <c r="C35">
        <v>8122</v>
      </c>
      <c r="D35">
        <v>88.448499999999996</v>
      </c>
      <c r="E35">
        <v>9852</v>
      </c>
      <c r="F35">
        <v>8122</v>
      </c>
      <c r="G35">
        <v>78</v>
      </c>
      <c r="H35">
        <v>0.93870600000000004</v>
      </c>
      <c r="I35" s="1">
        <v>43592</v>
      </c>
      <c r="J35">
        <v>2499</v>
      </c>
      <c r="K35">
        <v>2499</v>
      </c>
      <c r="L35">
        <v>0</v>
      </c>
      <c r="M35" t="str">
        <f>IF(L35=1, "Yes","No")</f>
        <v>No</v>
      </c>
      <c r="N35">
        <v>0</v>
      </c>
      <c r="O35" t="str">
        <f>IF(N35=1, "Yes", "No")</f>
        <v>No</v>
      </c>
      <c r="P35" t="str">
        <f>IF(Q35=1,"Yes","No")</f>
        <v>No</v>
      </c>
      <c r="Q35">
        <v>0</v>
      </c>
      <c r="R35">
        <v>1942</v>
      </c>
      <c r="S35">
        <v>24973</v>
      </c>
      <c r="T35">
        <v>-1</v>
      </c>
      <c r="U35" t="str">
        <f>IF(T35=-1,"Formerly Early Access",IF(T35=0,"Never Had Early Access",IF(T35=1,"Early Access",IF(T35=-2,"Early Access History Unknown","Error"))))</f>
        <v>Formerly Early Access</v>
      </c>
      <c r="V35">
        <v>115</v>
      </c>
      <c r="W35">
        <v>-1</v>
      </c>
      <c r="X35">
        <v>7836</v>
      </c>
      <c r="Y35">
        <v>84</v>
      </c>
      <c r="Z35">
        <v>121</v>
      </c>
      <c r="AA35">
        <v>270</v>
      </c>
      <c r="AB35">
        <v>2499</v>
      </c>
      <c r="AC35">
        <v>7844</v>
      </c>
      <c r="AD35">
        <v>7845</v>
      </c>
      <c r="AE35" t="s">
        <v>98</v>
      </c>
      <c r="AF35" t="s">
        <v>99</v>
      </c>
      <c r="AG35" t="s">
        <v>261</v>
      </c>
    </row>
    <row r="36" spans="1:33" x14ac:dyDescent="0.55000000000000004">
      <c r="A36">
        <v>401190</v>
      </c>
      <c r="B36" t="s">
        <v>173</v>
      </c>
      <c r="C36">
        <v>3012</v>
      </c>
      <c r="D36">
        <v>65.513199999999998</v>
      </c>
      <c r="E36">
        <v>3541</v>
      </c>
      <c r="F36">
        <v>3012</v>
      </c>
      <c r="G36">
        <v>-1</v>
      </c>
      <c r="H36">
        <v>0.59626800000000002</v>
      </c>
      <c r="I36" s="1">
        <v>42264</v>
      </c>
      <c r="J36">
        <v>99</v>
      </c>
      <c r="K36">
        <v>99</v>
      </c>
      <c r="L36">
        <v>0</v>
      </c>
      <c r="M36" t="str">
        <f>IF(L36=1, "Yes","No")</f>
        <v>No</v>
      </c>
      <c r="N36">
        <v>0</v>
      </c>
      <c r="O36" t="str">
        <f>IF(N36=1, "Yes", "No")</f>
        <v>No</v>
      </c>
      <c r="P36" t="str">
        <f>IF(Q36=1,"Yes","No")</f>
        <v>No</v>
      </c>
      <c r="Q36">
        <v>0</v>
      </c>
      <c r="R36">
        <v>1174</v>
      </c>
      <c r="S36">
        <v>3875</v>
      </c>
      <c r="T36">
        <v>0</v>
      </c>
      <c r="U36" t="str">
        <f>IF(T36=-1,"Formerly Early Access",IF(T36=0,"Never Had Early Access",IF(T36=1,"Early Access",IF(T36=-2,"Early Access History Unknown","Error"))))</f>
        <v>Never Had Early Access</v>
      </c>
      <c r="V36">
        <v>9645</v>
      </c>
      <c r="X36">
        <v>2164</v>
      </c>
      <c r="Y36">
        <v>89</v>
      </c>
      <c r="Z36">
        <v>149</v>
      </c>
      <c r="AA36">
        <v>233</v>
      </c>
      <c r="AB36">
        <v>99</v>
      </c>
      <c r="AC36">
        <v>6233</v>
      </c>
      <c r="AD36">
        <v>3353</v>
      </c>
      <c r="AE36" t="s">
        <v>174</v>
      </c>
      <c r="AF36" t="s">
        <v>175</v>
      </c>
      <c r="AG36" t="s">
        <v>31</v>
      </c>
    </row>
    <row r="37" spans="1:33" x14ac:dyDescent="0.55000000000000004">
      <c r="A37">
        <v>233610</v>
      </c>
      <c r="B37" t="s">
        <v>352</v>
      </c>
      <c r="C37">
        <v>4860</v>
      </c>
      <c r="D37">
        <v>76.117199999999997</v>
      </c>
      <c r="E37">
        <v>6373</v>
      </c>
      <c r="F37">
        <v>4860</v>
      </c>
      <c r="G37">
        <v>74</v>
      </c>
      <c r="H37">
        <v>0.77366599999999996</v>
      </c>
      <c r="I37" s="1">
        <v>43361</v>
      </c>
      <c r="J37">
        <v>2499</v>
      </c>
      <c r="K37">
        <v>2499</v>
      </c>
      <c r="L37">
        <v>0</v>
      </c>
      <c r="M37" t="str">
        <f>IF(L37=1, "Yes","No")</f>
        <v>No</v>
      </c>
      <c r="N37">
        <v>0</v>
      </c>
      <c r="O37" t="str">
        <f>IF(N37=1, "Yes", "No")</f>
        <v>No</v>
      </c>
      <c r="P37" t="str">
        <f>IF(Q37=1,"Yes","No")</f>
        <v>No</v>
      </c>
      <c r="Q37">
        <v>0</v>
      </c>
      <c r="R37">
        <v>452</v>
      </c>
      <c r="S37">
        <v>-1</v>
      </c>
      <c r="T37">
        <v>-1</v>
      </c>
      <c r="U37" t="str">
        <f>IF(T37=-1,"Formerly Early Access",IF(T37=0,"Never Had Early Access",IF(T37=1,"Early Access",IF(T37=-2,"Early Access History Unknown","Error"))))</f>
        <v>Formerly Early Access</v>
      </c>
      <c r="V37">
        <v>6673</v>
      </c>
      <c r="W37">
        <v>-1</v>
      </c>
      <c r="X37">
        <v>1659</v>
      </c>
      <c r="Y37">
        <v>98</v>
      </c>
      <c r="Z37">
        <v>164</v>
      </c>
      <c r="AA37">
        <v>317</v>
      </c>
      <c r="AB37">
        <v>2499</v>
      </c>
      <c r="AC37">
        <v>12898</v>
      </c>
      <c r="AD37">
        <v>12898</v>
      </c>
      <c r="AE37" t="s">
        <v>353</v>
      </c>
      <c r="AF37" t="s">
        <v>353</v>
      </c>
      <c r="AG37" t="s">
        <v>261</v>
      </c>
    </row>
    <row r="38" spans="1:33" x14ac:dyDescent="0.55000000000000004">
      <c r="A38">
        <v>412880</v>
      </c>
      <c r="B38" t="s">
        <v>195</v>
      </c>
      <c r="C38">
        <v>2631</v>
      </c>
      <c r="D38">
        <v>39.717199999999998</v>
      </c>
      <c r="E38">
        <v>3320</v>
      </c>
      <c r="F38">
        <v>2631</v>
      </c>
      <c r="G38">
        <v>-1</v>
      </c>
      <c r="H38">
        <v>-1</v>
      </c>
      <c r="I38" s="1">
        <v>42359</v>
      </c>
      <c r="J38">
        <v>133</v>
      </c>
      <c r="K38">
        <v>199</v>
      </c>
      <c r="L38">
        <v>0</v>
      </c>
      <c r="M38" t="str">
        <f>IF(L38=1, "Yes","No")</f>
        <v>No</v>
      </c>
      <c r="N38">
        <v>0</v>
      </c>
      <c r="O38" t="str">
        <f>IF(N38=1, "Yes", "No")</f>
        <v>No</v>
      </c>
      <c r="P38" t="str">
        <f>IF(Q38=1,"Yes","No")</f>
        <v>No</v>
      </c>
      <c r="Q38">
        <v>0</v>
      </c>
      <c r="R38">
        <v>260</v>
      </c>
      <c r="S38">
        <v>7729</v>
      </c>
      <c r="T38">
        <v>0</v>
      </c>
      <c r="U38" t="str">
        <f>IF(T38=-1,"Formerly Early Access",IF(T38=0,"Never Had Early Access",IF(T38=1,"Early Access",IF(T38=-2,"Early Access History Unknown","Error"))))</f>
        <v>Never Had Early Access</v>
      </c>
      <c r="V38">
        <v>9662</v>
      </c>
      <c r="X38">
        <v>2124</v>
      </c>
      <c r="Y38">
        <v>10</v>
      </c>
      <c r="Z38">
        <v>175</v>
      </c>
      <c r="AA38">
        <v>430</v>
      </c>
      <c r="AB38">
        <v>699</v>
      </c>
      <c r="AC38">
        <v>51972</v>
      </c>
      <c r="AD38">
        <v>36711</v>
      </c>
      <c r="AE38" t="s">
        <v>196</v>
      </c>
      <c r="AF38" t="s">
        <v>197</v>
      </c>
      <c r="AG38" t="s">
        <v>31</v>
      </c>
    </row>
    <row r="39" spans="1:33" x14ac:dyDescent="0.55000000000000004">
      <c r="A39">
        <v>1070580</v>
      </c>
      <c r="B39" t="s">
        <v>185</v>
      </c>
      <c r="C39">
        <v>2868</v>
      </c>
      <c r="D39">
        <v>81.3446</v>
      </c>
      <c r="E39">
        <v>3211</v>
      </c>
      <c r="F39">
        <v>2868</v>
      </c>
      <c r="G39">
        <v>-1</v>
      </c>
      <c r="H39">
        <v>0.84756200000000004</v>
      </c>
      <c r="I39" s="1">
        <v>43788</v>
      </c>
      <c r="J39">
        <v>49</v>
      </c>
      <c r="K39">
        <v>199</v>
      </c>
      <c r="L39">
        <v>0</v>
      </c>
      <c r="M39" t="str">
        <f>IF(L39=1, "Yes","No")</f>
        <v>No</v>
      </c>
      <c r="N39">
        <v>0</v>
      </c>
      <c r="O39" t="str">
        <f>IF(N39=1, "Yes", "No")</f>
        <v>No</v>
      </c>
      <c r="P39" t="str">
        <f>IF(Q39=1,"Yes","No")</f>
        <v>No</v>
      </c>
      <c r="Q39">
        <v>0</v>
      </c>
      <c r="R39">
        <v>331</v>
      </c>
      <c r="S39">
        <v>2276</v>
      </c>
      <c r="T39">
        <v>-1</v>
      </c>
      <c r="U39" t="str">
        <f>IF(T39=-1,"Formerly Early Access",IF(T39=0,"Never Had Early Access",IF(T39=1,"Early Access",IF(T39=-2,"Early Access History Unknown","Error"))))</f>
        <v>Formerly Early Access</v>
      </c>
      <c r="V39">
        <v>5702</v>
      </c>
      <c r="X39">
        <v>10890</v>
      </c>
      <c r="Y39">
        <v>40</v>
      </c>
      <c r="Z39">
        <v>197</v>
      </c>
      <c r="AA39">
        <v>330</v>
      </c>
      <c r="AB39">
        <v>99</v>
      </c>
      <c r="AC39">
        <v>2092</v>
      </c>
      <c r="AD39">
        <v>2092</v>
      </c>
      <c r="AE39" t="s">
        <v>186</v>
      </c>
      <c r="AF39" t="s">
        <v>186</v>
      </c>
      <c r="AG39" t="s">
        <v>31</v>
      </c>
    </row>
    <row r="40" spans="1:33" x14ac:dyDescent="0.55000000000000004">
      <c r="A40">
        <v>667530</v>
      </c>
      <c r="B40" t="s">
        <v>95</v>
      </c>
      <c r="C40">
        <v>8266</v>
      </c>
      <c r="D40">
        <v>79.626099999999994</v>
      </c>
      <c r="E40">
        <v>8266</v>
      </c>
      <c r="F40">
        <v>-1</v>
      </c>
      <c r="G40">
        <v>-1</v>
      </c>
      <c r="H40">
        <v>0.82399999999999995</v>
      </c>
      <c r="I40" s="1">
        <v>43556</v>
      </c>
      <c r="J40">
        <v>0</v>
      </c>
      <c r="K40">
        <v>0</v>
      </c>
      <c r="L40">
        <v>1</v>
      </c>
      <c r="M40" t="str">
        <f>IF(L40=1, "Yes","No")</f>
        <v>Yes</v>
      </c>
      <c r="N40">
        <v>0</v>
      </c>
      <c r="O40" t="str">
        <f>IF(N40=1, "Yes", "No")</f>
        <v>No</v>
      </c>
      <c r="P40" t="str">
        <f>IF(Q40=1,"Yes","No")</f>
        <v>No</v>
      </c>
      <c r="Q40">
        <v>0</v>
      </c>
      <c r="R40">
        <v>688</v>
      </c>
      <c r="S40">
        <v>5036</v>
      </c>
      <c r="T40">
        <v>1</v>
      </c>
      <c r="U40" t="str">
        <f>IF(T40=-1,"Formerly Early Access",IF(T40=0,"Never Had Early Access",IF(T40=1,"Early Access",IF(T40=-2,"Early Access History Unknown","Error"))))</f>
        <v>Early Access</v>
      </c>
      <c r="V40">
        <v>5087</v>
      </c>
      <c r="X40">
        <v>3389</v>
      </c>
      <c r="Y40">
        <v>-1</v>
      </c>
      <c r="Z40">
        <v>-1</v>
      </c>
      <c r="AA40">
        <v>-1</v>
      </c>
      <c r="AB40">
        <v>0</v>
      </c>
      <c r="AC40">
        <v>31829</v>
      </c>
      <c r="AE40" t="s">
        <v>96</v>
      </c>
      <c r="AG40" t="s">
        <v>31</v>
      </c>
    </row>
    <row r="41" spans="1:33" x14ac:dyDescent="0.55000000000000004">
      <c r="A41">
        <v>65800</v>
      </c>
      <c r="B41" t="s">
        <v>324</v>
      </c>
      <c r="C41">
        <v>9483</v>
      </c>
      <c r="D41">
        <v>77.661199999999994</v>
      </c>
      <c r="E41">
        <v>15285</v>
      </c>
      <c r="F41">
        <v>9483</v>
      </c>
      <c r="G41">
        <v>81</v>
      </c>
      <c r="H41">
        <v>0.796207</v>
      </c>
      <c r="I41" s="1">
        <v>40834</v>
      </c>
      <c r="J41">
        <v>1499</v>
      </c>
      <c r="K41">
        <v>1499</v>
      </c>
      <c r="L41">
        <v>0</v>
      </c>
      <c r="M41" t="str">
        <f>IF(L41=1, "Yes","No")</f>
        <v>No</v>
      </c>
      <c r="N41">
        <v>0</v>
      </c>
      <c r="O41" t="str">
        <f>IF(N41=1, "Yes", "No")</f>
        <v>No</v>
      </c>
      <c r="P41" t="str">
        <f>IF(Q41=1,"Yes","No")</f>
        <v>No</v>
      </c>
      <c r="Q41">
        <v>0</v>
      </c>
      <c r="R41">
        <v>12467</v>
      </c>
      <c r="S41">
        <v>-1</v>
      </c>
      <c r="T41">
        <v>0</v>
      </c>
      <c r="U41" t="str">
        <f>IF(T41=-1,"Formerly Early Access",IF(T41=0,"Never Had Early Access",IF(T41=1,"Early Access",IF(T41=-2,"Early Access History Unknown","Error"))))</f>
        <v>Never Had Early Access</v>
      </c>
      <c r="V41">
        <v>1309</v>
      </c>
      <c r="X41">
        <v>418</v>
      </c>
      <c r="Y41">
        <v>86</v>
      </c>
      <c r="Z41">
        <v>213</v>
      </c>
      <c r="AA41">
        <v>690</v>
      </c>
      <c r="AB41">
        <v>1499</v>
      </c>
      <c r="AC41">
        <v>22473</v>
      </c>
      <c r="AD41">
        <v>22473</v>
      </c>
      <c r="AE41" t="s">
        <v>325</v>
      </c>
      <c r="AF41" t="s">
        <v>325</v>
      </c>
      <c r="AG41" t="s">
        <v>261</v>
      </c>
    </row>
    <row r="42" spans="1:33" x14ac:dyDescent="0.55000000000000004">
      <c r="A42">
        <v>493900</v>
      </c>
      <c r="B42" t="s">
        <v>75</v>
      </c>
      <c r="C42">
        <v>11170</v>
      </c>
      <c r="D42">
        <v>77.249700000000004</v>
      </c>
      <c r="E42">
        <v>16432</v>
      </c>
      <c r="F42">
        <v>11170</v>
      </c>
      <c r="G42">
        <v>75</v>
      </c>
      <c r="H42">
        <v>0.79026099999999999</v>
      </c>
      <c r="I42" s="1">
        <v>43021</v>
      </c>
      <c r="J42">
        <v>2999</v>
      </c>
      <c r="K42">
        <v>2999</v>
      </c>
      <c r="L42">
        <v>0</v>
      </c>
      <c r="M42" t="str">
        <f>IF(L42=1, "Yes","No")</f>
        <v>No</v>
      </c>
      <c r="N42">
        <v>0</v>
      </c>
      <c r="O42" t="str">
        <f>IF(N42=1, "Yes", "No")</f>
        <v>No</v>
      </c>
      <c r="P42" t="str">
        <f>IF(Q42=1,"Yes","No")</f>
        <v>No</v>
      </c>
      <c r="Q42">
        <v>0</v>
      </c>
      <c r="R42">
        <v>3258</v>
      </c>
      <c r="S42">
        <v>53116</v>
      </c>
      <c r="T42">
        <v>0</v>
      </c>
      <c r="U42" t="str">
        <f>IF(T42=-1,"Formerly Early Access",IF(T42=0,"Never Had Early Access",IF(T42=1,"Early Access",IF(T42=-2,"Early Access History Unknown","Error"))))</f>
        <v>Never Had Early Access</v>
      </c>
      <c r="V42">
        <v>1858</v>
      </c>
      <c r="W42">
        <v>75.307699999999997</v>
      </c>
      <c r="X42">
        <v>1167</v>
      </c>
      <c r="Y42">
        <v>207</v>
      </c>
      <c r="Z42">
        <v>385</v>
      </c>
      <c r="AA42">
        <v>747</v>
      </c>
      <c r="AB42">
        <v>3999</v>
      </c>
      <c r="AC42">
        <v>9003</v>
      </c>
      <c r="AD42">
        <v>2777</v>
      </c>
      <c r="AE42" t="s">
        <v>76</v>
      </c>
      <c r="AF42" t="s">
        <v>77</v>
      </c>
      <c r="AG42" t="s">
        <v>31</v>
      </c>
    </row>
    <row r="43" spans="1:33" x14ac:dyDescent="0.55000000000000004">
      <c r="A43">
        <v>382310</v>
      </c>
      <c r="B43" t="s">
        <v>327</v>
      </c>
      <c r="C43">
        <v>7341</v>
      </c>
      <c r="D43">
        <v>77.976399999999998</v>
      </c>
      <c r="E43">
        <v>9163</v>
      </c>
      <c r="F43">
        <v>7341</v>
      </c>
      <c r="G43">
        <v>-1</v>
      </c>
      <c r="H43">
        <v>0.80073000000000005</v>
      </c>
      <c r="I43" s="1">
        <v>43137</v>
      </c>
      <c r="J43">
        <v>2999</v>
      </c>
      <c r="K43">
        <v>2999</v>
      </c>
      <c r="L43">
        <v>0</v>
      </c>
      <c r="M43" t="str">
        <f>IF(L43=1, "Yes","No")</f>
        <v>No</v>
      </c>
      <c r="N43">
        <v>0</v>
      </c>
      <c r="O43" t="str">
        <f>IF(N43=1, "Yes", "No")</f>
        <v>No</v>
      </c>
      <c r="P43" t="str">
        <f>IF(Q43=1,"Yes","No")</f>
        <v>No</v>
      </c>
      <c r="Q43">
        <v>0</v>
      </c>
      <c r="R43">
        <v>6905</v>
      </c>
      <c r="S43">
        <v>187930</v>
      </c>
      <c r="T43">
        <v>1</v>
      </c>
      <c r="U43" t="str">
        <f>IF(T43=-1,"Formerly Early Access",IF(T43=0,"Never Had Early Access",IF(T43=1,"Early Access",IF(T43=-2,"Early Access History Unknown","Error"))))</f>
        <v>Early Access</v>
      </c>
      <c r="V43">
        <v>399</v>
      </c>
      <c r="X43">
        <v>5282</v>
      </c>
      <c r="Y43">
        <v>123</v>
      </c>
      <c r="Z43">
        <v>334</v>
      </c>
      <c r="AA43">
        <v>585</v>
      </c>
      <c r="AB43">
        <v>2999</v>
      </c>
      <c r="AC43">
        <v>37725</v>
      </c>
      <c r="AD43">
        <v>2322</v>
      </c>
      <c r="AE43" t="s">
        <v>328</v>
      </c>
      <c r="AF43" t="s">
        <v>328</v>
      </c>
      <c r="AG43" t="s">
        <v>261</v>
      </c>
    </row>
    <row r="44" spans="1:33" x14ac:dyDescent="0.55000000000000004">
      <c r="A44">
        <v>269190</v>
      </c>
      <c r="B44" t="s">
        <v>394</v>
      </c>
      <c r="C44">
        <v>2581</v>
      </c>
      <c r="D44">
        <v>58.919199999999996</v>
      </c>
      <c r="E44">
        <v>2839</v>
      </c>
      <c r="F44">
        <v>2581</v>
      </c>
      <c r="G44">
        <v>-1</v>
      </c>
      <c r="H44">
        <v>0.45212000000000002</v>
      </c>
      <c r="I44" s="1">
        <v>44355</v>
      </c>
      <c r="J44">
        <v>2999</v>
      </c>
      <c r="K44">
        <v>2999</v>
      </c>
      <c r="L44">
        <v>0</v>
      </c>
      <c r="M44" t="str">
        <f>IF(L44=1, "Yes","No")</f>
        <v>No</v>
      </c>
      <c r="N44">
        <v>0</v>
      </c>
      <c r="O44" t="str">
        <f>IF(N44=1, "Yes", "No")</f>
        <v>No</v>
      </c>
      <c r="P44" t="str">
        <f>IF(Q44=1,"Yes","No")</f>
        <v>No</v>
      </c>
      <c r="Q44">
        <v>0</v>
      </c>
      <c r="R44">
        <v>731</v>
      </c>
      <c r="S44">
        <v>84527</v>
      </c>
      <c r="T44">
        <v>-1</v>
      </c>
      <c r="U44" t="str">
        <f>IF(T44=-1,"Formerly Early Access",IF(T44=0,"Never Had Early Access",IF(T44=1,"Early Access",IF(T44=-2,"Early Access History Unknown","Error"))))</f>
        <v>Formerly Early Access</v>
      </c>
      <c r="V44">
        <v>879</v>
      </c>
      <c r="X44">
        <v>10298</v>
      </c>
      <c r="Y44">
        <v>57</v>
      </c>
      <c r="Z44">
        <v>87</v>
      </c>
      <c r="AA44">
        <v>141</v>
      </c>
      <c r="AB44">
        <v>1999</v>
      </c>
      <c r="AC44">
        <v>16343</v>
      </c>
      <c r="AD44" s="2">
        <v>1861095</v>
      </c>
      <c r="AE44" t="s">
        <v>395</v>
      </c>
      <c r="AF44" t="s">
        <v>396</v>
      </c>
      <c r="AG44" t="s">
        <v>261</v>
      </c>
    </row>
    <row r="45" spans="1:33" x14ac:dyDescent="0.55000000000000004">
      <c r="A45">
        <v>1108590</v>
      </c>
      <c r="B45" t="s">
        <v>441</v>
      </c>
      <c r="C45">
        <v>1233</v>
      </c>
      <c r="D45">
        <v>66.572299999999998</v>
      </c>
      <c r="E45">
        <v>1414</v>
      </c>
      <c r="F45">
        <v>1233</v>
      </c>
      <c r="G45">
        <v>76</v>
      </c>
      <c r="H45">
        <v>0.61628400000000005</v>
      </c>
      <c r="I45" s="1">
        <v>44406</v>
      </c>
      <c r="J45">
        <v>1999</v>
      </c>
      <c r="K45">
        <v>1999</v>
      </c>
      <c r="L45">
        <v>0</v>
      </c>
      <c r="M45" t="str">
        <f>IF(L45=1, "Yes","No")</f>
        <v>No</v>
      </c>
      <c r="N45">
        <v>0</v>
      </c>
      <c r="O45" t="str">
        <f>IF(N45=1, "Yes", "No")</f>
        <v>No</v>
      </c>
      <c r="P45" t="str">
        <f>IF(Q45=1,"Yes","No")</f>
        <v>No</v>
      </c>
      <c r="Q45">
        <v>0</v>
      </c>
      <c r="R45">
        <v>719</v>
      </c>
      <c r="S45">
        <v>19626</v>
      </c>
      <c r="T45">
        <v>0</v>
      </c>
      <c r="U45" t="str">
        <f>IF(T45=-1,"Formerly Early Access",IF(T45=0,"Never Had Early Access",IF(T45=1,"Early Access",IF(T45=-2,"Early Access History Unknown","Error"))))</f>
        <v>Never Had Early Access</v>
      </c>
      <c r="V45">
        <v>2950</v>
      </c>
      <c r="X45">
        <v>21226</v>
      </c>
      <c r="Y45">
        <v>232</v>
      </c>
      <c r="Z45">
        <v>314</v>
      </c>
      <c r="AA45">
        <v>355</v>
      </c>
      <c r="AB45">
        <v>1999</v>
      </c>
      <c r="AC45">
        <v>50973</v>
      </c>
      <c r="AD45" s="2">
        <v>19881989</v>
      </c>
      <c r="AE45" t="s">
        <v>442</v>
      </c>
      <c r="AF45" t="s">
        <v>443</v>
      </c>
      <c r="AG45" t="s">
        <v>261</v>
      </c>
    </row>
    <row r="46" spans="1:33" x14ac:dyDescent="0.55000000000000004">
      <c r="A46">
        <v>461430</v>
      </c>
      <c r="B46" t="s">
        <v>193</v>
      </c>
      <c r="C46">
        <v>2797</v>
      </c>
      <c r="D46">
        <v>49.009</v>
      </c>
      <c r="E46">
        <v>3201</v>
      </c>
      <c r="F46">
        <v>2797</v>
      </c>
      <c r="G46">
        <v>-1</v>
      </c>
      <c r="H46">
        <v>-1</v>
      </c>
      <c r="I46" s="1">
        <v>42677</v>
      </c>
      <c r="J46">
        <v>2499</v>
      </c>
      <c r="K46">
        <v>2499</v>
      </c>
      <c r="L46">
        <v>0</v>
      </c>
      <c r="M46" t="str">
        <f>IF(L46=1, "Yes","No")</f>
        <v>No</v>
      </c>
      <c r="N46">
        <v>0</v>
      </c>
      <c r="O46" t="str">
        <f>IF(N46=1, "Yes", "No")</f>
        <v>No</v>
      </c>
      <c r="P46" t="str">
        <f>IF(Q46=1,"Yes","No")</f>
        <v>No</v>
      </c>
      <c r="Q46">
        <v>0</v>
      </c>
      <c r="R46">
        <v>464</v>
      </c>
      <c r="S46">
        <v>19225</v>
      </c>
      <c r="T46">
        <v>1</v>
      </c>
      <c r="U46" t="str">
        <f>IF(T46=-1,"Formerly Early Access",IF(T46=0,"Never Had Early Access",IF(T46=1,"Early Access",IF(T46=-2,"Early Access History Unknown","Error"))))</f>
        <v>Early Access</v>
      </c>
      <c r="V46">
        <v>2574</v>
      </c>
      <c r="X46">
        <v>14075</v>
      </c>
      <c r="Y46">
        <v>17</v>
      </c>
      <c r="Z46">
        <v>82</v>
      </c>
      <c r="AA46">
        <v>163</v>
      </c>
      <c r="AB46">
        <v>2499</v>
      </c>
      <c r="AC46">
        <v>13907</v>
      </c>
      <c r="AD46">
        <v>13907</v>
      </c>
      <c r="AE46" t="s">
        <v>194</v>
      </c>
      <c r="AF46" t="s">
        <v>194</v>
      </c>
      <c r="AG46" t="s">
        <v>31</v>
      </c>
    </row>
    <row r="47" spans="1:33" x14ac:dyDescent="0.55000000000000004">
      <c r="A47">
        <v>999860</v>
      </c>
      <c r="B47" t="s">
        <v>414</v>
      </c>
      <c r="C47">
        <v>1556</v>
      </c>
      <c r="D47">
        <v>70.433400000000006</v>
      </c>
      <c r="E47">
        <v>1556</v>
      </c>
      <c r="F47">
        <v>67</v>
      </c>
      <c r="G47">
        <v>-1</v>
      </c>
      <c r="H47">
        <v>0.38408900000000001</v>
      </c>
      <c r="I47" s="1">
        <v>43959</v>
      </c>
      <c r="J47">
        <v>1999</v>
      </c>
      <c r="K47">
        <v>1999</v>
      </c>
      <c r="L47">
        <v>1</v>
      </c>
      <c r="M47" t="str">
        <f>IF(L47=1, "Yes","No")</f>
        <v>Yes</v>
      </c>
      <c r="N47">
        <v>0</v>
      </c>
      <c r="O47" t="str">
        <f>IF(N47=1, "Yes", "No")</f>
        <v>No</v>
      </c>
      <c r="P47" t="str">
        <f>IF(Q47=1,"Yes","No")</f>
        <v>No</v>
      </c>
      <c r="Q47">
        <v>0</v>
      </c>
      <c r="R47">
        <v>682</v>
      </c>
      <c r="S47">
        <v>4032</v>
      </c>
      <c r="T47">
        <v>1</v>
      </c>
      <c r="U47" t="str">
        <f>IF(T47=-1,"Formerly Early Access",IF(T47=0,"Never Had Early Access",IF(T47=1,"Early Access",IF(T47=-2,"Early Access History Unknown","Error"))))</f>
        <v>Early Access</v>
      </c>
      <c r="V47">
        <v>-1</v>
      </c>
      <c r="X47">
        <v>7939</v>
      </c>
      <c r="Y47">
        <v>14</v>
      </c>
      <c r="Z47">
        <v>29</v>
      </c>
      <c r="AA47">
        <v>43</v>
      </c>
      <c r="AB47">
        <v>1999</v>
      </c>
      <c r="AC47">
        <v>30580</v>
      </c>
      <c r="AD47">
        <v>30580</v>
      </c>
      <c r="AE47" t="s">
        <v>415</v>
      </c>
      <c r="AF47" t="s">
        <v>415</v>
      </c>
      <c r="AG47" t="s">
        <v>261</v>
      </c>
    </row>
    <row r="48" spans="1:33" x14ac:dyDescent="0.55000000000000004">
      <c r="A48">
        <v>398850</v>
      </c>
      <c r="B48" t="s">
        <v>160</v>
      </c>
      <c r="C48">
        <v>3376</v>
      </c>
      <c r="D48">
        <v>75.707099999999997</v>
      </c>
      <c r="E48">
        <v>5716</v>
      </c>
      <c r="F48">
        <v>3376</v>
      </c>
      <c r="G48">
        <v>74</v>
      </c>
      <c r="H48">
        <v>0.767567</v>
      </c>
      <c r="I48" s="1">
        <v>42459</v>
      </c>
      <c r="J48">
        <v>1499</v>
      </c>
      <c r="K48">
        <v>1499</v>
      </c>
      <c r="L48">
        <v>0</v>
      </c>
      <c r="M48" t="str">
        <f>IF(L48=1, "Yes","No")</f>
        <v>No</v>
      </c>
      <c r="N48">
        <v>0</v>
      </c>
      <c r="O48" t="str">
        <f>IF(N48=1, "Yes", "No")</f>
        <v>No</v>
      </c>
      <c r="P48" t="str">
        <f>IF(Q48=1,"Yes","No")</f>
        <v>No</v>
      </c>
      <c r="Q48">
        <v>0</v>
      </c>
      <c r="R48">
        <v>386</v>
      </c>
      <c r="S48">
        <v>34692</v>
      </c>
      <c r="T48">
        <v>-1</v>
      </c>
      <c r="U48" t="str">
        <f>IF(T48=-1,"Formerly Early Access",IF(T48=0,"Never Had Early Access",IF(T48=1,"Early Access",IF(T48=-2,"Early Access History Unknown","Error"))))</f>
        <v>Formerly Early Access</v>
      </c>
      <c r="V48">
        <v>4040</v>
      </c>
      <c r="W48">
        <v>77.454499999999996</v>
      </c>
      <c r="X48">
        <v>1322</v>
      </c>
      <c r="Y48">
        <v>49</v>
      </c>
      <c r="Z48">
        <v>89</v>
      </c>
      <c r="AA48">
        <v>127</v>
      </c>
      <c r="AB48">
        <v>999</v>
      </c>
      <c r="AC48">
        <v>3389</v>
      </c>
      <c r="AD48" s="2">
        <v>338946809</v>
      </c>
      <c r="AE48" t="s">
        <v>161</v>
      </c>
      <c r="AF48" t="s">
        <v>162</v>
      </c>
      <c r="AG48" t="s">
        <v>31</v>
      </c>
    </row>
    <row r="49" spans="1:33" x14ac:dyDescent="0.55000000000000004">
      <c r="A49">
        <v>1435790</v>
      </c>
      <c r="B49" t="s">
        <v>134</v>
      </c>
      <c r="C49">
        <v>4290</v>
      </c>
      <c r="D49">
        <v>86.524299999999997</v>
      </c>
      <c r="E49">
        <v>4869</v>
      </c>
      <c r="F49">
        <v>4290</v>
      </c>
      <c r="G49">
        <v>-1</v>
      </c>
      <c r="H49">
        <v>0.69637199999999999</v>
      </c>
      <c r="I49" s="1">
        <v>44488</v>
      </c>
      <c r="J49">
        <v>1499</v>
      </c>
      <c r="K49">
        <v>1499</v>
      </c>
      <c r="L49">
        <v>0</v>
      </c>
      <c r="M49" t="str">
        <f>IF(L49=1, "Yes","No")</f>
        <v>No</v>
      </c>
      <c r="N49">
        <v>0</v>
      </c>
      <c r="O49" t="str">
        <f>IF(N49=1, "Yes", "No")</f>
        <v>No</v>
      </c>
      <c r="P49" t="str">
        <f>IF(Q49=1,"Yes","No")</f>
        <v>No</v>
      </c>
      <c r="Q49">
        <v>0</v>
      </c>
      <c r="R49">
        <v>6616</v>
      </c>
      <c r="S49">
        <v>39300</v>
      </c>
      <c r="T49">
        <v>0</v>
      </c>
      <c r="U49" t="str">
        <f>IF(T49=-1,"Formerly Early Access",IF(T49=0,"Never Had Early Access",IF(T49=1,"Early Access",IF(T49=-2,"Early Access History Unknown","Error"))))</f>
        <v>Never Had Early Access</v>
      </c>
      <c r="V49">
        <v>133</v>
      </c>
      <c r="X49">
        <v>6500</v>
      </c>
      <c r="Y49">
        <v>140</v>
      </c>
      <c r="Z49">
        <v>340</v>
      </c>
      <c r="AA49">
        <v>1944</v>
      </c>
      <c r="AB49">
        <v>1499</v>
      </c>
      <c r="AC49">
        <v>46122</v>
      </c>
      <c r="AD49">
        <v>24088</v>
      </c>
      <c r="AE49" t="s">
        <v>135</v>
      </c>
      <c r="AF49" t="s">
        <v>135</v>
      </c>
      <c r="AG49" t="s">
        <v>31</v>
      </c>
    </row>
    <row r="50" spans="1:33" x14ac:dyDescent="0.55000000000000004">
      <c r="A50">
        <v>1229380</v>
      </c>
      <c r="B50" t="s">
        <v>331</v>
      </c>
      <c r="C50">
        <v>6620</v>
      </c>
      <c r="D50">
        <v>86.6327</v>
      </c>
      <c r="E50">
        <v>7363</v>
      </c>
      <c r="F50">
        <v>6620</v>
      </c>
      <c r="G50">
        <v>83</v>
      </c>
      <c r="H50">
        <v>0.91627199999999998</v>
      </c>
      <c r="I50" s="1">
        <v>44259</v>
      </c>
      <c r="J50">
        <v>999</v>
      </c>
      <c r="K50">
        <v>999</v>
      </c>
      <c r="L50">
        <v>0</v>
      </c>
      <c r="M50" t="str">
        <f>IF(L50=1, "Yes","No")</f>
        <v>No</v>
      </c>
      <c r="N50">
        <v>0</v>
      </c>
      <c r="O50" t="str">
        <f>IF(N50=1, "Yes", "No")</f>
        <v>No</v>
      </c>
      <c r="P50" t="str">
        <f>IF(Q50=1,"Yes","No")</f>
        <v>No</v>
      </c>
      <c r="Q50">
        <v>0</v>
      </c>
      <c r="R50">
        <v>799</v>
      </c>
      <c r="S50">
        <v>10356</v>
      </c>
      <c r="T50">
        <v>0</v>
      </c>
      <c r="U50" t="str">
        <f>IF(T50=-1,"Formerly Early Access",IF(T50=0,"Never Had Early Access",IF(T50=1,"Early Access",IF(T50=-2,"Early Access History Unknown","Error"))))</f>
        <v>Never Had Early Access</v>
      </c>
      <c r="V50">
        <v>1349</v>
      </c>
      <c r="X50">
        <v>5594</v>
      </c>
      <c r="Y50">
        <v>338</v>
      </c>
      <c r="Z50">
        <v>929</v>
      </c>
      <c r="AA50">
        <v>2145</v>
      </c>
      <c r="AB50">
        <v>999</v>
      </c>
      <c r="AC50" s="2">
        <v>3442234423</v>
      </c>
      <c r="AD50" s="2">
        <v>844834427</v>
      </c>
      <c r="AE50" t="s">
        <v>332</v>
      </c>
      <c r="AF50" t="s">
        <v>333</v>
      </c>
      <c r="AG50" t="s">
        <v>261</v>
      </c>
    </row>
    <row r="51" spans="1:33" x14ac:dyDescent="0.55000000000000004">
      <c r="A51">
        <v>1477590</v>
      </c>
      <c r="B51" t="s">
        <v>378</v>
      </c>
      <c r="C51">
        <v>3379</v>
      </c>
      <c r="D51">
        <v>86.423500000000004</v>
      </c>
      <c r="E51">
        <v>3553</v>
      </c>
      <c r="F51">
        <v>3379</v>
      </c>
      <c r="G51">
        <v>-1</v>
      </c>
      <c r="H51">
        <v>0.91365200000000002</v>
      </c>
      <c r="I51" s="1">
        <v>44272</v>
      </c>
      <c r="J51">
        <v>4499</v>
      </c>
      <c r="K51">
        <v>4499</v>
      </c>
      <c r="L51">
        <v>0</v>
      </c>
      <c r="M51" t="str">
        <f>IF(L51=1, "Yes","No")</f>
        <v>No</v>
      </c>
      <c r="N51">
        <v>0</v>
      </c>
      <c r="O51" t="str">
        <f>IF(N51=1, "Yes", "No")</f>
        <v>No</v>
      </c>
      <c r="P51" t="str">
        <f>IF(Q51=1,"Yes","No")</f>
        <v>No</v>
      </c>
      <c r="Q51">
        <v>0</v>
      </c>
      <c r="R51">
        <v>1429</v>
      </c>
      <c r="S51">
        <v>4340</v>
      </c>
      <c r="T51">
        <v>1</v>
      </c>
      <c r="U51" t="str">
        <f>IF(T51=-1,"Formerly Early Access",IF(T51=0,"Never Had Early Access",IF(T51=1,"Early Access",IF(T51=-2,"Early Access History Unknown","Error"))))</f>
        <v>Early Access</v>
      </c>
      <c r="V51">
        <v>1499</v>
      </c>
      <c r="X51">
        <v>27719</v>
      </c>
      <c r="Y51">
        <v>72</v>
      </c>
      <c r="Z51">
        <v>94</v>
      </c>
      <c r="AA51">
        <v>111</v>
      </c>
      <c r="AB51">
        <v>4499</v>
      </c>
      <c r="AC51" s="2">
        <v>4184743044</v>
      </c>
      <c r="AD51">
        <v>41847</v>
      </c>
      <c r="AE51" t="s">
        <v>379</v>
      </c>
      <c r="AF51" t="s">
        <v>380</v>
      </c>
      <c r="AG51" t="s">
        <v>261</v>
      </c>
    </row>
    <row r="52" spans="1:33" x14ac:dyDescent="0.55000000000000004">
      <c r="A52">
        <v>380600</v>
      </c>
      <c r="B52" t="s">
        <v>37</v>
      </c>
      <c r="C52">
        <v>33230</v>
      </c>
      <c r="D52">
        <v>85.202799999999996</v>
      </c>
      <c r="E52">
        <v>33230</v>
      </c>
      <c r="F52">
        <v>468</v>
      </c>
      <c r="G52">
        <v>-1</v>
      </c>
      <c r="H52">
        <v>0.70177999999999996</v>
      </c>
      <c r="I52" s="1">
        <v>42975</v>
      </c>
      <c r="J52">
        <v>0</v>
      </c>
      <c r="K52">
        <v>0</v>
      </c>
      <c r="L52">
        <v>1</v>
      </c>
      <c r="M52" t="str">
        <f>IF(L52=1, "Yes","No")</f>
        <v>Yes</v>
      </c>
      <c r="N52">
        <v>1</v>
      </c>
      <c r="O52" t="str">
        <f>IF(N52=1, "Yes", "No")</f>
        <v>Yes</v>
      </c>
      <c r="P52" t="str">
        <f>IF(Q52=1,"Yes","No")</f>
        <v>No</v>
      </c>
      <c r="Q52">
        <v>0</v>
      </c>
      <c r="R52">
        <v>6651</v>
      </c>
      <c r="S52">
        <v>80983</v>
      </c>
      <c r="T52">
        <v>-1</v>
      </c>
      <c r="U52" t="str">
        <f>IF(T52=-1,"Formerly Early Access",IF(T52=0,"Never Had Early Access",IF(T52=1,"Early Access",IF(T52=-2,"Early Access History Unknown","Error"))))</f>
        <v>Formerly Early Access</v>
      </c>
      <c r="V52">
        <v>285</v>
      </c>
      <c r="W52">
        <v>-1</v>
      </c>
      <c r="X52">
        <v>382</v>
      </c>
      <c r="Y52">
        <v>-1</v>
      </c>
      <c r="Z52">
        <v>-1</v>
      </c>
      <c r="AA52">
        <v>-1</v>
      </c>
      <c r="AB52">
        <v>0</v>
      </c>
      <c r="AC52">
        <v>2157</v>
      </c>
      <c r="AD52">
        <v>2157</v>
      </c>
      <c r="AE52" t="s">
        <v>38</v>
      </c>
      <c r="AF52" t="s">
        <v>38</v>
      </c>
      <c r="AG52" t="s">
        <v>31</v>
      </c>
    </row>
    <row r="53" spans="1:33" x14ac:dyDescent="0.55000000000000004">
      <c r="A53">
        <v>605740</v>
      </c>
      <c r="B53" t="s">
        <v>85</v>
      </c>
      <c r="C53">
        <v>9447</v>
      </c>
      <c r="D53">
        <v>75.751900000000006</v>
      </c>
      <c r="E53">
        <v>10841</v>
      </c>
      <c r="F53">
        <v>9447</v>
      </c>
      <c r="G53">
        <v>-1</v>
      </c>
      <c r="H53">
        <v>0.76823600000000003</v>
      </c>
      <c r="I53" s="1">
        <v>43258</v>
      </c>
      <c r="J53">
        <v>2499</v>
      </c>
      <c r="K53">
        <v>2499</v>
      </c>
      <c r="L53">
        <v>0</v>
      </c>
      <c r="M53" t="str">
        <f>IF(L53=1, "Yes","No")</f>
        <v>No</v>
      </c>
      <c r="N53">
        <v>0</v>
      </c>
      <c r="O53" t="str">
        <f>IF(N53=1, "Yes", "No")</f>
        <v>No</v>
      </c>
      <c r="P53" t="str">
        <f>IF(Q53=1,"Yes","No")</f>
        <v>No</v>
      </c>
      <c r="Q53">
        <v>0</v>
      </c>
      <c r="R53">
        <v>706</v>
      </c>
      <c r="S53">
        <v>33944</v>
      </c>
      <c r="T53">
        <v>1</v>
      </c>
      <c r="U53" t="str">
        <f>IF(T53=-1,"Formerly Early Access",IF(T53=0,"Never Had Early Access",IF(T53=1,"Early Access",IF(T53=-2,"Early Access History Unknown","Error"))))</f>
        <v>Early Access</v>
      </c>
      <c r="V53">
        <v>1192</v>
      </c>
      <c r="X53">
        <v>6884</v>
      </c>
      <c r="Y53">
        <v>240</v>
      </c>
      <c r="Z53">
        <v>314</v>
      </c>
      <c r="AA53">
        <v>407</v>
      </c>
      <c r="AB53">
        <v>1499</v>
      </c>
      <c r="AC53">
        <v>22774</v>
      </c>
      <c r="AD53">
        <v>3225</v>
      </c>
      <c r="AE53" t="s">
        <v>86</v>
      </c>
      <c r="AF53" t="s">
        <v>87</v>
      </c>
      <c r="AG53" t="s">
        <v>31</v>
      </c>
    </row>
    <row r="54" spans="1:33" x14ac:dyDescent="0.55000000000000004">
      <c r="A54">
        <v>527230</v>
      </c>
      <c r="B54" t="s">
        <v>55</v>
      </c>
      <c r="C54">
        <v>17771</v>
      </c>
      <c r="D54">
        <v>76.378500000000003</v>
      </c>
      <c r="E54">
        <v>25740</v>
      </c>
      <c r="F54">
        <v>17771</v>
      </c>
      <c r="G54">
        <v>79</v>
      </c>
      <c r="H54">
        <v>0.77752699999999997</v>
      </c>
      <c r="I54" s="1">
        <v>43209</v>
      </c>
      <c r="J54">
        <v>1999</v>
      </c>
      <c r="K54">
        <v>1999</v>
      </c>
      <c r="L54">
        <v>0</v>
      </c>
      <c r="M54" t="str">
        <f>IF(L54=1, "Yes","No")</f>
        <v>No</v>
      </c>
      <c r="N54">
        <v>0</v>
      </c>
      <c r="O54" t="str">
        <f>IF(N54=1, "Yes", "No")</f>
        <v>No</v>
      </c>
      <c r="P54" t="str">
        <f>IF(Q54=1,"Yes","No")</f>
        <v>No</v>
      </c>
      <c r="Q54">
        <v>0</v>
      </c>
      <c r="R54">
        <v>9625</v>
      </c>
      <c r="S54">
        <v>124377</v>
      </c>
      <c r="T54">
        <v>-1</v>
      </c>
      <c r="U54" t="str">
        <f>IF(T54=-1,"Formerly Early Access",IF(T54=0,"Never Had Early Access",IF(T54=1,"Early Access",IF(T54=-2,"Early Access History Unknown","Error"))))</f>
        <v>Formerly Early Access</v>
      </c>
      <c r="V54">
        <v>449</v>
      </c>
      <c r="W54">
        <v>75.428600000000003</v>
      </c>
      <c r="X54">
        <v>1728</v>
      </c>
      <c r="Y54">
        <v>109</v>
      </c>
      <c r="Z54">
        <v>285</v>
      </c>
      <c r="AA54">
        <v>412</v>
      </c>
      <c r="AB54">
        <v>1999</v>
      </c>
      <c r="AC54">
        <v>5319</v>
      </c>
      <c r="AD54">
        <v>53672</v>
      </c>
      <c r="AE54" t="s">
        <v>56</v>
      </c>
      <c r="AF54" t="s">
        <v>57</v>
      </c>
      <c r="AG54" t="s">
        <v>31</v>
      </c>
    </row>
    <row r="55" spans="1:33" x14ac:dyDescent="0.55000000000000004">
      <c r="A55">
        <v>527230</v>
      </c>
      <c r="B55" t="s">
        <v>55</v>
      </c>
      <c r="C55">
        <v>17771</v>
      </c>
      <c r="D55">
        <v>76.378500000000003</v>
      </c>
      <c r="E55">
        <v>25740</v>
      </c>
      <c r="F55">
        <v>17771</v>
      </c>
      <c r="G55">
        <v>79</v>
      </c>
      <c r="H55">
        <v>0.77752699999999997</v>
      </c>
      <c r="I55" s="1">
        <v>43209</v>
      </c>
      <c r="J55">
        <v>1999</v>
      </c>
      <c r="K55">
        <v>1999</v>
      </c>
      <c r="L55">
        <v>0</v>
      </c>
      <c r="M55" t="str">
        <f>IF(L55=1, "Yes","No")</f>
        <v>No</v>
      </c>
      <c r="N55">
        <v>0</v>
      </c>
      <c r="O55" t="str">
        <f>IF(N55=1, "Yes", "No")</f>
        <v>No</v>
      </c>
      <c r="P55" t="str">
        <f>IF(Q55=1,"Yes","No")</f>
        <v>No</v>
      </c>
      <c r="Q55">
        <v>0</v>
      </c>
      <c r="R55">
        <v>9625</v>
      </c>
      <c r="S55">
        <v>124377</v>
      </c>
      <c r="T55">
        <v>-1</v>
      </c>
      <c r="U55" t="str">
        <f>IF(T55=-1,"Formerly Early Access",IF(T55=0,"Never Had Early Access",IF(T55=1,"Early Access",IF(T55=-2,"Early Access History Unknown","Error"))))</f>
        <v>Formerly Early Access</v>
      </c>
      <c r="V55">
        <v>449</v>
      </c>
      <c r="W55">
        <v>75.428600000000003</v>
      </c>
      <c r="X55">
        <v>1728</v>
      </c>
      <c r="Y55">
        <v>109</v>
      </c>
      <c r="Z55">
        <v>285</v>
      </c>
      <c r="AA55">
        <v>412</v>
      </c>
      <c r="AB55">
        <v>1999</v>
      </c>
      <c r="AC55">
        <v>5319</v>
      </c>
      <c r="AD55">
        <v>53672</v>
      </c>
      <c r="AE55" t="s">
        <v>56</v>
      </c>
      <c r="AF55" t="s">
        <v>57</v>
      </c>
      <c r="AG55" t="s">
        <v>261</v>
      </c>
    </row>
    <row r="56" spans="1:33" x14ac:dyDescent="0.55000000000000004">
      <c r="A56">
        <v>851800</v>
      </c>
      <c r="B56" t="s">
        <v>222</v>
      </c>
      <c r="C56">
        <v>2155</v>
      </c>
      <c r="D56">
        <v>81.497</v>
      </c>
      <c r="E56">
        <v>2894</v>
      </c>
      <c r="F56">
        <v>2155</v>
      </c>
      <c r="G56">
        <v>-1</v>
      </c>
      <c r="H56">
        <v>0.57550999999999997</v>
      </c>
      <c r="I56" s="1">
        <v>43385</v>
      </c>
      <c r="J56">
        <v>1599</v>
      </c>
      <c r="K56">
        <v>1599</v>
      </c>
      <c r="L56">
        <v>0</v>
      </c>
      <c r="M56" t="str">
        <f>IF(L56=1, "Yes","No")</f>
        <v>No</v>
      </c>
      <c r="N56">
        <v>0</v>
      </c>
      <c r="O56" t="str">
        <f>IF(N56=1, "Yes", "No")</f>
        <v>No</v>
      </c>
      <c r="P56" t="str">
        <f>IF(Q56=1,"Yes","No")</f>
        <v>No</v>
      </c>
      <c r="Q56">
        <v>0</v>
      </c>
      <c r="R56">
        <v>2595</v>
      </c>
      <c r="S56">
        <v>14242</v>
      </c>
      <c r="T56">
        <v>1</v>
      </c>
      <c r="U56" t="str">
        <f>IF(T56=-1,"Formerly Early Access",IF(T56=0,"Never Had Early Access",IF(T56=1,"Early Access",IF(T56=-2,"Early Access History Unknown","Error"))))</f>
        <v>Early Access</v>
      </c>
      <c r="V56">
        <v>14414</v>
      </c>
      <c r="X56">
        <v>19387</v>
      </c>
      <c r="Y56">
        <v>-1</v>
      </c>
      <c r="Z56">
        <v>-1</v>
      </c>
      <c r="AA56">
        <v>-1</v>
      </c>
      <c r="AB56">
        <v>1599</v>
      </c>
      <c r="AC56">
        <v>44551</v>
      </c>
      <c r="AD56">
        <v>44664</v>
      </c>
      <c r="AE56" t="s">
        <v>223</v>
      </c>
      <c r="AF56" t="s">
        <v>224</v>
      </c>
      <c r="AG56" t="s">
        <v>31</v>
      </c>
    </row>
    <row r="57" spans="1:33" x14ac:dyDescent="0.55000000000000004">
      <c r="A57">
        <v>285900</v>
      </c>
      <c r="B57" t="s">
        <v>462</v>
      </c>
      <c r="C57">
        <v>30432</v>
      </c>
      <c r="D57">
        <v>87.936599999999999</v>
      </c>
      <c r="E57">
        <v>36993</v>
      </c>
      <c r="F57">
        <v>30432</v>
      </c>
      <c r="G57">
        <v>-1</v>
      </c>
      <c r="H57">
        <v>0.69665900000000003</v>
      </c>
      <c r="I57" s="1">
        <v>43081</v>
      </c>
      <c r="J57">
        <v>1999</v>
      </c>
      <c r="K57">
        <v>1999</v>
      </c>
      <c r="L57">
        <v>0</v>
      </c>
      <c r="M57" t="str">
        <f>IF(L57=1, "Yes","No")</f>
        <v>No</v>
      </c>
      <c r="N57">
        <v>0</v>
      </c>
      <c r="O57" t="str">
        <f>IF(N57=1, "Yes", "No")</f>
        <v>No</v>
      </c>
      <c r="P57" t="str">
        <f>IF(Q57=1,"Yes","No")</f>
        <v>No</v>
      </c>
      <c r="Q57">
        <v>0</v>
      </c>
      <c r="R57">
        <v>2946</v>
      </c>
      <c r="S57">
        <v>236349</v>
      </c>
      <c r="T57">
        <v>-1</v>
      </c>
      <c r="U57" t="str">
        <f>IF(T57=-1,"Formerly Early Access",IF(T57=0,"Never Had Early Access",IF(T57=1,"Early Access",IF(T57=-2,"Early Access History Unknown","Error"))))</f>
        <v>Formerly Early Access</v>
      </c>
      <c r="V57">
        <v>194</v>
      </c>
      <c r="W57">
        <v>66.526300000000006</v>
      </c>
      <c r="X57">
        <v>929</v>
      </c>
      <c r="Y57">
        <v>223</v>
      </c>
      <c r="Z57">
        <v>552</v>
      </c>
      <c r="AA57">
        <v>885</v>
      </c>
      <c r="AB57">
        <v>1999</v>
      </c>
      <c r="AC57" s="2">
        <v>768031744</v>
      </c>
      <c r="AD57">
        <v>14803</v>
      </c>
      <c r="AE57" t="s">
        <v>463</v>
      </c>
      <c r="AF57" t="s">
        <v>464</v>
      </c>
      <c r="AG57" t="s">
        <v>461</v>
      </c>
    </row>
    <row r="58" spans="1:33" x14ac:dyDescent="0.55000000000000004">
      <c r="A58">
        <v>1085510</v>
      </c>
      <c r="B58" t="s">
        <v>114</v>
      </c>
      <c r="C58">
        <v>6258</v>
      </c>
      <c r="D58">
        <v>84.823800000000006</v>
      </c>
      <c r="E58">
        <v>8090</v>
      </c>
      <c r="F58">
        <v>6258</v>
      </c>
      <c r="G58">
        <v>-1</v>
      </c>
      <c r="H58">
        <v>0.71913000000000005</v>
      </c>
      <c r="I58" s="1">
        <v>43775</v>
      </c>
      <c r="J58">
        <v>1499</v>
      </c>
      <c r="K58">
        <v>1499</v>
      </c>
      <c r="L58">
        <v>0</v>
      </c>
      <c r="M58" t="str">
        <f>IF(L58=1, "Yes","No")</f>
        <v>No</v>
      </c>
      <c r="N58">
        <v>0</v>
      </c>
      <c r="O58" t="str">
        <f>IF(N58=1, "Yes", "No")</f>
        <v>No</v>
      </c>
      <c r="P58" t="str">
        <f>IF(Q58=1,"Yes","No")</f>
        <v>No</v>
      </c>
      <c r="Q58">
        <v>0</v>
      </c>
      <c r="R58">
        <v>567</v>
      </c>
      <c r="S58">
        <v>5373</v>
      </c>
      <c r="T58">
        <v>0</v>
      </c>
      <c r="U58" t="str">
        <f>IF(T58=-1,"Formerly Early Access",IF(T58=0,"Never Had Early Access",IF(T58=1,"Early Access",IF(T58=-2,"Early Access History Unknown","Error"))))</f>
        <v>Never Had Early Access</v>
      </c>
      <c r="V58">
        <v>3075</v>
      </c>
      <c r="W58">
        <v>-1</v>
      </c>
      <c r="X58">
        <v>5617</v>
      </c>
      <c r="Y58">
        <v>168</v>
      </c>
      <c r="Z58">
        <v>260</v>
      </c>
      <c r="AA58">
        <v>334</v>
      </c>
      <c r="AB58">
        <v>1499</v>
      </c>
      <c r="AC58">
        <v>2435</v>
      </c>
      <c r="AD58">
        <v>155</v>
      </c>
      <c r="AE58" t="s">
        <v>115</v>
      </c>
      <c r="AF58" t="s">
        <v>116</v>
      </c>
      <c r="AG58" t="s">
        <v>31</v>
      </c>
    </row>
    <row r="59" spans="1:33" x14ac:dyDescent="0.55000000000000004">
      <c r="A59">
        <v>1618540</v>
      </c>
      <c r="B59" t="s">
        <v>376</v>
      </c>
      <c r="C59">
        <v>3431</v>
      </c>
      <c r="D59">
        <v>67.178600000000003</v>
      </c>
      <c r="E59">
        <v>4322</v>
      </c>
      <c r="F59">
        <v>3431</v>
      </c>
      <c r="G59">
        <v>-1</v>
      </c>
      <c r="H59">
        <v>0.62745700000000004</v>
      </c>
      <c r="I59" s="1">
        <v>44392</v>
      </c>
      <c r="J59">
        <v>1799</v>
      </c>
      <c r="K59">
        <v>1799</v>
      </c>
      <c r="L59">
        <v>0</v>
      </c>
      <c r="M59" t="str">
        <f>IF(L59=1, "Yes","No")</f>
        <v>No</v>
      </c>
      <c r="N59">
        <v>0</v>
      </c>
      <c r="O59" t="str">
        <f>IF(N59=1, "Yes", "No")</f>
        <v>No</v>
      </c>
      <c r="P59" t="str">
        <f>IF(Q59=1,"Yes","No")</f>
        <v>No</v>
      </c>
      <c r="Q59">
        <v>0</v>
      </c>
      <c r="R59">
        <v>3765</v>
      </c>
      <c r="S59">
        <v>23060</v>
      </c>
      <c r="T59">
        <v>1</v>
      </c>
      <c r="U59" t="str">
        <f>IF(T59=-1,"Formerly Early Access",IF(T59=0,"Never Had Early Access",IF(T59=1,"Early Access",IF(T59=-2,"Early Access History Unknown","Error"))))</f>
        <v>Early Access</v>
      </c>
      <c r="V59">
        <v>640</v>
      </c>
      <c r="X59">
        <v>15980</v>
      </c>
      <c r="Y59">
        <v>970</v>
      </c>
      <c r="Z59">
        <v>1582</v>
      </c>
      <c r="AA59">
        <v>1938</v>
      </c>
      <c r="AB59">
        <v>1799</v>
      </c>
      <c r="AC59">
        <v>46501</v>
      </c>
      <c r="AD59">
        <v>46501</v>
      </c>
      <c r="AE59" t="s">
        <v>377</v>
      </c>
      <c r="AF59" t="s">
        <v>377</v>
      </c>
      <c r="AG59" t="s">
        <v>261</v>
      </c>
    </row>
    <row r="60" spans="1:33" x14ac:dyDescent="0.55000000000000004">
      <c r="A60">
        <v>780290</v>
      </c>
      <c r="B60" t="s">
        <v>104</v>
      </c>
      <c r="C60">
        <v>7891</v>
      </c>
      <c r="D60">
        <v>76.324600000000004</v>
      </c>
      <c r="E60">
        <v>8905</v>
      </c>
      <c r="F60">
        <v>7891</v>
      </c>
      <c r="G60">
        <v>82</v>
      </c>
      <c r="H60">
        <v>0.77673099999999995</v>
      </c>
      <c r="I60" s="1">
        <v>44489</v>
      </c>
      <c r="J60">
        <v>3499</v>
      </c>
      <c r="K60">
        <v>3499</v>
      </c>
      <c r="L60">
        <v>0</v>
      </c>
      <c r="M60" t="str">
        <f>IF(L60=1, "Yes","No")</f>
        <v>No</v>
      </c>
      <c r="N60">
        <v>0</v>
      </c>
      <c r="O60" t="str">
        <f>IF(N60=1, "Yes", "No")</f>
        <v>No</v>
      </c>
      <c r="P60" t="str">
        <f>IF(Q60=1,"Yes","No")</f>
        <v>No</v>
      </c>
      <c r="Q60">
        <v>0</v>
      </c>
      <c r="R60">
        <v>6900</v>
      </c>
      <c r="S60">
        <v>79600</v>
      </c>
      <c r="T60">
        <v>-1</v>
      </c>
      <c r="U60" t="str">
        <f>IF(T60=-1,"Formerly Early Access",IF(T60=0,"Never Had Early Access",IF(T60=1,"Early Access",IF(T60=-2,"Early Access History Unknown","Error"))))</f>
        <v>Formerly Early Access</v>
      </c>
      <c r="V60">
        <v>238</v>
      </c>
      <c r="X60">
        <v>11466</v>
      </c>
      <c r="Y60">
        <v>262</v>
      </c>
      <c r="Z60">
        <v>336</v>
      </c>
      <c r="AA60">
        <v>405</v>
      </c>
      <c r="AB60">
        <v>2499</v>
      </c>
      <c r="AC60">
        <v>12112</v>
      </c>
      <c r="AD60">
        <v>205</v>
      </c>
      <c r="AE60" t="s">
        <v>105</v>
      </c>
      <c r="AF60" t="s">
        <v>106</v>
      </c>
      <c r="AG60" t="s">
        <v>31</v>
      </c>
    </row>
    <row r="61" spans="1:33" x14ac:dyDescent="0.55000000000000004">
      <c r="A61">
        <v>431240</v>
      </c>
      <c r="B61" t="s">
        <v>39</v>
      </c>
      <c r="C61">
        <v>32209</v>
      </c>
      <c r="D61">
        <v>81.732100000000003</v>
      </c>
      <c r="E61">
        <v>46370</v>
      </c>
      <c r="F61">
        <v>32209</v>
      </c>
      <c r="G61">
        <v>-1</v>
      </c>
      <c r="H61">
        <v>0.65056499999999995</v>
      </c>
      <c r="I61" s="1">
        <v>43970</v>
      </c>
      <c r="J61">
        <v>1499</v>
      </c>
      <c r="K61">
        <v>1499</v>
      </c>
      <c r="L61">
        <v>0</v>
      </c>
      <c r="M61" t="str">
        <f>IF(L61=1, "Yes","No")</f>
        <v>No</v>
      </c>
      <c r="N61">
        <v>0</v>
      </c>
      <c r="O61" t="str">
        <f>IF(N61=1, "Yes", "No")</f>
        <v>No</v>
      </c>
      <c r="P61" t="str">
        <f>IF(Q61=1,"Yes","No")</f>
        <v>No</v>
      </c>
      <c r="Q61">
        <v>0</v>
      </c>
      <c r="R61">
        <v>20592</v>
      </c>
      <c r="S61">
        <v>73584</v>
      </c>
      <c r="T61">
        <v>-1</v>
      </c>
      <c r="U61" t="str">
        <f>IF(T61=-1,"Formerly Early Access",IF(T61=0,"Never Had Early Access",IF(T61=1,"Early Access",IF(T61=-2,"Early Access History Unknown","Error"))))</f>
        <v>Formerly Early Access</v>
      </c>
      <c r="V61">
        <v>42</v>
      </c>
      <c r="W61">
        <v>69</v>
      </c>
      <c r="X61">
        <v>154</v>
      </c>
      <c r="Y61">
        <v>364</v>
      </c>
      <c r="Z61">
        <v>723</v>
      </c>
      <c r="AA61">
        <v>1590</v>
      </c>
      <c r="AB61">
        <v>599</v>
      </c>
      <c r="AC61">
        <v>23348</v>
      </c>
      <c r="AD61">
        <v>32154</v>
      </c>
      <c r="AE61" t="s">
        <v>40</v>
      </c>
      <c r="AF61" t="s">
        <v>41</v>
      </c>
      <c r="AG61" t="s">
        <v>31</v>
      </c>
    </row>
    <row r="62" spans="1:33" x14ac:dyDescent="0.55000000000000004">
      <c r="A62">
        <v>981430</v>
      </c>
      <c r="B62" t="s">
        <v>168</v>
      </c>
      <c r="C62">
        <v>3254</v>
      </c>
      <c r="D62">
        <v>71.493399999999994</v>
      </c>
      <c r="E62">
        <v>3584</v>
      </c>
      <c r="F62">
        <v>3254</v>
      </c>
      <c r="G62">
        <v>-1</v>
      </c>
      <c r="H62">
        <v>0.701847</v>
      </c>
      <c r="I62" s="1">
        <v>43917</v>
      </c>
      <c r="J62">
        <v>1999</v>
      </c>
      <c r="K62">
        <v>1999</v>
      </c>
      <c r="L62">
        <v>0</v>
      </c>
      <c r="M62" t="str">
        <f>IF(L62=1, "Yes","No")</f>
        <v>No</v>
      </c>
      <c r="N62">
        <v>0</v>
      </c>
      <c r="O62" t="str">
        <f>IF(N62=1, "Yes", "No")</f>
        <v>No</v>
      </c>
      <c r="P62" t="str">
        <f>IF(Q62=1,"Yes","No")</f>
        <v>No</v>
      </c>
      <c r="Q62">
        <v>0</v>
      </c>
      <c r="R62">
        <v>1618</v>
      </c>
      <c r="S62">
        <v>28443</v>
      </c>
      <c r="T62">
        <v>1</v>
      </c>
      <c r="U62" t="str">
        <f>IF(T62=-1,"Formerly Early Access",IF(T62=0,"Never Had Early Access",IF(T62=1,"Early Access",IF(T62=-2,"Early Access History Unknown","Error"))))</f>
        <v>Early Access</v>
      </c>
      <c r="V62">
        <v>2136</v>
      </c>
      <c r="X62">
        <v>18401</v>
      </c>
      <c r="Y62">
        <v>117</v>
      </c>
      <c r="Z62">
        <v>203</v>
      </c>
      <c r="AA62">
        <v>296</v>
      </c>
      <c r="AB62">
        <v>1999</v>
      </c>
      <c r="AC62" s="2">
        <v>74027403</v>
      </c>
      <c r="AD62" s="2">
        <v>11157402</v>
      </c>
      <c r="AE62" t="s">
        <v>169</v>
      </c>
      <c r="AF62" t="s">
        <v>170</v>
      </c>
      <c r="AG62" t="s">
        <v>31</v>
      </c>
    </row>
    <row r="63" spans="1:33" x14ac:dyDescent="0.55000000000000004">
      <c r="A63">
        <v>1533390</v>
      </c>
      <c r="B63" t="s">
        <v>71</v>
      </c>
      <c r="C63">
        <v>12816</v>
      </c>
      <c r="D63">
        <v>88.903000000000006</v>
      </c>
      <c r="E63">
        <v>12816</v>
      </c>
      <c r="F63">
        <v>46</v>
      </c>
      <c r="G63">
        <v>-1</v>
      </c>
      <c r="H63">
        <v>0.70692699999999997</v>
      </c>
      <c r="I63" s="1">
        <v>44239</v>
      </c>
      <c r="J63">
        <v>0</v>
      </c>
      <c r="K63">
        <v>0</v>
      </c>
      <c r="L63">
        <v>1</v>
      </c>
      <c r="M63" t="str">
        <f>IF(L63=1, "Yes","No")</f>
        <v>Yes</v>
      </c>
      <c r="N63">
        <v>0</v>
      </c>
      <c r="O63" t="str">
        <f>IF(N63=1, "Yes", "No")</f>
        <v>No</v>
      </c>
      <c r="P63" t="str">
        <f>IF(Q63=1,"Yes","No")</f>
        <v>No</v>
      </c>
      <c r="Q63">
        <v>0</v>
      </c>
      <c r="R63">
        <v>1261</v>
      </c>
      <c r="S63">
        <v>8889</v>
      </c>
      <c r="T63">
        <v>1</v>
      </c>
      <c r="U63" t="str">
        <f>IF(T63=-1,"Formerly Early Access",IF(T63=0,"Never Had Early Access",IF(T63=1,"Early Access",IF(T63=-2,"Early Access History Unknown","Error"))))</f>
        <v>Early Access</v>
      </c>
      <c r="V63">
        <v>493</v>
      </c>
      <c r="X63">
        <v>6122</v>
      </c>
      <c r="Y63">
        <v>-1</v>
      </c>
      <c r="Z63">
        <v>-1</v>
      </c>
      <c r="AA63">
        <v>-1</v>
      </c>
      <c r="AB63">
        <v>0</v>
      </c>
      <c r="AC63">
        <v>41840</v>
      </c>
      <c r="AD63">
        <v>41840</v>
      </c>
      <c r="AE63" t="s">
        <v>72</v>
      </c>
      <c r="AF63" t="s">
        <v>72</v>
      </c>
      <c r="AG63" t="s">
        <v>31</v>
      </c>
    </row>
    <row r="64" spans="1:33" x14ac:dyDescent="0.55000000000000004">
      <c r="A64">
        <v>1053680</v>
      </c>
      <c r="B64" t="s">
        <v>203</v>
      </c>
      <c r="C64">
        <v>2420</v>
      </c>
      <c r="D64">
        <v>82.437399999999997</v>
      </c>
      <c r="E64">
        <v>3205</v>
      </c>
      <c r="F64">
        <v>2420</v>
      </c>
      <c r="G64">
        <v>-1</v>
      </c>
      <c r="H64">
        <v>0.86221000000000003</v>
      </c>
      <c r="I64" s="1">
        <v>43572</v>
      </c>
      <c r="J64">
        <v>499</v>
      </c>
      <c r="K64">
        <v>499</v>
      </c>
      <c r="L64">
        <v>0</v>
      </c>
      <c r="M64" t="str">
        <f>IF(L64=1, "Yes","No")</f>
        <v>No</v>
      </c>
      <c r="N64">
        <v>0</v>
      </c>
      <c r="O64" t="str">
        <f>IF(N64=1, "Yes", "No")</f>
        <v>No</v>
      </c>
      <c r="P64" t="str">
        <f>IF(Q64=1,"Yes","No")</f>
        <v>No</v>
      </c>
      <c r="Q64">
        <v>0</v>
      </c>
      <c r="R64">
        <v>167</v>
      </c>
      <c r="S64">
        <v>5353</v>
      </c>
      <c r="T64">
        <v>1</v>
      </c>
      <c r="U64" t="str">
        <f>IF(T64=-1,"Formerly Early Access",IF(T64=0,"Never Had Early Access",IF(T64=1,"Early Access",IF(T64=-2,"Early Access History Unknown","Error"))))</f>
        <v>Early Access</v>
      </c>
      <c r="V64">
        <v>1380</v>
      </c>
      <c r="X64">
        <v>13598</v>
      </c>
      <c r="Y64">
        <v>-1</v>
      </c>
      <c r="Z64">
        <v>27</v>
      </c>
      <c r="AA64">
        <v>172</v>
      </c>
      <c r="AB64">
        <v>499</v>
      </c>
      <c r="AC64">
        <v>1529</v>
      </c>
      <c r="AD64">
        <v>1529</v>
      </c>
      <c r="AE64" t="s">
        <v>204</v>
      </c>
      <c r="AF64" t="s">
        <v>204</v>
      </c>
      <c r="AG64" t="s">
        <v>31</v>
      </c>
    </row>
    <row r="65" spans="1:33" x14ac:dyDescent="0.55000000000000004">
      <c r="A65">
        <v>708720</v>
      </c>
      <c r="B65" t="s">
        <v>235</v>
      </c>
      <c r="C65">
        <v>1885</v>
      </c>
      <c r="D65">
        <v>64.520499999999998</v>
      </c>
      <c r="E65">
        <v>1885</v>
      </c>
      <c r="F65">
        <v>-1</v>
      </c>
      <c r="G65">
        <v>-1</v>
      </c>
      <c r="H65">
        <v>0.57687299999999997</v>
      </c>
      <c r="I65" s="1">
        <v>44035</v>
      </c>
      <c r="J65">
        <v>0</v>
      </c>
      <c r="K65">
        <v>0</v>
      </c>
      <c r="L65">
        <v>1</v>
      </c>
      <c r="M65" t="str">
        <f>IF(L65=1, "Yes","No")</f>
        <v>Yes</v>
      </c>
      <c r="N65">
        <v>0</v>
      </c>
      <c r="O65" t="str">
        <f>IF(N65=1, "Yes", "No")</f>
        <v>No</v>
      </c>
      <c r="P65" t="str">
        <f>IF(Q65=1,"Yes","No")</f>
        <v>No</v>
      </c>
      <c r="Q65">
        <v>0</v>
      </c>
      <c r="R65">
        <v>789</v>
      </c>
      <c r="S65">
        <v>1815</v>
      </c>
      <c r="T65">
        <v>1</v>
      </c>
      <c r="U65" t="str">
        <f>IF(T65=-1,"Formerly Early Access",IF(T65=0,"Never Had Early Access",IF(T65=1,"Early Access",IF(T65=-2,"Early Access History Unknown","Error"))))</f>
        <v>Early Access</v>
      </c>
      <c r="V65">
        <v>9237</v>
      </c>
      <c r="Y65">
        <v>-1</v>
      </c>
      <c r="Z65">
        <v>-1</v>
      </c>
      <c r="AA65">
        <v>-1</v>
      </c>
      <c r="AB65">
        <v>0</v>
      </c>
      <c r="AC65">
        <v>41926</v>
      </c>
      <c r="AD65">
        <v>41926</v>
      </c>
      <c r="AE65" t="s">
        <v>236</v>
      </c>
      <c r="AF65" t="s">
        <v>236</v>
      </c>
      <c r="AG65" t="s">
        <v>31</v>
      </c>
    </row>
    <row r="66" spans="1:33" x14ac:dyDescent="0.55000000000000004">
      <c r="A66">
        <v>293540</v>
      </c>
      <c r="B66" t="s">
        <v>245</v>
      </c>
      <c r="C66">
        <v>1721</v>
      </c>
      <c r="D66">
        <v>63.374200000000002</v>
      </c>
      <c r="E66">
        <v>1721</v>
      </c>
      <c r="F66">
        <v>15</v>
      </c>
      <c r="G66">
        <v>-1</v>
      </c>
      <c r="H66">
        <v>0.114138</v>
      </c>
      <c r="I66" s="1">
        <v>41855</v>
      </c>
      <c r="J66">
        <v>0</v>
      </c>
      <c r="K66">
        <v>0</v>
      </c>
      <c r="L66">
        <v>1</v>
      </c>
      <c r="M66" t="str">
        <f>IF(L66=1, "Yes","No")</f>
        <v>Yes</v>
      </c>
      <c r="N66">
        <v>1</v>
      </c>
      <c r="O66" t="str">
        <f>IF(N66=1, "Yes", "No")</f>
        <v>Yes</v>
      </c>
      <c r="P66" t="str">
        <f>IF(Q66=1,"Yes","No")</f>
        <v>No</v>
      </c>
      <c r="Q66">
        <v>0</v>
      </c>
      <c r="R66">
        <v>1046</v>
      </c>
      <c r="S66">
        <v>11834</v>
      </c>
      <c r="T66">
        <v>0</v>
      </c>
      <c r="U66" t="str">
        <f>IF(T66=-1,"Formerly Early Access",IF(T66=0,"Never Had Early Access",IF(T66=1,"Early Access",IF(T66=-2,"Early Access History Unknown","Error"))))</f>
        <v>Never Had Early Access</v>
      </c>
      <c r="V66">
        <v>-1</v>
      </c>
      <c r="X66">
        <v>1843</v>
      </c>
      <c r="Y66">
        <v>-1</v>
      </c>
      <c r="Z66">
        <v>-1</v>
      </c>
      <c r="AA66">
        <v>-1</v>
      </c>
      <c r="AB66">
        <v>0</v>
      </c>
      <c r="AC66">
        <v>14153</v>
      </c>
      <c r="AD66" s="2">
        <v>141531485414855</v>
      </c>
      <c r="AE66" t="s">
        <v>246</v>
      </c>
      <c r="AF66" t="s">
        <v>247</v>
      </c>
      <c r="AG66" t="s">
        <v>31</v>
      </c>
    </row>
    <row r="67" spans="1:33" x14ac:dyDescent="0.55000000000000004">
      <c r="A67">
        <v>209080</v>
      </c>
      <c r="B67" t="s">
        <v>93</v>
      </c>
      <c r="C67">
        <v>8285</v>
      </c>
      <c r="D67">
        <v>57.182299999999998</v>
      </c>
      <c r="E67">
        <v>14648</v>
      </c>
      <c r="F67">
        <v>8285</v>
      </c>
      <c r="G67">
        <v>64</v>
      </c>
      <c r="H67">
        <v>0.40571600000000002</v>
      </c>
      <c r="I67" s="1">
        <v>41211</v>
      </c>
      <c r="J67">
        <v>499</v>
      </c>
      <c r="K67">
        <v>499</v>
      </c>
      <c r="L67">
        <v>0</v>
      </c>
      <c r="M67" t="str">
        <f>IF(L67=1, "Yes","No")</f>
        <v>No</v>
      </c>
      <c r="N67">
        <v>0</v>
      </c>
      <c r="O67" t="str">
        <f>IF(N67=1, "Yes", "No")</f>
        <v>No</v>
      </c>
      <c r="P67" t="str">
        <f>IF(Q67=1,"Yes","No")</f>
        <v>No</v>
      </c>
      <c r="Q67">
        <v>0</v>
      </c>
      <c r="R67">
        <v>102258</v>
      </c>
      <c r="S67">
        <v>-1</v>
      </c>
      <c r="T67">
        <v>0</v>
      </c>
      <c r="U67" t="str">
        <f>IF(T67=-1,"Formerly Early Access",IF(T67=0,"Never Had Early Access",IF(T67=1,"Early Access",IF(T67=-2,"Early Access History Unknown","Error"))))</f>
        <v>Never Had Early Access</v>
      </c>
      <c r="V67">
        <v>8010</v>
      </c>
      <c r="X67">
        <v>63</v>
      </c>
      <c r="Y67">
        <v>18</v>
      </c>
      <c r="Z67">
        <v>38</v>
      </c>
      <c r="AA67">
        <v>83</v>
      </c>
      <c r="AB67">
        <v>499</v>
      </c>
      <c r="AC67">
        <v>39004</v>
      </c>
      <c r="AD67">
        <v>1839</v>
      </c>
      <c r="AE67" t="s">
        <v>94</v>
      </c>
      <c r="AF67" t="s">
        <v>94</v>
      </c>
      <c r="AG67" t="s">
        <v>31</v>
      </c>
    </row>
    <row r="68" spans="1:33" x14ac:dyDescent="0.55000000000000004">
      <c r="A68">
        <v>209080</v>
      </c>
      <c r="B68" t="s">
        <v>93</v>
      </c>
      <c r="C68">
        <v>8285</v>
      </c>
      <c r="D68">
        <v>57.182299999999998</v>
      </c>
      <c r="E68">
        <v>14648</v>
      </c>
      <c r="F68">
        <v>8285</v>
      </c>
      <c r="G68">
        <v>64</v>
      </c>
      <c r="H68">
        <v>0.40571600000000002</v>
      </c>
      <c r="I68" s="1">
        <v>41211</v>
      </c>
      <c r="J68">
        <v>499</v>
      </c>
      <c r="K68">
        <v>499</v>
      </c>
      <c r="L68">
        <v>0</v>
      </c>
      <c r="M68" t="str">
        <f>IF(L68=1, "Yes","No")</f>
        <v>No</v>
      </c>
      <c r="N68">
        <v>0</v>
      </c>
      <c r="O68" t="str">
        <f>IF(N68=1, "Yes", "No")</f>
        <v>No</v>
      </c>
      <c r="P68" t="str">
        <f>IF(Q68=1,"Yes","No")</f>
        <v>No</v>
      </c>
      <c r="Q68">
        <v>0</v>
      </c>
      <c r="R68">
        <v>102258</v>
      </c>
      <c r="S68">
        <v>-1</v>
      </c>
      <c r="T68">
        <v>0</v>
      </c>
      <c r="U68" t="str">
        <f>IF(T68=-1,"Formerly Early Access",IF(T68=0,"Never Had Early Access",IF(T68=1,"Early Access",IF(T68=-2,"Early Access History Unknown","Error"))))</f>
        <v>Never Had Early Access</v>
      </c>
      <c r="V68">
        <v>8010</v>
      </c>
      <c r="X68">
        <v>63</v>
      </c>
      <c r="Y68">
        <v>18</v>
      </c>
      <c r="Z68">
        <v>38</v>
      </c>
      <c r="AA68">
        <v>83</v>
      </c>
      <c r="AB68">
        <v>499</v>
      </c>
      <c r="AC68">
        <v>39004</v>
      </c>
      <c r="AD68">
        <v>1839</v>
      </c>
      <c r="AE68" t="s">
        <v>94</v>
      </c>
      <c r="AF68" t="s">
        <v>94</v>
      </c>
      <c r="AG68" t="s">
        <v>261</v>
      </c>
    </row>
    <row r="69" spans="1:33" x14ac:dyDescent="0.55000000000000004">
      <c r="A69">
        <v>434730</v>
      </c>
      <c r="B69" t="s">
        <v>198</v>
      </c>
      <c r="C69">
        <v>2598</v>
      </c>
      <c r="D69">
        <v>69.909000000000006</v>
      </c>
      <c r="E69">
        <v>3204</v>
      </c>
      <c r="F69">
        <v>2598</v>
      </c>
      <c r="G69">
        <v>-1</v>
      </c>
      <c r="H69">
        <v>0.67548299999999994</v>
      </c>
      <c r="I69" s="1">
        <v>42583</v>
      </c>
      <c r="J69">
        <v>99</v>
      </c>
      <c r="K69">
        <v>199</v>
      </c>
      <c r="L69">
        <v>0</v>
      </c>
      <c r="M69" t="str">
        <f>IF(L69=1, "Yes","No")</f>
        <v>No</v>
      </c>
      <c r="N69">
        <v>0</v>
      </c>
      <c r="O69" t="str">
        <f>IF(N69=1, "Yes", "No")</f>
        <v>No</v>
      </c>
      <c r="P69" t="str">
        <f>IF(Q69=1,"Yes","No")</f>
        <v>No</v>
      </c>
      <c r="Q69">
        <v>0</v>
      </c>
      <c r="R69">
        <v>236</v>
      </c>
      <c r="S69">
        <v>15216</v>
      </c>
      <c r="T69">
        <v>-1</v>
      </c>
      <c r="U69" t="str">
        <f>IF(T69=-1,"Formerly Early Access",IF(T69=0,"Never Had Early Access",IF(T69=1,"Early Access",IF(T69=-2,"Early Access History Unknown","Error"))))</f>
        <v>Formerly Early Access</v>
      </c>
      <c r="V69">
        <v>6622</v>
      </c>
      <c r="X69">
        <v>4301</v>
      </c>
      <c r="Y69">
        <v>42</v>
      </c>
      <c r="Z69">
        <v>127</v>
      </c>
      <c r="AA69">
        <v>195</v>
      </c>
      <c r="AB69">
        <v>99</v>
      </c>
      <c r="AC69">
        <v>5830</v>
      </c>
      <c r="AD69">
        <v>5830</v>
      </c>
      <c r="AE69" t="s">
        <v>199</v>
      </c>
      <c r="AF69" t="s">
        <v>199</v>
      </c>
      <c r="AG69" t="s">
        <v>31</v>
      </c>
    </row>
    <row r="70" spans="1:33" x14ac:dyDescent="0.55000000000000004">
      <c r="A70">
        <v>914260</v>
      </c>
      <c r="B70" t="s">
        <v>250</v>
      </c>
      <c r="C70">
        <v>1708</v>
      </c>
      <c r="D70">
        <v>66.758700000000005</v>
      </c>
      <c r="E70">
        <v>2046</v>
      </c>
      <c r="F70">
        <v>1708</v>
      </c>
      <c r="G70">
        <v>-1</v>
      </c>
      <c r="H70">
        <v>0.61974099999999999</v>
      </c>
      <c r="I70" s="1">
        <v>43679</v>
      </c>
      <c r="J70">
        <v>499</v>
      </c>
      <c r="K70">
        <v>499</v>
      </c>
      <c r="L70">
        <v>0</v>
      </c>
      <c r="M70" t="str">
        <f>IF(L70=1, "Yes","No")</f>
        <v>No</v>
      </c>
      <c r="N70">
        <v>0</v>
      </c>
      <c r="O70" t="str">
        <f>IF(N70=1, "Yes", "No")</f>
        <v>No</v>
      </c>
      <c r="P70" t="str">
        <f>IF(Q70=1,"Yes","No")</f>
        <v>No</v>
      </c>
      <c r="Q70">
        <v>0</v>
      </c>
      <c r="R70">
        <v>366</v>
      </c>
      <c r="S70">
        <v>8157</v>
      </c>
      <c r="T70">
        <v>-1</v>
      </c>
      <c r="U70" t="str">
        <f>IF(T70=-1,"Formerly Early Access",IF(T70=0,"Never Had Early Access",IF(T70=1,"Early Access",IF(T70=-2,"Early Access History Unknown","Error"))))</f>
        <v>Formerly Early Access</v>
      </c>
      <c r="V70">
        <v>4009</v>
      </c>
      <c r="X70">
        <v>8840</v>
      </c>
      <c r="Y70">
        <v>24</v>
      </c>
      <c r="Z70">
        <v>52</v>
      </c>
      <c r="AA70">
        <v>80</v>
      </c>
      <c r="AB70">
        <v>499</v>
      </c>
      <c r="AC70">
        <v>5830</v>
      </c>
      <c r="AD70">
        <v>5830</v>
      </c>
      <c r="AE70" t="s">
        <v>199</v>
      </c>
      <c r="AF70" t="s">
        <v>199</v>
      </c>
      <c r="AG70" t="s">
        <v>31</v>
      </c>
    </row>
    <row r="71" spans="1:33" x14ac:dyDescent="0.55000000000000004">
      <c r="A71">
        <v>657200</v>
      </c>
      <c r="B71" t="s">
        <v>51</v>
      </c>
      <c r="C71">
        <v>25840</v>
      </c>
      <c r="D71">
        <v>79.955399999999997</v>
      </c>
      <c r="E71">
        <v>32762</v>
      </c>
      <c r="F71">
        <v>25840</v>
      </c>
      <c r="G71">
        <v>-1</v>
      </c>
      <c r="H71">
        <v>0.82856700000000005</v>
      </c>
      <c r="I71" s="1">
        <v>42934</v>
      </c>
      <c r="J71">
        <v>199</v>
      </c>
      <c r="K71">
        <v>199</v>
      </c>
      <c r="L71">
        <v>0</v>
      </c>
      <c r="M71" t="str">
        <f>IF(L71=1, "Yes","No")</f>
        <v>No</v>
      </c>
      <c r="N71">
        <v>0</v>
      </c>
      <c r="O71" t="str">
        <f>IF(N71=1, "Yes", "No")</f>
        <v>No</v>
      </c>
      <c r="P71" t="str">
        <f>IF(Q71=1,"Yes","No")</f>
        <v>No</v>
      </c>
      <c r="Q71">
        <v>0</v>
      </c>
      <c r="R71">
        <v>2674</v>
      </c>
      <c r="S71">
        <v>29011</v>
      </c>
      <c r="T71">
        <v>0</v>
      </c>
      <c r="U71" t="str">
        <f>IF(T71=-1,"Formerly Early Access",IF(T71=0,"Never Had Early Access",IF(T71=1,"Early Access",IF(T71=-2,"Early Access History Unknown","Error"))))</f>
        <v>Never Had Early Access</v>
      </c>
      <c r="V71">
        <v>1182</v>
      </c>
      <c r="X71">
        <v>455</v>
      </c>
      <c r="Y71">
        <v>21</v>
      </c>
      <c r="Z71">
        <v>50</v>
      </c>
      <c r="AA71">
        <v>113</v>
      </c>
      <c r="AB71">
        <v>199</v>
      </c>
      <c r="AC71">
        <v>5320</v>
      </c>
      <c r="AD71">
        <v>5320</v>
      </c>
      <c r="AE71" t="s">
        <v>52</v>
      </c>
      <c r="AF71" t="s">
        <v>52</v>
      </c>
      <c r="AG71" t="s">
        <v>31</v>
      </c>
    </row>
    <row r="72" spans="1:33" x14ac:dyDescent="0.55000000000000004">
      <c r="A72">
        <v>924140</v>
      </c>
      <c r="B72" t="s">
        <v>109</v>
      </c>
      <c r="C72">
        <v>6934</v>
      </c>
      <c r="D72">
        <v>69.966099999999997</v>
      </c>
      <c r="E72">
        <v>9068</v>
      </c>
      <c r="F72">
        <v>6934</v>
      </c>
      <c r="G72">
        <v>-1</v>
      </c>
      <c r="H72">
        <v>0.67645200000000005</v>
      </c>
      <c r="I72" s="1">
        <v>43816</v>
      </c>
      <c r="J72">
        <v>99</v>
      </c>
      <c r="K72">
        <v>99</v>
      </c>
      <c r="L72">
        <v>0</v>
      </c>
      <c r="M72" t="str">
        <f>IF(L72=1, "Yes","No")</f>
        <v>No</v>
      </c>
      <c r="N72">
        <v>0</v>
      </c>
      <c r="O72" t="str">
        <f>IF(N72=1, "Yes", "No")</f>
        <v>No</v>
      </c>
      <c r="P72" t="str">
        <f>IF(Q72=1,"Yes","No")</f>
        <v>No</v>
      </c>
      <c r="Q72">
        <v>0</v>
      </c>
      <c r="R72">
        <v>985</v>
      </c>
      <c r="S72">
        <v>10261</v>
      </c>
      <c r="T72">
        <v>0</v>
      </c>
      <c r="U72" t="str">
        <f>IF(T72=-1,"Formerly Early Access",IF(T72=0,"Never Had Early Access",IF(T72=1,"Early Access",IF(T72=-2,"Early Access History Unknown","Error"))))</f>
        <v>Never Had Early Access</v>
      </c>
      <c r="V72">
        <v>2735</v>
      </c>
      <c r="X72">
        <v>3436</v>
      </c>
      <c r="Y72">
        <v>187</v>
      </c>
      <c r="Z72">
        <v>380</v>
      </c>
      <c r="AA72">
        <v>598</v>
      </c>
      <c r="AB72">
        <v>99</v>
      </c>
      <c r="AC72">
        <v>5320</v>
      </c>
      <c r="AD72">
        <v>5320</v>
      </c>
      <c r="AE72" t="s">
        <v>52</v>
      </c>
      <c r="AF72" t="s">
        <v>52</v>
      </c>
      <c r="AG72" t="s">
        <v>31</v>
      </c>
    </row>
    <row r="73" spans="1:33" x14ac:dyDescent="0.55000000000000004">
      <c r="A73">
        <v>746580</v>
      </c>
      <c r="B73" t="s">
        <v>227</v>
      </c>
      <c r="C73">
        <v>2031</v>
      </c>
      <c r="D73">
        <v>60.541600000000003</v>
      </c>
      <c r="E73">
        <v>2348</v>
      </c>
      <c r="F73">
        <v>2031</v>
      </c>
      <c r="G73">
        <v>-1</v>
      </c>
      <c r="H73">
        <v>0.49152299999999999</v>
      </c>
      <c r="I73" s="1">
        <v>43642</v>
      </c>
      <c r="J73">
        <v>1999</v>
      </c>
      <c r="K73">
        <v>1999</v>
      </c>
      <c r="L73">
        <v>0</v>
      </c>
      <c r="M73" t="str">
        <f>IF(L73=1, "Yes","No")</f>
        <v>No</v>
      </c>
      <c r="N73">
        <v>0</v>
      </c>
      <c r="O73" t="str">
        <f>IF(N73=1, "Yes", "No")</f>
        <v>No</v>
      </c>
      <c r="P73" t="str">
        <f>IF(Q73=1,"Yes","No")</f>
        <v>No</v>
      </c>
      <c r="Q73">
        <v>0</v>
      </c>
      <c r="R73">
        <v>1754</v>
      </c>
      <c r="S73">
        <v>14607</v>
      </c>
      <c r="T73">
        <v>0</v>
      </c>
      <c r="U73" t="str">
        <f>IF(T73=-1,"Formerly Early Access",IF(T73=0,"Never Had Early Access",IF(T73=1,"Early Access",IF(T73=-2,"Early Access History Unknown","Error"))))</f>
        <v>Never Had Early Access</v>
      </c>
      <c r="V73">
        <v>12351</v>
      </c>
      <c r="W73">
        <v>77.090900000000005</v>
      </c>
      <c r="X73">
        <v>19566</v>
      </c>
      <c r="Y73">
        <v>145</v>
      </c>
      <c r="Z73">
        <v>211</v>
      </c>
      <c r="AA73">
        <v>240</v>
      </c>
      <c r="AB73">
        <v>1999</v>
      </c>
      <c r="AC73">
        <v>47177</v>
      </c>
      <c r="AD73" s="2">
        <v>1370816704</v>
      </c>
      <c r="AE73" t="s">
        <v>228</v>
      </c>
      <c r="AF73" t="s">
        <v>229</v>
      </c>
      <c r="AG73" t="s">
        <v>31</v>
      </c>
    </row>
    <row r="74" spans="1:33" x14ac:dyDescent="0.55000000000000004">
      <c r="A74">
        <v>433530</v>
      </c>
      <c r="B74" t="s">
        <v>189</v>
      </c>
      <c r="C74">
        <v>2830</v>
      </c>
      <c r="D74">
        <v>65.381699999999995</v>
      </c>
      <c r="E74">
        <v>3529</v>
      </c>
      <c r="F74">
        <v>2830</v>
      </c>
      <c r="G74">
        <v>71</v>
      </c>
      <c r="H74">
        <v>0.59373399999999998</v>
      </c>
      <c r="I74" s="1">
        <v>43020</v>
      </c>
      <c r="J74">
        <v>2999</v>
      </c>
      <c r="K74">
        <v>2999</v>
      </c>
      <c r="L74">
        <v>0</v>
      </c>
      <c r="M74" t="str">
        <f>IF(L74=1, "Yes","No")</f>
        <v>No</v>
      </c>
      <c r="N74">
        <v>0</v>
      </c>
      <c r="O74" t="str">
        <f>IF(N74=1, "Yes", "No")</f>
        <v>No</v>
      </c>
      <c r="P74" t="str">
        <f>IF(Q74=1,"Yes","No")</f>
        <v>No</v>
      </c>
      <c r="Q74">
        <v>0</v>
      </c>
      <c r="R74">
        <v>1349</v>
      </c>
      <c r="S74">
        <v>30985</v>
      </c>
      <c r="T74">
        <v>-1</v>
      </c>
      <c r="U74" t="str">
        <f>IF(T74=-1,"Formerly Early Access",IF(T74=0,"Never Had Early Access",IF(T74=1,"Early Access",IF(T74=-2,"Early Access History Unknown","Error"))))</f>
        <v>Formerly Early Access</v>
      </c>
      <c r="V74">
        <v>4316</v>
      </c>
      <c r="W74">
        <v>75</v>
      </c>
      <c r="X74">
        <v>6392</v>
      </c>
      <c r="Y74">
        <v>84</v>
      </c>
      <c r="Z74">
        <v>214</v>
      </c>
      <c r="AA74">
        <v>337</v>
      </c>
      <c r="AB74">
        <v>2999</v>
      </c>
      <c r="AC74">
        <v>1964</v>
      </c>
      <c r="AD74">
        <v>1964</v>
      </c>
      <c r="AE74" t="s">
        <v>190</v>
      </c>
      <c r="AF74" t="s">
        <v>190</v>
      </c>
      <c r="AG74" t="s">
        <v>31</v>
      </c>
    </row>
    <row r="75" spans="1:33" x14ac:dyDescent="0.55000000000000004">
      <c r="A75">
        <v>433530</v>
      </c>
      <c r="B75" t="s">
        <v>189</v>
      </c>
      <c r="C75">
        <v>2830</v>
      </c>
      <c r="D75">
        <v>65.381699999999995</v>
      </c>
      <c r="E75">
        <v>3529</v>
      </c>
      <c r="F75">
        <v>2830</v>
      </c>
      <c r="G75">
        <v>71</v>
      </c>
      <c r="H75">
        <v>0.59373399999999998</v>
      </c>
      <c r="I75" s="1">
        <v>43020</v>
      </c>
      <c r="J75">
        <v>2999</v>
      </c>
      <c r="K75">
        <v>2999</v>
      </c>
      <c r="L75">
        <v>0</v>
      </c>
      <c r="M75" t="str">
        <f>IF(L75=1, "Yes","No")</f>
        <v>No</v>
      </c>
      <c r="N75">
        <v>0</v>
      </c>
      <c r="O75" t="str">
        <f>IF(N75=1, "Yes", "No")</f>
        <v>No</v>
      </c>
      <c r="P75" t="str">
        <f>IF(Q75=1,"Yes","No")</f>
        <v>No</v>
      </c>
      <c r="Q75">
        <v>0</v>
      </c>
      <c r="R75">
        <v>1349</v>
      </c>
      <c r="S75">
        <v>30985</v>
      </c>
      <c r="T75">
        <v>-1</v>
      </c>
      <c r="U75" t="str">
        <f>IF(T75=-1,"Formerly Early Access",IF(T75=0,"Never Had Early Access",IF(T75=1,"Early Access",IF(T75=-2,"Early Access History Unknown","Error"))))</f>
        <v>Formerly Early Access</v>
      </c>
      <c r="V75">
        <v>4316</v>
      </c>
      <c r="W75">
        <v>75</v>
      </c>
      <c r="X75">
        <v>6392</v>
      </c>
      <c r="Y75">
        <v>84</v>
      </c>
      <c r="Z75">
        <v>214</v>
      </c>
      <c r="AA75">
        <v>337</v>
      </c>
      <c r="AB75">
        <v>2999</v>
      </c>
      <c r="AC75">
        <v>1964</v>
      </c>
      <c r="AD75">
        <v>1964</v>
      </c>
      <c r="AE75" t="s">
        <v>190</v>
      </c>
      <c r="AF75" t="s">
        <v>190</v>
      </c>
      <c r="AG75" t="s">
        <v>261</v>
      </c>
    </row>
    <row r="76" spans="1:33" x14ac:dyDescent="0.55000000000000004">
      <c r="A76">
        <v>1157340</v>
      </c>
      <c r="B76" t="s">
        <v>251</v>
      </c>
      <c r="C76">
        <v>1634</v>
      </c>
      <c r="D76">
        <v>70.191000000000003</v>
      </c>
      <c r="E76">
        <v>2319</v>
      </c>
      <c r="F76">
        <v>1634</v>
      </c>
      <c r="G76">
        <v>-1</v>
      </c>
      <c r="H76">
        <v>0.68025100000000005</v>
      </c>
      <c r="I76" s="1">
        <v>43735</v>
      </c>
      <c r="J76">
        <v>99</v>
      </c>
      <c r="K76">
        <v>99</v>
      </c>
      <c r="L76">
        <v>0</v>
      </c>
      <c r="M76" t="str">
        <f>IF(L76=1, "Yes","No")</f>
        <v>No</v>
      </c>
      <c r="N76">
        <v>0</v>
      </c>
      <c r="O76" t="str">
        <f>IF(N76=1, "Yes", "No")</f>
        <v>No</v>
      </c>
      <c r="P76" t="str">
        <f>IF(Q76=1,"Yes","No")</f>
        <v>No</v>
      </c>
      <c r="Q76">
        <v>0</v>
      </c>
      <c r="R76">
        <v>222</v>
      </c>
      <c r="S76">
        <v>1662</v>
      </c>
      <c r="T76">
        <v>-1</v>
      </c>
      <c r="U76" t="str">
        <f>IF(T76=-1,"Formerly Early Access",IF(T76=0,"Never Had Early Access",IF(T76=1,"Early Access",IF(T76=-2,"Early Access History Unknown","Error"))))</f>
        <v>Formerly Early Access</v>
      </c>
      <c r="V76">
        <v>5091</v>
      </c>
      <c r="X76">
        <v>8178</v>
      </c>
      <c r="Y76">
        <v>-1</v>
      </c>
      <c r="Z76">
        <v>15</v>
      </c>
      <c r="AA76">
        <v>55</v>
      </c>
      <c r="AB76">
        <v>99</v>
      </c>
      <c r="AC76">
        <v>1205</v>
      </c>
      <c r="AD76" s="2">
        <v>2251205</v>
      </c>
      <c r="AE76" t="s">
        <v>252</v>
      </c>
      <c r="AF76" t="s">
        <v>253</v>
      </c>
      <c r="AG76" t="s">
        <v>31</v>
      </c>
    </row>
    <row r="77" spans="1:33" x14ac:dyDescent="0.55000000000000004">
      <c r="A77">
        <v>1463920</v>
      </c>
      <c r="B77" t="s">
        <v>417</v>
      </c>
      <c r="C77">
        <v>1476</v>
      </c>
      <c r="D77">
        <v>70.975999999999999</v>
      </c>
      <c r="E77">
        <v>1476</v>
      </c>
      <c r="F77">
        <v>4</v>
      </c>
      <c r="G77">
        <v>-1</v>
      </c>
      <c r="H77">
        <v>0.69334899999999999</v>
      </c>
      <c r="I77" s="1">
        <v>44211</v>
      </c>
      <c r="J77">
        <v>0</v>
      </c>
      <c r="K77">
        <v>0</v>
      </c>
      <c r="L77">
        <v>1</v>
      </c>
      <c r="M77" t="str">
        <f>IF(L77=1, "Yes","No")</f>
        <v>Yes</v>
      </c>
      <c r="N77">
        <v>0</v>
      </c>
      <c r="O77" t="str">
        <f>IF(N77=1, "Yes", "No")</f>
        <v>No</v>
      </c>
      <c r="P77" t="str">
        <f>IF(Q77=1,"Yes","No")</f>
        <v>No</v>
      </c>
      <c r="Q77">
        <v>0</v>
      </c>
      <c r="R77">
        <v>747</v>
      </c>
      <c r="S77">
        <v>946</v>
      </c>
      <c r="T77">
        <v>0</v>
      </c>
      <c r="U77" t="str">
        <f>IF(T77=-1,"Formerly Early Access",IF(T77=0,"Never Had Early Access",IF(T77=1,"Early Access",IF(T77=-2,"Early Access History Unknown","Error"))))</f>
        <v>Never Had Early Access</v>
      </c>
      <c r="V77">
        <v>8080</v>
      </c>
      <c r="X77">
        <v>13032</v>
      </c>
      <c r="Y77">
        <v>-1</v>
      </c>
      <c r="Z77">
        <v>-1</v>
      </c>
      <c r="AA77">
        <v>-1</v>
      </c>
      <c r="AB77">
        <v>0</v>
      </c>
      <c r="AC77">
        <v>37485</v>
      </c>
      <c r="AD77">
        <v>3795</v>
      </c>
      <c r="AE77" t="s">
        <v>355</v>
      </c>
      <c r="AF77" t="s">
        <v>355</v>
      </c>
      <c r="AG77" t="s">
        <v>261</v>
      </c>
    </row>
    <row r="78" spans="1:33" x14ac:dyDescent="0.55000000000000004">
      <c r="A78">
        <v>589290</v>
      </c>
      <c r="B78" t="s">
        <v>306</v>
      </c>
      <c r="C78">
        <v>15895</v>
      </c>
      <c r="D78">
        <v>85.984099999999998</v>
      </c>
      <c r="E78">
        <v>17420</v>
      </c>
      <c r="F78">
        <v>15895</v>
      </c>
      <c r="G78">
        <v>-1</v>
      </c>
      <c r="H78">
        <v>0.71658900000000003</v>
      </c>
      <c r="I78" s="1">
        <v>43895</v>
      </c>
      <c r="J78">
        <v>1999</v>
      </c>
      <c r="K78">
        <v>1999</v>
      </c>
      <c r="L78">
        <v>0</v>
      </c>
      <c r="M78" t="str">
        <f>IF(L78=1, "Yes","No")</f>
        <v>No</v>
      </c>
      <c r="N78">
        <v>0</v>
      </c>
      <c r="O78" t="str">
        <f>IF(N78=1, "Yes", "No")</f>
        <v>No</v>
      </c>
      <c r="P78" t="str">
        <f>IF(Q78=1,"Yes","No")</f>
        <v>No</v>
      </c>
      <c r="Q78">
        <v>0</v>
      </c>
      <c r="R78">
        <v>3419</v>
      </c>
      <c r="S78">
        <v>79979</v>
      </c>
      <c r="T78">
        <v>-1</v>
      </c>
      <c r="U78" t="str">
        <f>IF(T78=-1,"Formerly Early Access",IF(T78=0,"Never Had Early Access",IF(T78=1,"Early Access",IF(T78=-2,"Early Access History Unknown","Error"))))</f>
        <v>Formerly Early Access</v>
      </c>
      <c r="V78">
        <v>89</v>
      </c>
      <c r="X78">
        <v>4371</v>
      </c>
      <c r="Y78">
        <v>144</v>
      </c>
      <c r="Z78">
        <v>389</v>
      </c>
      <c r="AA78">
        <v>723</v>
      </c>
      <c r="AB78">
        <v>1999</v>
      </c>
      <c r="AC78">
        <v>48277</v>
      </c>
      <c r="AD78">
        <v>19031</v>
      </c>
      <c r="AE78" t="s">
        <v>307</v>
      </c>
      <c r="AF78" t="s">
        <v>307</v>
      </c>
      <c r="AG78" t="s">
        <v>261</v>
      </c>
    </row>
    <row r="79" spans="1:33" x14ac:dyDescent="0.55000000000000004">
      <c r="A79">
        <v>370770</v>
      </c>
      <c r="B79" t="s">
        <v>431</v>
      </c>
      <c r="C79">
        <v>1243</v>
      </c>
      <c r="D79">
        <v>75.536699999999996</v>
      </c>
      <c r="E79">
        <v>1243</v>
      </c>
      <c r="F79">
        <v>15</v>
      </c>
      <c r="G79">
        <v>-1</v>
      </c>
      <c r="H79">
        <v>0.505027</v>
      </c>
      <c r="I79" s="1">
        <v>44271</v>
      </c>
      <c r="J79">
        <v>0</v>
      </c>
      <c r="K79">
        <v>0</v>
      </c>
      <c r="L79">
        <v>1</v>
      </c>
      <c r="M79" t="str">
        <f>IF(L79=1, "Yes","No")</f>
        <v>Yes</v>
      </c>
      <c r="N79">
        <v>1</v>
      </c>
      <c r="O79" t="str">
        <f>IF(N79=1, "Yes", "No")</f>
        <v>Yes</v>
      </c>
      <c r="P79" t="str">
        <f>IF(Q79=1,"Yes","No")</f>
        <v>No</v>
      </c>
      <c r="Q79">
        <v>0</v>
      </c>
      <c r="R79">
        <v>1592</v>
      </c>
      <c r="S79">
        <v>4229</v>
      </c>
      <c r="T79">
        <v>-1</v>
      </c>
      <c r="U79" t="str">
        <f>IF(T79=-1,"Formerly Early Access",IF(T79=0,"Never Had Early Access",IF(T79=1,"Early Access",IF(T79=-2,"Early Access History Unknown","Error"))))</f>
        <v>Formerly Early Access</v>
      </c>
      <c r="V79">
        <v>-1</v>
      </c>
      <c r="X79">
        <v>2022</v>
      </c>
      <c r="Y79">
        <v>-1</v>
      </c>
      <c r="Z79">
        <v>-1</v>
      </c>
      <c r="AA79">
        <v>-1</v>
      </c>
      <c r="AB79">
        <v>999</v>
      </c>
      <c r="AC79">
        <v>10289</v>
      </c>
      <c r="AD79">
        <v>5028</v>
      </c>
      <c r="AE79" t="s">
        <v>432</v>
      </c>
      <c r="AF79" t="s">
        <v>433</v>
      </c>
      <c r="AG79" t="s">
        <v>261</v>
      </c>
    </row>
    <row r="80" spans="1:33" x14ac:dyDescent="0.55000000000000004">
      <c r="A80">
        <v>613100</v>
      </c>
      <c r="B80" t="s">
        <v>286</v>
      </c>
      <c r="C80">
        <v>49865</v>
      </c>
      <c r="D80">
        <v>90.807400000000001</v>
      </c>
      <c r="E80">
        <v>55393</v>
      </c>
      <c r="F80">
        <v>49865</v>
      </c>
      <c r="G80">
        <v>68</v>
      </c>
      <c r="H80">
        <v>0.72686799999999996</v>
      </c>
      <c r="I80" s="1">
        <v>43237</v>
      </c>
      <c r="J80">
        <v>2499</v>
      </c>
      <c r="K80">
        <v>2499</v>
      </c>
      <c r="L80">
        <v>0</v>
      </c>
      <c r="M80" t="str">
        <f>IF(L80=1, "Yes","No")</f>
        <v>No</v>
      </c>
      <c r="N80">
        <v>0</v>
      </c>
      <c r="O80" t="str">
        <f>IF(N80=1, "Yes", "No")</f>
        <v>No</v>
      </c>
      <c r="P80" t="str">
        <f>IF(Q80=1,"Yes","No")</f>
        <v>No</v>
      </c>
      <c r="Q80">
        <v>0</v>
      </c>
      <c r="R80">
        <v>12039</v>
      </c>
      <c r="S80">
        <v>203048</v>
      </c>
      <c r="T80">
        <v>0</v>
      </c>
      <c r="U80" t="str">
        <f>IF(T80=-1,"Formerly Early Access",IF(T80=0,"Never Had Early Access",IF(T80=1,"Early Access",IF(T80=-2,"Early Access History Unknown","Error"))))</f>
        <v>Never Had Early Access</v>
      </c>
      <c r="V80">
        <v>130</v>
      </c>
      <c r="W80">
        <v>60.833300000000001</v>
      </c>
      <c r="X80">
        <v>1251</v>
      </c>
      <c r="Y80">
        <v>750</v>
      </c>
      <c r="Z80">
        <v>1469</v>
      </c>
      <c r="AA80">
        <v>2462</v>
      </c>
      <c r="AB80">
        <v>1999</v>
      </c>
      <c r="AC80">
        <v>13446</v>
      </c>
      <c r="AD80" s="2">
        <v>326652</v>
      </c>
      <c r="AE80" t="s">
        <v>287</v>
      </c>
      <c r="AF80" t="s">
        <v>288</v>
      </c>
      <c r="AG80" t="s">
        <v>261</v>
      </c>
    </row>
    <row r="81" spans="1:33" x14ac:dyDescent="0.55000000000000004">
      <c r="A81">
        <v>1293230</v>
      </c>
      <c r="B81" t="s">
        <v>117</v>
      </c>
      <c r="C81">
        <v>6222</v>
      </c>
      <c r="D81">
        <v>82.826599999999999</v>
      </c>
      <c r="E81">
        <v>7560</v>
      </c>
      <c r="F81">
        <v>6222</v>
      </c>
      <c r="G81">
        <v>-1</v>
      </c>
      <c r="H81">
        <v>0.867367</v>
      </c>
      <c r="I81" s="1">
        <v>43980</v>
      </c>
      <c r="J81">
        <v>99</v>
      </c>
      <c r="K81">
        <v>99</v>
      </c>
      <c r="L81">
        <v>0</v>
      </c>
      <c r="M81" t="str">
        <f>IF(L81=1, "Yes","No")</f>
        <v>No</v>
      </c>
      <c r="N81">
        <v>0</v>
      </c>
      <c r="O81" t="str">
        <f>IF(N81=1, "Yes", "No")</f>
        <v>No</v>
      </c>
      <c r="P81" t="str">
        <f>IF(Q81=1,"Yes","No")</f>
        <v>No</v>
      </c>
      <c r="Q81">
        <v>0</v>
      </c>
      <c r="R81">
        <v>471</v>
      </c>
      <c r="S81">
        <v>17716</v>
      </c>
      <c r="T81">
        <v>0</v>
      </c>
      <c r="U81" t="str">
        <f>IF(T81=-1,"Formerly Early Access",IF(T81=0,"Never Had Early Access",IF(T81=1,"Early Access",IF(T81=-2,"Early Access History Unknown","Error"))))</f>
        <v>Never Had Early Access</v>
      </c>
      <c r="V81">
        <v>5082</v>
      </c>
      <c r="X81">
        <v>6431</v>
      </c>
      <c r="Y81">
        <v>52</v>
      </c>
      <c r="Z81">
        <v>122</v>
      </c>
      <c r="AA81">
        <v>225</v>
      </c>
      <c r="AB81">
        <v>99</v>
      </c>
      <c r="AC81" s="2">
        <v>652030163</v>
      </c>
      <c r="AD81">
        <v>6522</v>
      </c>
      <c r="AE81" t="s">
        <v>118</v>
      </c>
      <c r="AF81" t="s">
        <v>119</v>
      </c>
      <c r="AG81" t="s">
        <v>31</v>
      </c>
    </row>
    <row r="82" spans="1:33" x14ac:dyDescent="0.55000000000000004">
      <c r="A82">
        <v>280180</v>
      </c>
      <c r="B82" t="s">
        <v>423</v>
      </c>
      <c r="C82">
        <v>1337</v>
      </c>
      <c r="D82">
        <v>79.174099999999996</v>
      </c>
      <c r="E82">
        <v>1916</v>
      </c>
      <c r="F82">
        <v>1337</v>
      </c>
      <c r="G82">
        <v>-1</v>
      </c>
      <c r="H82">
        <v>0.56360699999999997</v>
      </c>
      <c r="I82" s="1">
        <v>42886</v>
      </c>
      <c r="J82">
        <v>1999</v>
      </c>
      <c r="K82">
        <v>1999</v>
      </c>
      <c r="L82">
        <v>0</v>
      </c>
      <c r="M82" t="str">
        <f>IF(L82=1, "Yes","No")</f>
        <v>No</v>
      </c>
      <c r="N82">
        <v>0</v>
      </c>
      <c r="O82" t="str">
        <f>IF(N82=1, "Yes", "No")</f>
        <v>No</v>
      </c>
      <c r="P82" t="str">
        <f>IF(Q82=1,"Yes","No")</f>
        <v>No</v>
      </c>
      <c r="Q82">
        <v>0</v>
      </c>
      <c r="R82">
        <v>428</v>
      </c>
      <c r="S82">
        <v>21975</v>
      </c>
      <c r="T82">
        <v>-1</v>
      </c>
      <c r="U82" t="str">
        <f>IF(T82=-1,"Formerly Early Access",IF(T82=0,"Never Had Early Access",IF(T82=1,"Early Access",IF(T82=-2,"Early Access History Unknown","Error"))))</f>
        <v>Formerly Early Access</v>
      </c>
      <c r="V82">
        <v>2343</v>
      </c>
      <c r="W82">
        <v>57.25</v>
      </c>
      <c r="X82">
        <v>2852</v>
      </c>
      <c r="Y82">
        <v>115</v>
      </c>
      <c r="Z82">
        <v>186</v>
      </c>
      <c r="AA82">
        <v>225</v>
      </c>
      <c r="AB82">
        <v>1999</v>
      </c>
      <c r="AC82" s="2">
        <v>1634317359</v>
      </c>
      <c r="AD82">
        <v>1095</v>
      </c>
      <c r="AE82" t="s">
        <v>424</v>
      </c>
      <c r="AF82" t="s">
        <v>425</v>
      </c>
      <c r="AG82" t="s">
        <v>261</v>
      </c>
    </row>
    <row r="83" spans="1:33" x14ac:dyDescent="0.55000000000000004">
      <c r="A83">
        <v>513560</v>
      </c>
      <c r="B83" t="s">
        <v>210</v>
      </c>
      <c r="C83">
        <v>2295</v>
      </c>
      <c r="D83">
        <v>69.843000000000004</v>
      </c>
      <c r="E83">
        <v>2295</v>
      </c>
      <c r="F83">
        <v>133</v>
      </c>
      <c r="G83">
        <v>-1</v>
      </c>
      <c r="H83">
        <v>0.34196399999999999</v>
      </c>
      <c r="I83" s="1">
        <v>42710</v>
      </c>
      <c r="J83">
        <v>0</v>
      </c>
      <c r="K83">
        <v>0</v>
      </c>
      <c r="L83">
        <v>1</v>
      </c>
      <c r="M83" t="str">
        <f>IF(L83=1, "Yes","No")</f>
        <v>Yes</v>
      </c>
      <c r="N83">
        <v>1</v>
      </c>
      <c r="O83" t="str">
        <f>IF(N83=1, "Yes", "No")</f>
        <v>Yes</v>
      </c>
      <c r="P83" t="str">
        <f>IF(Q83=1,"Yes","No")</f>
        <v>No</v>
      </c>
      <c r="Q83">
        <v>0</v>
      </c>
      <c r="R83">
        <v>745</v>
      </c>
      <c r="S83">
        <v>24316</v>
      </c>
      <c r="T83">
        <v>-1</v>
      </c>
      <c r="U83" t="str">
        <f>IF(T83=-1,"Formerly Early Access",IF(T83=0,"Never Had Early Access",IF(T83=1,"Early Access",IF(T83=-2,"Early Access History Unknown","Error"))))</f>
        <v>Formerly Early Access</v>
      </c>
      <c r="V83">
        <v>-1</v>
      </c>
      <c r="W83">
        <v>-1</v>
      </c>
      <c r="X83">
        <v>2836</v>
      </c>
      <c r="Y83">
        <v>-1</v>
      </c>
      <c r="Z83">
        <v>-1</v>
      </c>
      <c r="AA83">
        <v>38</v>
      </c>
      <c r="AB83">
        <v>0</v>
      </c>
      <c r="AC83">
        <v>51898</v>
      </c>
      <c r="AD83">
        <v>43297</v>
      </c>
      <c r="AE83" t="s">
        <v>211</v>
      </c>
      <c r="AF83" t="s">
        <v>211</v>
      </c>
      <c r="AG83" t="s">
        <v>31</v>
      </c>
    </row>
    <row r="84" spans="1:33" x14ac:dyDescent="0.55000000000000004">
      <c r="A84">
        <v>1361000</v>
      </c>
      <c r="B84" t="s">
        <v>107</v>
      </c>
      <c r="C84">
        <v>7474</v>
      </c>
      <c r="D84">
        <v>68.709999999999994</v>
      </c>
      <c r="E84">
        <v>9349</v>
      </c>
      <c r="F84">
        <v>7474</v>
      </c>
      <c r="G84">
        <v>-1</v>
      </c>
      <c r="H84">
        <v>0.65482700000000005</v>
      </c>
      <c r="I84" s="1">
        <v>44498</v>
      </c>
      <c r="J84">
        <v>999</v>
      </c>
      <c r="K84">
        <v>999</v>
      </c>
      <c r="L84">
        <v>0</v>
      </c>
      <c r="M84" t="str">
        <f>IF(L84=1, "Yes","No")</f>
        <v>No</v>
      </c>
      <c r="N84">
        <v>0</v>
      </c>
      <c r="O84" t="str">
        <f>IF(N84=1, "Yes", "No")</f>
        <v>No</v>
      </c>
      <c r="P84" t="str">
        <f>IF(Q84=1,"Yes","No")</f>
        <v>No</v>
      </c>
      <c r="Q84">
        <v>0</v>
      </c>
      <c r="R84">
        <v>2327</v>
      </c>
      <c r="S84">
        <v>47903</v>
      </c>
      <c r="T84">
        <v>-1</v>
      </c>
      <c r="U84" t="str">
        <f>IF(T84=-1,"Formerly Early Access",IF(T84=0,"Never Had Early Access",IF(T84=1,"Early Access",IF(T84=-2,"Early Access History Unknown","Error"))))</f>
        <v>Formerly Early Access</v>
      </c>
      <c r="V84">
        <v>450</v>
      </c>
      <c r="X84">
        <v>6604</v>
      </c>
      <c r="Y84">
        <v>317</v>
      </c>
      <c r="Z84">
        <v>917</v>
      </c>
      <c r="AA84">
        <v>2096</v>
      </c>
      <c r="AB84">
        <v>999</v>
      </c>
      <c r="AC84">
        <v>8053</v>
      </c>
      <c r="AD84">
        <v>8053</v>
      </c>
      <c r="AE84" t="s">
        <v>108</v>
      </c>
      <c r="AF84" t="s">
        <v>108</v>
      </c>
      <c r="AG84" t="s">
        <v>31</v>
      </c>
    </row>
    <row r="85" spans="1:33" x14ac:dyDescent="0.55000000000000004">
      <c r="A85">
        <v>257730</v>
      </c>
      <c r="B85" t="s">
        <v>163</v>
      </c>
      <c r="C85">
        <v>3376</v>
      </c>
      <c r="D85">
        <v>74.646199999999993</v>
      </c>
      <c r="E85">
        <v>3376</v>
      </c>
      <c r="F85">
        <v>69</v>
      </c>
      <c r="G85">
        <v>-1</v>
      </c>
      <c r="H85">
        <v>0.42987900000000001</v>
      </c>
      <c r="I85" s="1">
        <v>41887</v>
      </c>
      <c r="J85">
        <v>0</v>
      </c>
      <c r="K85">
        <v>0</v>
      </c>
      <c r="L85">
        <v>1</v>
      </c>
      <c r="M85" t="str">
        <f>IF(L85=1, "Yes","No")</f>
        <v>Yes</v>
      </c>
      <c r="N85">
        <v>1</v>
      </c>
      <c r="O85" t="str">
        <f>IF(N85=1, "Yes", "No")</f>
        <v>Yes</v>
      </c>
      <c r="P85" t="str">
        <f>IF(Q85=1,"Yes","No")</f>
        <v>No</v>
      </c>
      <c r="Q85">
        <v>0</v>
      </c>
      <c r="R85">
        <v>1604</v>
      </c>
      <c r="S85">
        <v>19438</v>
      </c>
      <c r="T85">
        <v>-1</v>
      </c>
      <c r="U85" t="str">
        <f>IF(T85=-1,"Formerly Early Access",IF(T85=0,"Never Had Early Access",IF(T85=1,"Early Access",IF(T85=-2,"Early Access History Unknown","Error"))))</f>
        <v>Formerly Early Access</v>
      </c>
      <c r="V85">
        <v>-1</v>
      </c>
      <c r="X85">
        <v>2755</v>
      </c>
      <c r="Y85">
        <v>-1</v>
      </c>
      <c r="Z85">
        <v>-1</v>
      </c>
      <c r="AA85">
        <v>-1</v>
      </c>
      <c r="AB85">
        <v>0</v>
      </c>
      <c r="AC85">
        <v>23430</v>
      </c>
      <c r="AD85" s="2">
        <v>2343023431</v>
      </c>
      <c r="AE85" t="s">
        <v>164</v>
      </c>
      <c r="AF85" t="s">
        <v>165</v>
      </c>
      <c r="AG85" t="s">
        <v>31</v>
      </c>
    </row>
    <row r="86" spans="1:33" x14ac:dyDescent="0.55000000000000004">
      <c r="A86">
        <v>257730</v>
      </c>
      <c r="B86" t="s">
        <v>163</v>
      </c>
      <c r="C86">
        <v>3376</v>
      </c>
      <c r="D86">
        <v>74.646199999999993</v>
      </c>
      <c r="E86">
        <v>3376</v>
      </c>
      <c r="F86">
        <v>69</v>
      </c>
      <c r="G86">
        <v>-1</v>
      </c>
      <c r="H86">
        <v>0.42987900000000001</v>
      </c>
      <c r="I86" s="1">
        <v>41887</v>
      </c>
      <c r="J86">
        <v>0</v>
      </c>
      <c r="K86">
        <v>0</v>
      </c>
      <c r="L86">
        <v>1</v>
      </c>
      <c r="M86" t="str">
        <f>IF(L86=1, "Yes","No")</f>
        <v>Yes</v>
      </c>
      <c r="N86">
        <v>1</v>
      </c>
      <c r="O86" t="str">
        <f>IF(N86=1, "Yes", "No")</f>
        <v>Yes</v>
      </c>
      <c r="P86" t="str">
        <f>IF(Q86=1,"Yes","No")</f>
        <v>No</v>
      </c>
      <c r="Q86">
        <v>0</v>
      </c>
      <c r="R86">
        <v>1604</v>
      </c>
      <c r="S86">
        <v>19438</v>
      </c>
      <c r="T86">
        <v>-1</v>
      </c>
      <c r="U86" t="str">
        <f>IF(T86=-1,"Formerly Early Access",IF(T86=0,"Never Had Early Access",IF(T86=1,"Early Access",IF(T86=-2,"Early Access History Unknown","Error"))))</f>
        <v>Formerly Early Access</v>
      </c>
      <c r="V86">
        <v>-1</v>
      </c>
      <c r="X86">
        <v>2755</v>
      </c>
      <c r="Y86">
        <v>-1</v>
      </c>
      <c r="Z86">
        <v>-1</v>
      </c>
      <c r="AA86">
        <v>-1</v>
      </c>
      <c r="AB86">
        <v>0</v>
      </c>
      <c r="AC86">
        <v>23430</v>
      </c>
      <c r="AD86" s="2">
        <v>2343023431</v>
      </c>
      <c r="AE86" t="s">
        <v>164</v>
      </c>
      <c r="AF86" t="s">
        <v>165</v>
      </c>
      <c r="AG86" t="s">
        <v>261</v>
      </c>
    </row>
    <row r="87" spans="1:33" x14ac:dyDescent="0.55000000000000004">
      <c r="A87">
        <v>513510</v>
      </c>
      <c r="B87" t="s">
        <v>132</v>
      </c>
      <c r="C87">
        <v>4336</v>
      </c>
      <c r="D87">
        <v>69.360600000000005</v>
      </c>
      <c r="E87">
        <v>4885</v>
      </c>
      <c r="F87">
        <v>4336</v>
      </c>
      <c r="G87">
        <v>-1</v>
      </c>
      <c r="H87">
        <v>0.66611500000000001</v>
      </c>
      <c r="I87" s="1">
        <v>42678</v>
      </c>
      <c r="J87">
        <v>299</v>
      </c>
      <c r="K87">
        <v>299</v>
      </c>
      <c r="L87">
        <v>0</v>
      </c>
      <c r="M87" t="str">
        <f>IF(L87=1, "Yes","No")</f>
        <v>No</v>
      </c>
      <c r="N87">
        <v>0</v>
      </c>
      <c r="O87" t="str">
        <f>IF(N87=1, "Yes", "No")</f>
        <v>No</v>
      </c>
      <c r="P87" t="str">
        <f>IF(Q87=1,"Yes","No")</f>
        <v>No</v>
      </c>
      <c r="Q87">
        <v>0</v>
      </c>
      <c r="R87">
        <v>1744</v>
      </c>
      <c r="S87">
        <v>-1</v>
      </c>
      <c r="T87">
        <v>0</v>
      </c>
      <c r="U87" t="str">
        <f>IF(T87=-1,"Formerly Early Access",IF(T87=0,"Never Had Early Access",IF(T87=1,"Early Access",IF(T87=-2,"Early Access History Unknown","Error"))))</f>
        <v>Never Had Early Access</v>
      </c>
      <c r="V87">
        <v>7246</v>
      </c>
      <c r="X87">
        <v>3258</v>
      </c>
      <c r="Y87">
        <v>-1</v>
      </c>
      <c r="Z87">
        <v>27</v>
      </c>
      <c r="AA87">
        <v>74</v>
      </c>
      <c r="AB87">
        <v>299</v>
      </c>
      <c r="AC87">
        <v>3609</v>
      </c>
      <c r="AD87">
        <v>3609</v>
      </c>
      <c r="AE87" t="s">
        <v>133</v>
      </c>
      <c r="AF87" t="s">
        <v>133</v>
      </c>
      <c r="AG87" t="s">
        <v>31</v>
      </c>
    </row>
    <row r="88" spans="1:33" x14ac:dyDescent="0.55000000000000004">
      <c r="A88">
        <v>513510</v>
      </c>
      <c r="B88" t="s">
        <v>132</v>
      </c>
      <c r="C88">
        <v>4336</v>
      </c>
      <c r="D88">
        <v>69.360600000000005</v>
      </c>
      <c r="E88">
        <v>4885</v>
      </c>
      <c r="F88">
        <v>4336</v>
      </c>
      <c r="G88">
        <v>-1</v>
      </c>
      <c r="H88">
        <v>0.66611500000000001</v>
      </c>
      <c r="I88" s="1">
        <v>42678</v>
      </c>
      <c r="J88">
        <v>299</v>
      </c>
      <c r="K88">
        <v>299</v>
      </c>
      <c r="L88">
        <v>0</v>
      </c>
      <c r="M88" t="str">
        <f>IF(L88=1, "Yes","No")</f>
        <v>No</v>
      </c>
      <c r="N88">
        <v>0</v>
      </c>
      <c r="O88" t="str">
        <f>IF(N88=1, "Yes", "No")</f>
        <v>No</v>
      </c>
      <c r="P88" t="str">
        <f>IF(Q88=1,"Yes","No")</f>
        <v>No</v>
      </c>
      <c r="Q88">
        <v>0</v>
      </c>
      <c r="R88">
        <v>1744</v>
      </c>
      <c r="S88">
        <v>-1</v>
      </c>
      <c r="T88">
        <v>0</v>
      </c>
      <c r="U88" t="str">
        <f>IF(T88=-1,"Formerly Early Access",IF(T88=0,"Never Had Early Access",IF(T88=1,"Early Access",IF(T88=-2,"Early Access History Unknown","Error"))))</f>
        <v>Never Had Early Access</v>
      </c>
      <c r="V88">
        <v>7246</v>
      </c>
      <c r="X88">
        <v>3258</v>
      </c>
      <c r="Y88">
        <v>-1</v>
      </c>
      <c r="Z88">
        <v>27</v>
      </c>
      <c r="AA88">
        <v>74</v>
      </c>
      <c r="AB88">
        <v>299</v>
      </c>
      <c r="AC88">
        <v>3609</v>
      </c>
      <c r="AD88">
        <v>3609</v>
      </c>
      <c r="AE88" t="s">
        <v>133</v>
      </c>
      <c r="AF88" t="s">
        <v>133</v>
      </c>
      <c r="AG88" t="s">
        <v>261</v>
      </c>
    </row>
    <row r="89" spans="1:33" x14ac:dyDescent="0.55000000000000004">
      <c r="A89">
        <v>518150</v>
      </c>
      <c r="B89" t="s">
        <v>158</v>
      </c>
      <c r="C89">
        <v>3391</v>
      </c>
      <c r="D89">
        <v>75.994100000000003</v>
      </c>
      <c r="E89">
        <v>4370</v>
      </c>
      <c r="F89">
        <v>3391</v>
      </c>
      <c r="G89">
        <v>-1</v>
      </c>
      <c r="H89">
        <v>0.771841</v>
      </c>
      <c r="I89" s="1">
        <v>43525</v>
      </c>
      <c r="J89">
        <v>1999</v>
      </c>
      <c r="K89">
        <v>1999</v>
      </c>
      <c r="L89">
        <v>0</v>
      </c>
      <c r="M89" t="str">
        <f>IF(L89=1, "Yes","No")</f>
        <v>No</v>
      </c>
      <c r="N89">
        <v>0</v>
      </c>
      <c r="O89" t="str">
        <f>IF(N89=1, "Yes", "No")</f>
        <v>No</v>
      </c>
      <c r="P89" t="str">
        <f>IF(Q89=1,"Yes","No")</f>
        <v>No</v>
      </c>
      <c r="Q89">
        <v>0</v>
      </c>
      <c r="R89">
        <v>1402</v>
      </c>
      <c r="S89">
        <v>24790</v>
      </c>
      <c r="T89">
        <v>1</v>
      </c>
      <c r="U89" t="str">
        <f>IF(T89=-1,"Formerly Early Access",IF(T89=0,"Never Had Early Access",IF(T89=1,"Early Access",IF(T89=-2,"Early Access History Unknown","Error"))))</f>
        <v>Early Access</v>
      </c>
      <c r="V89">
        <v>1583</v>
      </c>
      <c r="X89">
        <v>8701</v>
      </c>
      <c r="Y89">
        <v>97</v>
      </c>
      <c r="Z89">
        <v>188</v>
      </c>
      <c r="AA89">
        <v>233</v>
      </c>
      <c r="AB89">
        <v>1999</v>
      </c>
      <c r="AC89">
        <v>8857</v>
      </c>
      <c r="AD89">
        <v>8857</v>
      </c>
      <c r="AE89" t="s">
        <v>159</v>
      </c>
      <c r="AF89" t="s">
        <v>159</v>
      </c>
      <c r="AG89" t="s">
        <v>31</v>
      </c>
    </row>
    <row r="90" spans="1:33" x14ac:dyDescent="0.55000000000000004">
      <c r="A90">
        <v>531510</v>
      </c>
      <c r="B90" t="s">
        <v>313</v>
      </c>
      <c r="C90">
        <v>12496</v>
      </c>
      <c r="D90">
        <v>87.936400000000006</v>
      </c>
      <c r="E90">
        <v>13572</v>
      </c>
      <c r="F90">
        <v>12496</v>
      </c>
      <c r="G90">
        <v>-1</v>
      </c>
      <c r="H90">
        <v>0.93243399999999999</v>
      </c>
      <c r="I90" s="1">
        <v>43251</v>
      </c>
      <c r="J90">
        <v>1999</v>
      </c>
      <c r="K90">
        <v>1999</v>
      </c>
      <c r="L90">
        <v>0</v>
      </c>
      <c r="M90" t="str">
        <f>IF(L90=1, "Yes","No")</f>
        <v>No</v>
      </c>
      <c r="N90">
        <v>0</v>
      </c>
      <c r="O90" t="str">
        <f>IF(N90=1, "Yes", "No")</f>
        <v>No</v>
      </c>
      <c r="P90" t="str">
        <f>IF(Q90=1,"Yes","No")</f>
        <v>No</v>
      </c>
      <c r="Q90">
        <v>0</v>
      </c>
      <c r="R90">
        <v>918</v>
      </c>
      <c r="S90">
        <v>26107</v>
      </c>
      <c r="T90">
        <v>0</v>
      </c>
      <c r="U90" t="str">
        <f>IF(T90=-1,"Formerly Early Access",IF(T90=0,"Never Had Early Access",IF(T90=1,"Early Access",IF(T90=-2,"Early Access History Unknown","Error"))))</f>
        <v>Never Had Early Access</v>
      </c>
      <c r="V90">
        <v>724</v>
      </c>
      <c r="W90">
        <v>87.5</v>
      </c>
      <c r="X90">
        <v>11176</v>
      </c>
      <c r="Y90">
        <v>117</v>
      </c>
      <c r="Z90">
        <v>196</v>
      </c>
      <c r="AA90">
        <v>320</v>
      </c>
      <c r="AB90">
        <v>1999</v>
      </c>
      <c r="AC90">
        <v>8744</v>
      </c>
      <c r="AD90">
        <v>8744</v>
      </c>
      <c r="AE90" t="s">
        <v>314</v>
      </c>
      <c r="AF90" t="s">
        <v>314</v>
      </c>
      <c r="AG90" t="s">
        <v>261</v>
      </c>
    </row>
    <row r="91" spans="1:33" x14ac:dyDescent="0.55000000000000004">
      <c r="A91">
        <v>409590</v>
      </c>
      <c r="B91" t="s">
        <v>153</v>
      </c>
      <c r="C91">
        <v>3532</v>
      </c>
      <c r="D91">
        <v>70.991600000000005</v>
      </c>
      <c r="E91">
        <v>3611</v>
      </c>
      <c r="F91">
        <v>3532</v>
      </c>
      <c r="G91">
        <v>-1</v>
      </c>
      <c r="H91">
        <v>0.69360500000000003</v>
      </c>
      <c r="I91" s="1">
        <v>42300</v>
      </c>
      <c r="J91">
        <v>999</v>
      </c>
      <c r="K91">
        <v>999</v>
      </c>
      <c r="L91">
        <v>0</v>
      </c>
      <c r="M91" t="str">
        <f>IF(L91=1, "Yes","No")</f>
        <v>No</v>
      </c>
      <c r="N91">
        <v>0</v>
      </c>
      <c r="O91" t="str">
        <f>IF(N91=1, "Yes", "No")</f>
        <v>No</v>
      </c>
      <c r="P91" t="str">
        <f>IF(Q91=1,"Yes","No")</f>
        <v>No</v>
      </c>
      <c r="Q91">
        <v>0</v>
      </c>
      <c r="R91">
        <v>772</v>
      </c>
      <c r="S91">
        <v>51146</v>
      </c>
      <c r="T91">
        <v>1</v>
      </c>
      <c r="U91" t="str">
        <f>IF(T91=-1,"Formerly Early Access",IF(T91=0,"Never Had Early Access",IF(T91=1,"Early Access",IF(T91=-2,"Early Access History Unknown","Error"))))</f>
        <v>Early Access</v>
      </c>
      <c r="V91">
        <v>5197</v>
      </c>
      <c r="X91">
        <v>15857</v>
      </c>
      <c r="Y91">
        <v>23</v>
      </c>
      <c r="Z91">
        <v>39</v>
      </c>
      <c r="AA91">
        <v>120</v>
      </c>
      <c r="AB91">
        <v>999</v>
      </c>
      <c r="AC91">
        <v>11232</v>
      </c>
      <c r="AD91">
        <v>11232</v>
      </c>
      <c r="AE91" t="s">
        <v>154</v>
      </c>
      <c r="AF91" t="s">
        <v>154</v>
      </c>
      <c r="AG91" t="s">
        <v>31</v>
      </c>
    </row>
    <row r="92" spans="1:33" x14ac:dyDescent="0.55000000000000004">
      <c r="A92">
        <v>1302240</v>
      </c>
      <c r="B92" t="s">
        <v>356</v>
      </c>
      <c r="C92">
        <v>4799</v>
      </c>
      <c r="D92">
        <v>76.354500000000002</v>
      </c>
      <c r="E92">
        <v>5953</v>
      </c>
      <c r="F92">
        <v>4799</v>
      </c>
      <c r="G92">
        <v>-1</v>
      </c>
      <c r="H92">
        <v>0.77717199999999997</v>
      </c>
      <c r="I92" s="1">
        <v>44132</v>
      </c>
      <c r="J92">
        <v>999</v>
      </c>
      <c r="K92">
        <v>999</v>
      </c>
      <c r="L92">
        <v>0</v>
      </c>
      <c r="M92" t="str">
        <f>IF(L92=1, "Yes","No")</f>
        <v>No</v>
      </c>
      <c r="N92">
        <v>0</v>
      </c>
      <c r="O92" t="str">
        <f>IF(N92=1, "Yes", "No")</f>
        <v>No</v>
      </c>
      <c r="P92" t="str">
        <f>IF(Q92=1,"Yes","No")</f>
        <v>No</v>
      </c>
      <c r="Q92">
        <v>0</v>
      </c>
      <c r="R92">
        <v>1139</v>
      </c>
      <c r="S92">
        <v>22336</v>
      </c>
      <c r="T92">
        <v>1</v>
      </c>
      <c r="U92" t="str">
        <f>IF(T92=-1,"Formerly Early Access",IF(T92=0,"Never Had Early Access",IF(T92=1,"Early Access",IF(T92=-2,"Early Access History Unknown","Error"))))</f>
        <v>Early Access</v>
      </c>
      <c r="V92">
        <v>659</v>
      </c>
      <c r="X92">
        <v>10922</v>
      </c>
      <c r="Y92">
        <v>42</v>
      </c>
      <c r="Z92">
        <v>279</v>
      </c>
      <c r="AA92">
        <v>613</v>
      </c>
      <c r="AB92">
        <v>999</v>
      </c>
      <c r="AC92">
        <v>45691</v>
      </c>
      <c r="AD92">
        <v>33667</v>
      </c>
      <c r="AE92" t="s">
        <v>357</v>
      </c>
      <c r="AF92" t="s">
        <v>357</v>
      </c>
      <c r="AG92" t="s">
        <v>261</v>
      </c>
    </row>
    <row r="93" spans="1:33" x14ac:dyDescent="0.55000000000000004">
      <c r="A93">
        <v>391720</v>
      </c>
      <c r="B93" t="s">
        <v>78</v>
      </c>
      <c r="C93">
        <v>10788</v>
      </c>
      <c r="D93">
        <v>79.186999999999998</v>
      </c>
      <c r="E93">
        <v>24034</v>
      </c>
      <c r="F93">
        <v>10788</v>
      </c>
      <c r="G93">
        <v>72</v>
      </c>
      <c r="H93">
        <v>0.81786999999999999</v>
      </c>
      <c r="I93" s="1">
        <v>42415</v>
      </c>
      <c r="J93">
        <v>1999</v>
      </c>
      <c r="K93">
        <v>1999</v>
      </c>
      <c r="L93">
        <v>0</v>
      </c>
      <c r="M93" t="str">
        <f>IF(L93=1, "Yes","No")</f>
        <v>No</v>
      </c>
      <c r="N93">
        <v>0</v>
      </c>
      <c r="O93" t="str">
        <f>IF(N93=1, "Yes", "No")</f>
        <v>No</v>
      </c>
      <c r="P93" t="str">
        <f>IF(Q93=1,"Yes","No")</f>
        <v>No</v>
      </c>
      <c r="Q93">
        <v>0</v>
      </c>
      <c r="R93">
        <v>143872</v>
      </c>
      <c r="S93">
        <v>68470</v>
      </c>
      <c r="T93">
        <v>-1</v>
      </c>
      <c r="U93" t="str">
        <f>IF(T93=-1,"Formerly Early Access",IF(T93=0,"Never Had Early Access",IF(T93=1,"Early Access",IF(T93=-2,"Early Access History Unknown","Error"))))</f>
        <v>Formerly Early Access</v>
      </c>
      <c r="V93">
        <v>2089</v>
      </c>
      <c r="W93">
        <v>74.491500000000002</v>
      </c>
      <c r="X93">
        <v>115</v>
      </c>
      <c r="Y93">
        <v>181</v>
      </c>
      <c r="Z93">
        <v>329</v>
      </c>
      <c r="AA93">
        <v>426</v>
      </c>
      <c r="AB93">
        <v>999</v>
      </c>
      <c r="AC93">
        <v>2582</v>
      </c>
      <c r="AD93">
        <v>11071</v>
      </c>
      <c r="AE93" t="s">
        <v>79</v>
      </c>
      <c r="AF93" t="s">
        <v>80</v>
      </c>
      <c r="AG93" t="s">
        <v>31</v>
      </c>
    </row>
    <row r="94" spans="1:33" x14ac:dyDescent="0.55000000000000004">
      <c r="A94">
        <v>469600</v>
      </c>
      <c r="B94" t="s">
        <v>112</v>
      </c>
      <c r="C94">
        <v>6592</v>
      </c>
      <c r="D94">
        <v>81.127300000000005</v>
      </c>
      <c r="E94">
        <v>7327</v>
      </c>
      <c r="F94">
        <v>6592</v>
      </c>
      <c r="G94">
        <v>-1</v>
      </c>
      <c r="H94">
        <v>0.84461900000000001</v>
      </c>
      <c r="I94" s="1">
        <v>44470</v>
      </c>
      <c r="J94">
        <v>1999</v>
      </c>
      <c r="K94">
        <v>1999</v>
      </c>
      <c r="L94">
        <v>0</v>
      </c>
      <c r="M94" t="str">
        <f>IF(L94=1, "Yes","No")</f>
        <v>No</v>
      </c>
      <c r="N94">
        <v>0</v>
      </c>
      <c r="O94" t="str">
        <f>IF(N94=1, "Yes", "No")</f>
        <v>No</v>
      </c>
      <c r="P94" t="str">
        <f>IF(Q94=1,"Yes","No")</f>
        <v>No</v>
      </c>
      <c r="Q94">
        <v>0</v>
      </c>
      <c r="R94">
        <v>5696</v>
      </c>
      <c r="S94">
        <v>31541</v>
      </c>
      <c r="T94">
        <v>-1</v>
      </c>
      <c r="U94" t="str">
        <f>IF(T94=-1,"Formerly Early Access",IF(T94=0,"Never Had Early Access",IF(T94=1,"Early Access",IF(T94=-2,"Early Access History Unknown","Error"))))</f>
        <v>Formerly Early Access</v>
      </c>
      <c r="V94">
        <v>657</v>
      </c>
      <c r="X94">
        <v>11068</v>
      </c>
      <c r="Y94">
        <v>304</v>
      </c>
      <c r="Z94">
        <v>410</v>
      </c>
      <c r="AA94">
        <v>487</v>
      </c>
      <c r="AB94">
        <v>1999</v>
      </c>
      <c r="AC94">
        <v>21702</v>
      </c>
      <c r="AD94">
        <v>21702</v>
      </c>
      <c r="AE94" t="s">
        <v>113</v>
      </c>
      <c r="AF94" t="s">
        <v>113</v>
      </c>
      <c r="AG94" t="s">
        <v>31</v>
      </c>
    </row>
    <row r="95" spans="1:33" x14ac:dyDescent="0.55000000000000004">
      <c r="A95">
        <v>469600</v>
      </c>
      <c r="B95" t="s">
        <v>112</v>
      </c>
      <c r="C95">
        <v>6592</v>
      </c>
      <c r="D95">
        <v>81.127300000000005</v>
      </c>
      <c r="E95">
        <v>7327</v>
      </c>
      <c r="F95">
        <v>6592</v>
      </c>
      <c r="G95">
        <v>-1</v>
      </c>
      <c r="H95">
        <v>0.84461900000000001</v>
      </c>
      <c r="I95" s="1">
        <v>44470</v>
      </c>
      <c r="J95">
        <v>1999</v>
      </c>
      <c r="K95">
        <v>1999</v>
      </c>
      <c r="L95">
        <v>0</v>
      </c>
      <c r="M95" t="str">
        <f>IF(L95=1, "Yes","No")</f>
        <v>No</v>
      </c>
      <c r="N95">
        <v>0</v>
      </c>
      <c r="O95" t="str">
        <f>IF(N95=1, "Yes", "No")</f>
        <v>No</v>
      </c>
      <c r="P95" t="str">
        <f>IF(Q95=1,"Yes","No")</f>
        <v>No</v>
      </c>
      <c r="Q95">
        <v>0</v>
      </c>
      <c r="R95">
        <v>5696</v>
      </c>
      <c r="S95">
        <v>31541</v>
      </c>
      <c r="T95">
        <v>-1</v>
      </c>
      <c r="U95" t="str">
        <f>IF(T95=-1,"Formerly Early Access",IF(T95=0,"Never Had Early Access",IF(T95=1,"Early Access",IF(T95=-2,"Early Access History Unknown","Error"))))</f>
        <v>Formerly Early Access</v>
      </c>
      <c r="V95">
        <v>657</v>
      </c>
      <c r="X95">
        <v>11068</v>
      </c>
      <c r="Y95">
        <v>304</v>
      </c>
      <c r="Z95">
        <v>410</v>
      </c>
      <c r="AA95">
        <v>487</v>
      </c>
      <c r="AB95">
        <v>1999</v>
      </c>
      <c r="AC95">
        <v>21702</v>
      </c>
      <c r="AD95">
        <v>21702</v>
      </c>
      <c r="AE95" t="s">
        <v>113</v>
      </c>
      <c r="AF95" t="s">
        <v>113</v>
      </c>
      <c r="AG95" t="s">
        <v>261</v>
      </c>
    </row>
    <row r="96" spans="1:33" x14ac:dyDescent="0.55000000000000004">
      <c r="A96">
        <v>410340</v>
      </c>
      <c r="B96" t="s">
        <v>126</v>
      </c>
      <c r="C96">
        <v>4949</v>
      </c>
      <c r="D96">
        <v>85.886300000000006</v>
      </c>
      <c r="E96">
        <v>5155</v>
      </c>
      <c r="F96">
        <v>4949</v>
      </c>
      <c r="G96">
        <v>-1</v>
      </c>
      <c r="H96">
        <v>0.90688999999999997</v>
      </c>
      <c r="I96" s="1">
        <v>43356</v>
      </c>
      <c r="J96">
        <v>1999</v>
      </c>
      <c r="K96">
        <v>1999</v>
      </c>
      <c r="L96">
        <v>0</v>
      </c>
      <c r="M96" t="str">
        <f>IF(L96=1, "Yes","No")</f>
        <v>No</v>
      </c>
      <c r="N96">
        <v>0</v>
      </c>
      <c r="O96" t="str">
        <f>IF(N96=1, "Yes", "No")</f>
        <v>No</v>
      </c>
      <c r="P96" t="str">
        <f>IF(Q96=1,"Yes","No")</f>
        <v>No</v>
      </c>
      <c r="Q96">
        <v>0</v>
      </c>
      <c r="R96">
        <v>619</v>
      </c>
      <c r="S96">
        <v>16265</v>
      </c>
      <c r="T96">
        <v>-1</v>
      </c>
      <c r="U96" t="str">
        <f>IF(T96=-1,"Formerly Early Access",IF(T96=0,"Never Had Early Access",IF(T96=1,"Early Access",IF(T96=-2,"Early Access History Unknown","Error"))))</f>
        <v>Formerly Early Access</v>
      </c>
      <c r="V96">
        <v>626</v>
      </c>
      <c r="X96">
        <v>16814</v>
      </c>
      <c r="Y96">
        <v>-1</v>
      </c>
      <c r="Z96">
        <v>26</v>
      </c>
      <c r="AA96">
        <v>68</v>
      </c>
      <c r="AB96">
        <v>1999</v>
      </c>
      <c r="AC96">
        <v>7103</v>
      </c>
      <c r="AD96">
        <v>7103</v>
      </c>
      <c r="AE96" t="s">
        <v>127</v>
      </c>
      <c r="AF96" t="s">
        <v>127</v>
      </c>
      <c r="AG96" t="s">
        <v>31</v>
      </c>
    </row>
    <row r="97" spans="1:33" x14ac:dyDescent="0.55000000000000004">
      <c r="A97">
        <v>711540</v>
      </c>
      <c r="B97" t="s">
        <v>438</v>
      </c>
      <c r="C97">
        <v>1236</v>
      </c>
      <c r="D97">
        <v>73.269900000000007</v>
      </c>
      <c r="E97">
        <v>1470</v>
      </c>
      <c r="F97">
        <v>1236</v>
      </c>
      <c r="G97">
        <v>80</v>
      </c>
      <c r="H97">
        <v>0.73027600000000004</v>
      </c>
      <c r="I97" s="1">
        <v>43761</v>
      </c>
      <c r="J97">
        <v>1999</v>
      </c>
      <c r="K97">
        <v>1999</v>
      </c>
      <c r="L97">
        <v>0</v>
      </c>
      <c r="M97" t="str">
        <f>IF(L97=1, "Yes","No")</f>
        <v>No</v>
      </c>
      <c r="N97">
        <v>0</v>
      </c>
      <c r="O97" t="str">
        <f>IF(N97=1, "Yes", "No")</f>
        <v>No</v>
      </c>
      <c r="P97" t="str">
        <f>IF(Q97=1,"Yes","No")</f>
        <v>No</v>
      </c>
      <c r="Q97">
        <v>0</v>
      </c>
      <c r="R97">
        <v>183</v>
      </c>
      <c r="S97">
        <v>12875</v>
      </c>
      <c r="T97">
        <v>0</v>
      </c>
      <c r="U97" t="str">
        <f>IF(T97=-1,"Formerly Early Access",IF(T97=0,"Never Had Early Access",IF(T97=1,"Early Access",IF(T97=-2,"Early Access History Unknown","Error"))))</f>
        <v>Never Had Early Access</v>
      </c>
      <c r="V97">
        <v>4616</v>
      </c>
      <c r="W97">
        <v>81.473699999999994</v>
      </c>
      <c r="X97">
        <v>17546</v>
      </c>
      <c r="Y97">
        <v>99</v>
      </c>
      <c r="Z97">
        <v>192</v>
      </c>
      <c r="AA97">
        <v>281</v>
      </c>
      <c r="AB97">
        <v>1999</v>
      </c>
      <c r="AC97">
        <v>7485</v>
      </c>
      <c r="AD97">
        <v>1174</v>
      </c>
      <c r="AE97" t="s">
        <v>439</v>
      </c>
      <c r="AF97" t="s">
        <v>440</v>
      </c>
      <c r="AG97" t="s">
        <v>261</v>
      </c>
    </row>
    <row r="98" spans="1:33" x14ac:dyDescent="0.55000000000000004">
      <c r="A98">
        <v>763410</v>
      </c>
      <c r="B98" t="s">
        <v>184</v>
      </c>
      <c r="C98">
        <v>2889</v>
      </c>
      <c r="D98">
        <v>66.329099999999997</v>
      </c>
      <c r="E98">
        <v>2889</v>
      </c>
      <c r="F98">
        <v>-1</v>
      </c>
      <c r="G98">
        <v>-1</v>
      </c>
      <c r="H98">
        <v>0.61174600000000001</v>
      </c>
      <c r="I98" s="1">
        <v>43088</v>
      </c>
      <c r="J98">
        <v>0</v>
      </c>
      <c r="K98">
        <v>0</v>
      </c>
      <c r="L98">
        <v>1</v>
      </c>
      <c r="M98" t="str">
        <f>IF(L98=1, "Yes","No")</f>
        <v>Yes</v>
      </c>
      <c r="N98">
        <v>0</v>
      </c>
      <c r="O98" t="str">
        <f>IF(N98=1, "Yes", "No")</f>
        <v>No</v>
      </c>
      <c r="P98" t="str">
        <f>IF(Q98=1,"Yes","No")</f>
        <v>No</v>
      </c>
      <c r="Q98">
        <v>0</v>
      </c>
      <c r="R98">
        <v>367</v>
      </c>
      <c r="S98">
        <v>2691</v>
      </c>
      <c r="T98">
        <v>0</v>
      </c>
      <c r="U98" t="str">
        <f>IF(T98=-1,"Formerly Early Access",IF(T98=0,"Never Had Early Access",IF(T98=1,"Early Access",IF(T98=-2,"Early Access History Unknown","Error"))))</f>
        <v>Never Had Early Access</v>
      </c>
      <c r="V98">
        <v>-1</v>
      </c>
      <c r="X98">
        <v>4886</v>
      </c>
      <c r="Y98">
        <v>-1</v>
      </c>
      <c r="Z98">
        <v>-1</v>
      </c>
      <c r="AA98">
        <v>-1</v>
      </c>
      <c r="AB98">
        <v>0</v>
      </c>
      <c r="AC98">
        <v>21081</v>
      </c>
      <c r="AD98">
        <v>21081</v>
      </c>
      <c r="AE98" t="s">
        <v>66</v>
      </c>
      <c r="AF98" t="s">
        <v>66</v>
      </c>
      <c r="AG98" t="s">
        <v>31</v>
      </c>
    </row>
    <row r="99" spans="1:33" x14ac:dyDescent="0.55000000000000004">
      <c r="A99">
        <v>434650</v>
      </c>
      <c r="B99" t="s">
        <v>62</v>
      </c>
      <c r="C99">
        <v>16006</v>
      </c>
      <c r="D99">
        <v>78.215000000000003</v>
      </c>
      <c r="E99">
        <v>20842</v>
      </c>
      <c r="F99">
        <v>16006</v>
      </c>
      <c r="G99">
        <v>-1</v>
      </c>
      <c r="H99">
        <v>0.80413800000000002</v>
      </c>
      <c r="I99" s="1">
        <v>42613</v>
      </c>
      <c r="J99">
        <v>999</v>
      </c>
      <c r="K99">
        <v>999</v>
      </c>
      <c r="L99">
        <v>0</v>
      </c>
      <c r="M99" t="str">
        <f>IF(L99=1, "Yes","No")</f>
        <v>No</v>
      </c>
      <c r="N99">
        <v>0</v>
      </c>
      <c r="O99" t="str">
        <f>IF(N99=1, "Yes", "No")</f>
        <v>No</v>
      </c>
      <c r="P99" t="str">
        <f>IF(Q99=1,"Yes","No")</f>
        <v>No</v>
      </c>
      <c r="Q99">
        <v>0</v>
      </c>
      <c r="R99">
        <v>4604</v>
      </c>
      <c r="S99">
        <v>98623</v>
      </c>
      <c r="T99">
        <v>-1</v>
      </c>
      <c r="U99" t="str">
        <f>IF(T99=-1,"Formerly Early Access",IF(T99=0,"Never Had Early Access",IF(T99=1,"Early Access",IF(T99=-2,"Early Access History Unknown","Error"))))</f>
        <v>Formerly Early Access</v>
      </c>
      <c r="V99">
        <v>1001</v>
      </c>
      <c r="X99">
        <v>1343</v>
      </c>
      <c r="Y99">
        <v>38</v>
      </c>
      <c r="Z99">
        <v>66</v>
      </c>
      <c r="AA99">
        <v>125</v>
      </c>
      <c r="AB99">
        <v>999</v>
      </c>
      <c r="AC99">
        <v>45209</v>
      </c>
      <c r="AD99">
        <v>45201</v>
      </c>
      <c r="AE99" t="s">
        <v>63</v>
      </c>
      <c r="AF99" t="s">
        <v>64</v>
      </c>
      <c r="AG99" t="s">
        <v>31</v>
      </c>
    </row>
    <row r="100" spans="1:33" x14ac:dyDescent="0.55000000000000004">
      <c r="A100">
        <v>434650</v>
      </c>
      <c r="B100" t="s">
        <v>62</v>
      </c>
      <c r="C100">
        <v>16006</v>
      </c>
      <c r="D100">
        <v>78.215000000000003</v>
      </c>
      <c r="E100">
        <v>20842</v>
      </c>
      <c r="F100">
        <v>16006</v>
      </c>
      <c r="G100">
        <v>-1</v>
      </c>
      <c r="H100">
        <v>0.80413800000000002</v>
      </c>
      <c r="I100" s="1">
        <v>42613</v>
      </c>
      <c r="J100">
        <v>999</v>
      </c>
      <c r="K100">
        <v>999</v>
      </c>
      <c r="L100">
        <v>0</v>
      </c>
      <c r="M100" t="str">
        <f>IF(L100=1, "Yes","No")</f>
        <v>No</v>
      </c>
      <c r="N100">
        <v>0</v>
      </c>
      <c r="O100" t="str">
        <f>IF(N100=1, "Yes", "No")</f>
        <v>No</v>
      </c>
      <c r="P100" t="str">
        <f>IF(Q100=1,"Yes","No")</f>
        <v>No</v>
      </c>
      <c r="Q100">
        <v>0</v>
      </c>
      <c r="R100">
        <v>4604</v>
      </c>
      <c r="S100">
        <v>98623</v>
      </c>
      <c r="T100">
        <v>-1</v>
      </c>
      <c r="U100" t="str">
        <f>IF(T100=-1,"Formerly Early Access",IF(T100=0,"Never Had Early Access",IF(T100=1,"Early Access",IF(T100=-2,"Early Access History Unknown","Error"))))</f>
        <v>Formerly Early Access</v>
      </c>
      <c r="V100">
        <v>1001</v>
      </c>
      <c r="X100">
        <v>1343</v>
      </c>
      <c r="Y100">
        <v>38</v>
      </c>
      <c r="Z100">
        <v>66</v>
      </c>
      <c r="AA100">
        <v>125</v>
      </c>
      <c r="AB100">
        <v>999</v>
      </c>
      <c r="AC100">
        <v>45209</v>
      </c>
      <c r="AD100">
        <v>45201</v>
      </c>
      <c r="AE100" t="s">
        <v>63</v>
      </c>
      <c r="AF100" t="s">
        <v>64</v>
      </c>
      <c r="AG100" t="s">
        <v>261</v>
      </c>
    </row>
    <row r="101" spans="1:33" x14ac:dyDescent="0.55000000000000004">
      <c r="A101">
        <v>667870</v>
      </c>
      <c r="B101" t="s">
        <v>383</v>
      </c>
      <c r="C101">
        <v>2916</v>
      </c>
      <c r="D101">
        <v>55.659700000000001</v>
      </c>
      <c r="E101">
        <v>2916</v>
      </c>
      <c r="F101">
        <v>13</v>
      </c>
      <c r="G101">
        <v>-1</v>
      </c>
      <c r="H101">
        <v>0.360151</v>
      </c>
      <c r="I101" s="1">
        <v>42951</v>
      </c>
      <c r="J101">
        <v>0</v>
      </c>
      <c r="K101">
        <v>0</v>
      </c>
      <c r="L101">
        <v>1</v>
      </c>
      <c r="M101" t="str">
        <f>IF(L101=1, "Yes","No")</f>
        <v>Yes</v>
      </c>
      <c r="N101">
        <v>1</v>
      </c>
      <c r="O101" t="str">
        <f>IF(N101=1, "Yes", "No")</f>
        <v>Yes</v>
      </c>
      <c r="P101" t="str">
        <f>IF(Q101=1,"Yes","No")</f>
        <v>No</v>
      </c>
      <c r="Q101">
        <v>0</v>
      </c>
      <c r="R101">
        <v>415</v>
      </c>
      <c r="S101">
        <v>3485</v>
      </c>
      <c r="T101">
        <v>0</v>
      </c>
      <c r="U101" t="str">
        <f>IF(T101=-1,"Formerly Early Access",IF(T101=0,"Never Had Early Access",IF(T101=1,"Early Access",IF(T101=-2,"Early Access History Unknown","Error"))))</f>
        <v>Never Had Early Access</v>
      </c>
      <c r="V101">
        <v>16486</v>
      </c>
      <c r="X101">
        <v>4319</v>
      </c>
      <c r="Y101">
        <v>-1</v>
      </c>
      <c r="Z101">
        <v>-1</v>
      </c>
      <c r="AA101">
        <v>-1</v>
      </c>
      <c r="AB101">
        <v>599</v>
      </c>
      <c r="AC101">
        <v>23276</v>
      </c>
      <c r="AD101">
        <v>23276</v>
      </c>
      <c r="AE101" t="s">
        <v>384</v>
      </c>
      <c r="AF101" t="s">
        <v>384</v>
      </c>
      <c r="AG101" t="s">
        <v>261</v>
      </c>
    </row>
    <row r="102" spans="1:33" x14ac:dyDescent="0.55000000000000004">
      <c r="A102">
        <v>489520</v>
      </c>
      <c r="B102" t="s">
        <v>281</v>
      </c>
      <c r="C102">
        <v>56931</v>
      </c>
      <c r="D102">
        <v>74.310500000000005</v>
      </c>
      <c r="E102">
        <v>56931</v>
      </c>
      <c r="F102">
        <v>1351</v>
      </c>
      <c r="G102">
        <v>-1</v>
      </c>
      <c r="H102">
        <v>0.74642699999999995</v>
      </c>
      <c r="I102" s="1">
        <v>43609</v>
      </c>
      <c r="J102">
        <v>0</v>
      </c>
      <c r="K102">
        <v>0</v>
      </c>
      <c r="L102">
        <v>1</v>
      </c>
      <c r="M102" t="str">
        <f>IF(L102=1, "Yes","No")</f>
        <v>Yes</v>
      </c>
      <c r="N102">
        <v>0</v>
      </c>
      <c r="O102" t="str">
        <f>IF(N102=1, "Yes", "No")</f>
        <v>No</v>
      </c>
      <c r="P102" t="str">
        <f>IF(Q102=1,"Yes","No")</f>
        <v>No</v>
      </c>
      <c r="Q102">
        <v>0</v>
      </c>
      <c r="R102">
        <v>10160</v>
      </c>
      <c r="S102">
        <v>276122</v>
      </c>
      <c r="T102">
        <v>-1</v>
      </c>
      <c r="U102" t="str">
        <f>IF(T102=-1,"Formerly Early Access",IF(T102=0,"Never Had Early Access",IF(T102=1,"Early Access",IF(T102=-2,"Early Access History Unknown","Error"))))</f>
        <v>Formerly Early Access</v>
      </c>
      <c r="V102">
        <v>1068</v>
      </c>
      <c r="W102">
        <v>-1</v>
      </c>
      <c r="X102">
        <v>71</v>
      </c>
      <c r="Y102">
        <v>12</v>
      </c>
      <c r="Z102">
        <v>20</v>
      </c>
      <c r="AA102">
        <v>65</v>
      </c>
      <c r="AB102">
        <v>0</v>
      </c>
      <c r="AC102">
        <v>12624</v>
      </c>
      <c r="AD102">
        <v>12624</v>
      </c>
      <c r="AE102" t="s">
        <v>282</v>
      </c>
      <c r="AF102" t="s">
        <v>282</v>
      </c>
      <c r="AG102" t="s">
        <v>261</v>
      </c>
    </row>
    <row r="103" spans="1:33" x14ac:dyDescent="0.55000000000000004">
      <c r="A103">
        <v>1140270</v>
      </c>
      <c r="B103" t="s">
        <v>166</v>
      </c>
      <c r="C103">
        <v>3273</v>
      </c>
      <c r="D103">
        <v>82.910399999999996</v>
      </c>
      <c r="E103">
        <v>4041</v>
      </c>
      <c r="F103">
        <v>3273</v>
      </c>
      <c r="G103">
        <v>-1</v>
      </c>
      <c r="H103">
        <v>0.86847399999999997</v>
      </c>
      <c r="I103" s="1">
        <v>44127</v>
      </c>
      <c r="J103">
        <v>1199</v>
      </c>
      <c r="K103">
        <v>1199</v>
      </c>
      <c r="L103">
        <v>0</v>
      </c>
      <c r="M103" t="str">
        <f>IF(L103=1, "Yes","No")</f>
        <v>No</v>
      </c>
      <c r="N103">
        <v>0</v>
      </c>
      <c r="O103" t="str">
        <f>IF(N103=1, "Yes", "No")</f>
        <v>No</v>
      </c>
      <c r="P103" t="str">
        <f>IF(Q103=1,"Yes","No")</f>
        <v>No</v>
      </c>
      <c r="Q103">
        <v>0</v>
      </c>
      <c r="R103">
        <v>1153</v>
      </c>
      <c r="S103">
        <v>13967</v>
      </c>
      <c r="T103">
        <v>0</v>
      </c>
      <c r="U103" t="str">
        <f>IF(T103=-1,"Formerly Early Access",IF(T103=0,"Never Had Early Access",IF(T103=1,"Early Access",IF(T103=-2,"Early Access History Unknown","Error"))))</f>
        <v>Never Had Early Access</v>
      </c>
      <c r="V103">
        <v>597</v>
      </c>
      <c r="X103">
        <v>16769</v>
      </c>
      <c r="Y103">
        <v>883</v>
      </c>
      <c r="Z103">
        <v>1362</v>
      </c>
      <c r="AA103">
        <v>1992</v>
      </c>
      <c r="AB103">
        <v>1199</v>
      </c>
      <c r="AC103">
        <v>27985</v>
      </c>
      <c r="AD103">
        <v>8356</v>
      </c>
      <c r="AE103" t="s">
        <v>167</v>
      </c>
      <c r="AF103" t="s">
        <v>167</v>
      </c>
      <c r="AG103" t="s">
        <v>31</v>
      </c>
    </row>
    <row r="104" spans="1:33" x14ac:dyDescent="0.55000000000000004">
      <c r="A104">
        <v>1102190</v>
      </c>
      <c r="B104" t="s">
        <v>310</v>
      </c>
      <c r="C104">
        <v>13696</v>
      </c>
      <c r="D104">
        <v>82.8506</v>
      </c>
      <c r="E104">
        <v>15118</v>
      </c>
      <c r="F104">
        <v>13696</v>
      </c>
      <c r="G104">
        <v>86</v>
      </c>
      <c r="H104">
        <v>0.86768500000000004</v>
      </c>
      <c r="I104" s="1">
        <v>43972</v>
      </c>
      <c r="J104">
        <v>2499</v>
      </c>
      <c r="K104">
        <v>2499</v>
      </c>
      <c r="L104">
        <v>0</v>
      </c>
      <c r="M104" t="str">
        <f>IF(L104=1, "Yes","No")</f>
        <v>No</v>
      </c>
      <c r="N104">
        <v>0</v>
      </c>
      <c r="O104" t="str">
        <f>IF(N104=1, "Yes", "No")</f>
        <v>No</v>
      </c>
      <c r="P104" t="str">
        <f>IF(Q104=1,"Yes","No")</f>
        <v>No</v>
      </c>
      <c r="Q104">
        <v>0</v>
      </c>
      <c r="R104">
        <v>14037</v>
      </c>
      <c r="S104">
        <v>28886</v>
      </c>
      <c r="T104">
        <v>0</v>
      </c>
      <c r="U104" t="str">
        <f>IF(T104=-1,"Formerly Early Access",IF(T104=0,"Never Had Early Access",IF(T104=1,"Early Access",IF(T104=-2,"Early Access History Unknown","Error"))))</f>
        <v>Never Had Early Access</v>
      </c>
      <c r="V104">
        <v>994</v>
      </c>
      <c r="W104">
        <v>84.5625</v>
      </c>
      <c r="X104">
        <v>6226</v>
      </c>
      <c r="Y104">
        <v>1540</v>
      </c>
      <c r="Z104">
        <v>3578</v>
      </c>
      <c r="AA104">
        <v>4950</v>
      </c>
      <c r="AB104">
        <v>2499</v>
      </c>
      <c r="AC104">
        <v>2835</v>
      </c>
      <c r="AD104">
        <v>1966</v>
      </c>
      <c r="AE104" t="s">
        <v>311</v>
      </c>
      <c r="AF104" t="s">
        <v>183</v>
      </c>
      <c r="AG104" t="s">
        <v>261</v>
      </c>
    </row>
    <row r="105" spans="1:33" x14ac:dyDescent="0.55000000000000004">
      <c r="A105">
        <v>774171</v>
      </c>
      <c r="B105" t="s">
        <v>283</v>
      </c>
      <c r="C105">
        <v>53009</v>
      </c>
      <c r="D105">
        <v>91.4178</v>
      </c>
      <c r="E105">
        <v>63144</v>
      </c>
      <c r="F105">
        <v>57614</v>
      </c>
      <c r="G105">
        <v>-1</v>
      </c>
      <c r="H105">
        <v>0.71511000000000002</v>
      </c>
      <c r="I105" s="1">
        <v>43635</v>
      </c>
      <c r="J105">
        <v>299</v>
      </c>
      <c r="K105">
        <v>299</v>
      </c>
      <c r="L105">
        <v>0</v>
      </c>
      <c r="M105" t="str">
        <f>IF(L105=1, "Yes","No")</f>
        <v>No</v>
      </c>
      <c r="N105">
        <v>0</v>
      </c>
      <c r="O105" t="str">
        <f>IF(N105=1, "Yes", "No")</f>
        <v>No</v>
      </c>
      <c r="P105" t="str">
        <f>IF(Q105=1,"Yes","No")</f>
        <v>No</v>
      </c>
      <c r="Q105">
        <v>0</v>
      </c>
      <c r="R105">
        <v>-1</v>
      </c>
      <c r="S105">
        <v>77450</v>
      </c>
      <c r="T105">
        <v>0</v>
      </c>
      <c r="U105" t="str">
        <f>IF(T105=-1,"Formerly Early Access",IF(T105=0,"Never Had Early Access",IF(T105=1,"Early Access",IF(T105=-2,"Early Access History Unknown","Error"))))</f>
        <v>Never Had Early Access</v>
      </c>
      <c r="V105">
        <v>312</v>
      </c>
      <c r="W105">
        <v>76.25</v>
      </c>
      <c r="X105">
        <v>2014</v>
      </c>
      <c r="Y105">
        <v>410</v>
      </c>
      <c r="Z105">
        <v>2083</v>
      </c>
      <c r="AA105">
        <v>2484</v>
      </c>
      <c r="AB105">
        <v>299</v>
      </c>
      <c r="AC105">
        <v>56684</v>
      </c>
      <c r="AD105">
        <v>56685</v>
      </c>
      <c r="AE105" t="s">
        <v>284</v>
      </c>
      <c r="AF105" t="s">
        <v>285</v>
      </c>
      <c r="AG105" t="s">
        <v>261</v>
      </c>
    </row>
    <row r="106" spans="1:33" x14ac:dyDescent="0.55000000000000004">
      <c r="A106">
        <v>740250</v>
      </c>
      <c r="B106" t="s">
        <v>451</v>
      </c>
      <c r="C106">
        <v>1011</v>
      </c>
      <c r="D106">
        <v>60.548499999999997</v>
      </c>
      <c r="E106">
        <v>1011</v>
      </c>
      <c r="F106">
        <v>-1</v>
      </c>
      <c r="G106">
        <v>-1</v>
      </c>
      <c r="H106">
        <v>0.49168400000000001</v>
      </c>
      <c r="I106" s="1">
        <v>43224</v>
      </c>
      <c r="J106">
        <v>0</v>
      </c>
      <c r="K106">
        <v>0</v>
      </c>
      <c r="L106">
        <v>1</v>
      </c>
      <c r="M106" t="str">
        <f>IF(L106=1, "Yes","No")</f>
        <v>Yes</v>
      </c>
      <c r="N106">
        <v>0</v>
      </c>
      <c r="O106" t="str">
        <f>IF(N106=1, "Yes", "No")</f>
        <v>No</v>
      </c>
      <c r="P106" t="str">
        <f>IF(Q106=1,"Yes","No")</f>
        <v>No</v>
      </c>
      <c r="Q106">
        <v>0</v>
      </c>
      <c r="R106">
        <v>425</v>
      </c>
      <c r="S106">
        <v>-1</v>
      </c>
      <c r="T106">
        <v>1</v>
      </c>
      <c r="U106" t="str">
        <f>IF(T106=-1,"Formerly Early Access",IF(T106=0,"Never Had Early Access",IF(T106=1,"Early Access",IF(T106=-2,"Early Access History Unknown","Error"))))</f>
        <v>Early Access</v>
      </c>
      <c r="V106">
        <v>-1</v>
      </c>
      <c r="X106">
        <v>8367</v>
      </c>
      <c r="Y106">
        <v>-1</v>
      </c>
      <c r="Z106">
        <v>-1</v>
      </c>
      <c r="AA106">
        <v>-1</v>
      </c>
      <c r="AB106">
        <v>0</v>
      </c>
      <c r="AC106">
        <v>7330</v>
      </c>
      <c r="AD106">
        <v>7331</v>
      </c>
      <c r="AE106" t="s">
        <v>452</v>
      </c>
      <c r="AF106" t="s">
        <v>453</v>
      </c>
      <c r="AG106" t="s">
        <v>261</v>
      </c>
    </row>
    <row r="107" spans="1:33" x14ac:dyDescent="0.55000000000000004">
      <c r="A107">
        <v>1196630</v>
      </c>
      <c r="B107" t="s">
        <v>409</v>
      </c>
      <c r="C107">
        <v>1772</v>
      </c>
      <c r="D107">
        <v>81.424400000000006</v>
      </c>
      <c r="E107">
        <v>1904</v>
      </c>
      <c r="F107">
        <v>1772</v>
      </c>
      <c r="G107">
        <v>-1</v>
      </c>
      <c r="H107">
        <v>0.84863999999999995</v>
      </c>
      <c r="I107" s="1">
        <v>44071</v>
      </c>
      <c r="J107">
        <v>1999</v>
      </c>
      <c r="K107">
        <v>1999</v>
      </c>
      <c r="L107">
        <v>0</v>
      </c>
      <c r="M107" t="str">
        <f>IF(L107=1, "Yes","No")</f>
        <v>No</v>
      </c>
      <c r="N107">
        <v>0</v>
      </c>
      <c r="O107" t="str">
        <f>IF(N107=1, "Yes", "No")</f>
        <v>No</v>
      </c>
      <c r="P107" t="str">
        <f>IF(Q107=1,"Yes","No")</f>
        <v>No</v>
      </c>
      <c r="Q107">
        <v>0</v>
      </c>
      <c r="R107">
        <v>1162</v>
      </c>
      <c r="S107">
        <v>9614</v>
      </c>
      <c r="T107">
        <v>0</v>
      </c>
      <c r="U107" t="str">
        <f>IF(T107=-1,"Formerly Early Access",IF(T107=0,"Never Had Early Access",IF(T107=1,"Early Access",IF(T107=-2,"Early Access History Unknown","Error"))))</f>
        <v>Never Had Early Access</v>
      </c>
      <c r="V107">
        <v>2907</v>
      </c>
      <c r="X107">
        <v>19361</v>
      </c>
      <c r="Y107">
        <v>153</v>
      </c>
      <c r="Z107">
        <v>354</v>
      </c>
      <c r="AA107">
        <v>432</v>
      </c>
      <c r="AB107">
        <v>1999</v>
      </c>
      <c r="AC107">
        <v>14047</v>
      </c>
      <c r="AD107" s="2">
        <v>1404737327</v>
      </c>
      <c r="AE107" t="s">
        <v>410</v>
      </c>
      <c r="AF107" t="s">
        <v>411</v>
      </c>
      <c r="AG107" t="s">
        <v>261</v>
      </c>
    </row>
    <row r="108" spans="1:33" x14ac:dyDescent="0.55000000000000004">
      <c r="A108">
        <v>519190</v>
      </c>
      <c r="B108" t="s">
        <v>90</v>
      </c>
      <c r="C108">
        <v>8452</v>
      </c>
      <c r="D108">
        <v>59.300899999999999</v>
      </c>
      <c r="E108">
        <v>10032</v>
      </c>
      <c r="F108">
        <v>8452</v>
      </c>
      <c r="G108">
        <v>-1</v>
      </c>
      <c r="H108">
        <v>0.46169300000000002</v>
      </c>
      <c r="I108" s="1">
        <v>43241</v>
      </c>
      <c r="J108">
        <v>999</v>
      </c>
      <c r="K108">
        <v>999</v>
      </c>
      <c r="L108">
        <v>0</v>
      </c>
      <c r="M108" t="str">
        <f>IF(L108=1, "Yes","No")</f>
        <v>No</v>
      </c>
      <c r="N108">
        <v>0</v>
      </c>
      <c r="O108" t="str">
        <f>IF(N108=1, "Yes", "No")</f>
        <v>No</v>
      </c>
      <c r="P108" t="str">
        <f>IF(Q108=1,"Yes","No")</f>
        <v>No</v>
      </c>
      <c r="Q108">
        <v>0</v>
      </c>
      <c r="R108">
        <v>4486</v>
      </c>
      <c r="S108">
        <v>-1</v>
      </c>
      <c r="T108">
        <v>-1</v>
      </c>
      <c r="U108" t="str">
        <f>IF(T108=-1,"Formerly Early Access",IF(T108=0,"Never Had Early Access",IF(T108=1,"Early Access",IF(T108=-2,"Early Access History Unknown","Error"))))</f>
        <v>Formerly Early Access</v>
      </c>
      <c r="V108">
        <v>6780</v>
      </c>
      <c r="X108">
        <v>4795</v>
      </c>
      <c r="Y108">
        <v>17</v>
      </c>
      <c r="Z108">
        <v>60</v>
      </c>
      <c r="AA108">
        <v>122</v>
      </c>
      <c r="AB108">
        <v>999</v>
      </c>
      <c r="AC108">
        <v>19174</v>
      </c>
      <c r="AD108">
        <v>12627</v>
      </c>
      <c r="AE108" t="s">
        <v>91</v>
      </c>
      <c r="AF108" t="s">
        <v>92</v>
      </c>
      <c r="AG108" t="s">
        <v>31</v>
      </c>
    </row>
    <row r="109" spans="1:33" x14ac:dyDescent="0.55000000000000004">
      <c r="A109">
        <v>1414850</v>
      </c>
      <c r="B109" t="s">
        <v>145</v>
      </c>
      <c r="C109">
        <v>3747</v>
      </c>
      <c r="D109">
        <v>60.707500000000003</v>
      </c>
      <c r="E109">
        <v>4459</v>
      </c>
      <c r="F109">
        <v>3747</v>
      </c>
      <c r="G109">
        <v>-1</v>
      </c>
      <c r="H109">
        <v>0.49537500000000001</v>
      </c>
      <c r="I109" s="1">
        <v>44473</v>
      </c>
      <c r="J109">
        <v>4999</v>
      </c>
      <c r="K109">
        <v>4999</v>
      </c>
      <c r="L109">
        <v>0</v>
      </c>
      <c r="M109" t="str">
        <f>IF(L109=1, "Yes","No")</f>
        <v>No</v>
      </c>
      <c r="N109">
        <v>0</v>
      </c>
      <c r="O109" t="str">
        <f>IF(N109=1, "Yes", "No")</f>
        <v>No</v>
      </c>
      <c r="P109" t="str">
        <f>IF(Q109=1,"Yes","No")</f>
        <v>No</v>
      </c>
      <c r="Q109">
        <v>0</v>
      </c>
      <c r="R109">
        <v>9120</v>
      </c>
      <c r="S109">
        <v>16649</v>
      </c>
      <c r="T109">
        <v>-2</v>
      </c>
      <c r="U109" t="str">
        <f>IF(T109=-1,"Formerly Early Access",IF(T109=0,"Never Had Early Access",IF(T109=1,"Early Access",IF(T109=-2,"Early Access History Unknown","Error"))))</f>
        <v>Early Access History Unknown</v>
      </c>
      <c r="V109">
        <v>2704</v>
      </c>
      <c r="X109">
        <v>8154</v>
      </c>
      <c r="Y109">
        <v>2201</v>
      </c>
      <c r="Z109">
        <v>2922</v>
      </c>
      <c r="AA109">
        <v>3268</v>
      </c>
      <c r="AB109">
        <v>4999</v>
      </c>
      <c r="AC109" s="2">
        <v>410851410</v>
      </c>
      <c r="AD109">
        <v>6125</v>
      </c>
      <c r="AE109" t="s">
        <v>146</v>
      </c>
      <c r="AF109" t="s">
        <v>147</v>
      </c>
      <c r="AG109" t="s">
        <v>31</v>
      </c>
    </row>
    <row r="110" spans="1:33" x14ac:dyDescent="0.55000000000000004">
      <c r="A110">
        <v>351100</v>
      </c>
      <c r="B110" t="s">
        <v>254</v>
      </c>
      <c r="C110">
        <v>1629</v>
      </c>
      <c r="D110">
        <v>56.325000000000003</v>
      </c>
      <c r="E110">
        <v>2051</v>
      </c>
      <c r="F110">
        <v>1629</v>
      </c>
      <c r="G110">
        <v>-1</v>
      </c>
      <c r="H110">
        <v>0.38073200000000001</v>
      </c>
      <c r="I110" s="1">
        <v>43369</v>
      </c>
      <c r="J110">
        <v>1999</v>
      </c>
      <c r="K110">
        <v>1999</v>
      </c>
      <c r="L110">
        <v>0</v>
      </c>
      <c r="M110" t="str">
        <f>IF(L110=1, "Yes","No")</f>
        <v>No</v>
      </c>
      <c r="N110">
        <v>0</v>
      </c>
      <c r="O110" t="str">
        <f>IF(N110=1, "Yes", "No")</f>
        <v>No</v>
      </c>
      <c r="P110" t="str">
        <f>IF(Q110=1,"Yes","No")</f>
        <v>No</v>
      </c>
      <c r="Q110">
        <v>0</v>
      </c>
      <c r="R110">
        <v>865</v>
      </c>
      <c r="S110">
        <v>-1</v>
      </c>
      <c r="T110">
        <v>-1</v>
      </c>
      <c r="U110" t="str">
        <f>IF(T110=-1,"Formerly Early Access",IF(T110=0,"Never Had Early Access",IF(T110=1,"Early Access",IF(T110=-2,"Early Access History Unknown","Error"))))</f>
        <v>Formerly Early Access</v>
      </c>
      <c r="V110">
        <v>6152</v>
      </c>
      <c r="W110">
        <v>65</v>
      </c>
      <c r="X110">
        <v>2353</v>
      </c>
      <c r="Y110">
        <v>18</v>
      </c>
      <c r="Z110">
        <v>25</v>
      </c>
      <c r="AA110">
        <v>27</v>
      </c>
      <c r="AB110">
        <v>1999</v>
      </c>
      <c r="AC110">
        <v>9054</v>
      </c>
      <c r="AD110">
        <v>9054</v>
      </c>
      <c r="AE110" t="s">
        <v>255</v>
      </c>
      <c r="AF110" t="s">
        <v>255</v>
      </c>
      <c r="AG110" t="s">
        <v>31</v>
      </c>
    </row>
    <row r="111" spans="1:33" x14ac:dyDescent="0.55000000000000004">
      <c r="A111">
        <v>378370</v>
      </c>
      <c r="B111" t="s">
        <v>366</v>
      </c>
      <c r="C111">
        <v>4527</v>
      </c>
      <c r="D111">
        <v>48.661200000000001</v>
      </c>
      <c r="E111">
        <v>4527</v>
      </c>
      <c r="F111">
        <v>401</v>
      </c>
      <c r="G111">
        <v>-1</v>
      </c>
      <c r="H111">
        <v>-1</v>
      </c>
      <c r="I111" s="1">
        <v>42181</v>
      </c>
      <c r="J111">
        <v>0</v>
      </c>
      <c r="K111">
        <v>0</v>
      </c>
      <c r="L111">
        <v>1</v>
      </c>
      <c r="M111" t="str">
        <f>IF(L111=1, "Yes","No")</f>
        <v>Yes</v>
      </c>
      <c r="N111">
        <v>1</v>
      </c>
      <c r="O111" t="str">
        <f>IF(N111=1, "Yes", "No")</f>
        <v>Yes</v>
      </c>
      <c r="P111" t="str">
        <f>IF(Q111=1,"Yes","No")</f>
        <v>No</v>
      </c>
      <c r="Q111">
        <v>0</v>
      </c>
      <c r="R111">
        <v>287</v>
      </c>
      <c r="S111">
        <v>13177</v>
      </c>
      <c r="T111">
        <v>1</v>
      </c>
      <c r="U111" t="str">
        <f>IF(T111=-1,"Formerly Early Access",IF(T111=0,"Never Had Early Access",IF(T111=1,"Early Access",IF(T111=-2,"Early Access History Unknown","Error"))))</f>
        <v>Early Access</v>
      </c>
      <c r="V111">
        <v>15420</v>
      </c>
      <c r="X111">
        <v>2972</v>
      </c>
      <c r="Y111">
        <v>-1</v>
      </c>
      <c r="Z111">
        <v>11</v>
      </c>
      <c r="AA111">
        <v>17</v>
      </c>
      <c r="AB111">
        <v>0</v>
      </c>
      <c r="AC111">
        <v>4111</v>
      </c>
      <c r="AD111">
        <v>4111</v>
      </c>
      <c r="AE111" t="s">
        <v>367</v>
      </c>
      <c r="AF111" t="s">
        <v>367</v>
      </c>
      <c r="AG111" t="s">
        <v>261</v>
      </c>
    </row>
    <row r="112" spans="1:33" x14ac:dyDescent="0.55000000000000004">
      <c r="A112">
        <v>1163130</v>
      </c>
      <c r="B112" t="s">
        <v>237</v>
      </c>
      <c r="C112">
        <v>1884</v>
      </c>
      <c r="D112">
        <v>82.270399999999995</v>
      </c>
      <c r="E112">
        <v>1884</v>
      </c>
      <c r="F112">
        <v>-1</v>
      </c>
      <c r="G112">
        <v>-1</v>
      </c>
      <c r="H112">
        <v>0.59422299999999995</v>
      </c>
      <c r="I112" s="1">
        <v>44130</v>
      </c>
      <c r="J112">
        <v>0</v>
      </c>
      <c r="K112">
        <v>0</v>
      </c>
      <c r="L112">
        <v>1</v>
      </c>
      <c r="M112" t="str">
        <f>IF(L112=1, "Yes","No")</f>
        <v>Yes</v>
      </c>
      <c r="N112">
        <v>0</v>
      </c>
      <c r="O112" t="str">
        <f>IF(N112=1, "Yes", "No")</f>
        <v>No</v>
      </c>
      <c r="P112" t="str">
        <f>IF(Q112=1,"Yes","No")</f>
        <v>No</v>
      </c>
      <c r="Q112">
        <v>0</v>
      </c>
      <c r="R112">
        <v>548</v>
      </c>
      <c r="S112">
        <v>7996</v>
      </c>
      <c r="T112">
        <v>-1</v>
      </c>
      <c r="U112" t="str">
        <f>IF(T112=-1,"Formerly Early Access",IF(T112=0,"Never Had Early Access",IF(T112=1,"Early Access",IF(T112=-2,"Early Access History Unknown","Error"))))</f>
        <v>Formerly Early Access</v>
      </c>
      <c r="V112">
        <v>-1</v>
      </c>
      <c r="Y112">
        <v>-1</v>
      </c>
      <c r="Z112">
        <v>-1</v>
      </c>
      <c r="AA112">
        <v>-1</v>
      </c>
      <c r="AB112">
        <v>0</v>
      </c>
      <c r="AC112">
        <v>22673</v>
      </c>
      <c r="AD112">
        <v>33249</v>
      </c>
      <c r="AE112" t="s">
        <v>237</v>
      </c>
      <c r="AF112" t="s">
        <v>238</v>
      </c>
      <c r="AG112" t="s">
        <v>31</v>
      </c>
    </row>
    <row r="113" spans="1:33" x14ac:dyDescent="0.55000000000000004">
      <c r="A113">
        <v>512250</v>
      </c>
      <c r="B113" t="s">
        <v>181</v>
      </c>
      <c r="C113">
        <v>2918</v>
      </c>
      <c r="D113">
        <v>76.972099999999998</v>
      </c>
      <c r="E113">
        <v>3379</v>
      </c>
      <c r="F113">
        <v>2918</v>
      </c>
      <c r="G113">
        <v>64</v>
      </c>
      <c r="H113">
        <v>0.78622499999999995</v>
      </c>
      <c r="I113" s="1">
        <v>42668</v>
      </c>
      <c r="J113">
        <v>61</v>
      </c>
      <c r="K113">
        <v>199</v>
      </c>
      <c r="L113">
        <v>0</v>
      </c>
      <c r="M113" t="str">
        <f>IF(L113=1, "Yes","No")</f>
        <v>No</v>
      </c>
      <c r="N113">
        <v>0</v>
      </c>
      <c r="O113" t="str">
        <f>IF(N113=1, "Yes", "No")</f>
        <v>No</v>
      </c>
      <c r="P113" t="str">
        <f>IF(Q113=1,"Yes","No")</f>
        <v>No</v>
      </c>
      <c r="Q113">
        <v>0</v>
      </c>
      <c r="R113">
        <v>660</v>
      </c>
      <c r="S113">
        <v>7064</v>
      </c>
      <c r="T113">
        <v>0</v>
      </c>
      <c r="U113" t="str">
        <f>IF(T113=-1,"Formerly Early Access",IF(T113=0,"Never Had Early Access",IF(T113=1,"Early Access",IF(T113=-2,"Early Access History Unknown","Error"))))</f>
        <v>Never Had Early Access</v>
      </c>
      <c r="V113">
        <v>6730</v>
      </c>
      <c r="W113">
        <v>63.368400000000001</v>
      </c>
      <c r="X113">
        <v>2375</v>
      </c>
      <c r="Y113">
        <v>288</v>
      </c>
      <c r="Z113">
        <v>612</v>
      </c>
      <c r="AA113">
        <v>1074</v>
      </c>
      <c r="AB113">
        <v>199</v>
      </c>
      <c r="AC113">
        <v>5756</v>
      </c>
      <c r="AD113">
        <v>1966</v>
      </c>
      <c r="AE113" t="s">
        <v>182</v>
      </c>
      <c r="AF113" t="s">
        <v>183</v>
      </c>
      <c r="AG113" t="s">
        <v>31</v>
      </c>
    </row>
    <row r="114" spans="1:33" x14ac:dyDescent="0.55000000000000004">
      <c r="A114">
        <v>960690</v>
      </c>
      <c r="B114" t="s">
        <v>363</v>
      </c>
      <c r="C114">
        <v>4638</v>
      </c>
      <c r="D114">
        <v>79.212500000000006</v>
      </c>
      <c r="E114">
        <v>5787</v>
      </c>
      <c r="F114">
        <v>4638</v>
      </c>
      <c r="G114">
        <v>82</v>
      </c>
      <c r="H114">
        <v>0.81822700000000004</v>
      </c>
      <c r="I114" s="1">
        <v>43916</v>
      </c>
      <c r="J114">
        <v>1199</v>
      </c>
      <c r="K114">
        <v>1999</v>
      </c>
      <c r="L114">
        <v>0</v>
      </c>
      <c r="M114" t="str">
        <f>IF(L114=1, "Yes","No")</f>
        <v>No</v>
      </c>
      <c r="N114">
        <v>0</v>
      </c>
      <c r="O114" t="str">
        <f>IF(N114=1, "Yes", "No")</f>
        <v>No</v>
      </c>
      <c r="P114" t="str">
        <f>IF(Q114=1,"Yes","No")</f>
        <v>No</v>
      </c>
      <c r="Q114">
        <v>0</v>
      </c>
      <c r="R114">
        <v>2360</v>
      </c>
      <c r="S114">
        <v>31344</v>
      </c>
      <c r="T114">
        <v>0</v>
      </c>
      <c r="U114" t="str">
        <f>IF(T114=-1,"Formerly Early Access",IF(T114=0,"Never Had Early Access",IF(T114=1,"Early Access",IF(T114=-2,"Early Access History Unknown","Error"))))</f>
        <v>Never Had Early Access</v>
      </c>
      <c r="V114">
        <v>1661</v>
      </c>
      <c r="W114">
        <v>76.818200000000004</v>
      </c>
      <c r="X114">
        <v>3089</v>
      </c>
      <c r="Y114">
        <v>482</v>
      </c>
      <c r="Z114">
        <v>1157</v>
      </c>
      <c r="AA114">
        <v>1460</v>
      </c>
      <c r="AB114">
        <v>1999</v>
      </c>
      <c r="AC114">
        <v>4769</v>
      </c>
      <c r="AD114" s="2">
        <v>1863897</v>
      </c>
      <c r="AE114" t="s">
        <v>364</v>
      </c>
      <c r="AF114" t="s">
        <v>365</v>
      </c>
      <c r="AG114" t="s">
        <v>261</v>
      </c>
    </row>
    <row r="115" spans="1:33" x14ac:dyDescent="0.55000000000000004">
      <c r="A115">
        <v>298260</v>
      </c>
      <c r="B115" t="s">
        <v>124</v>
      </c>
      <c r="C115">
        <v>5992</v>
      </c>
      <c r="D115">
        <v>61.124400000000001</v>
      </c>
      <c r="E115">
        <v>5992</v>
      </c>
      <c r="F115">
        <v>42</v>
      </c>
      <c r="G115">
        <v>39</v>
      </c>
      <c r="H115">
        <v>-1</v>
      </c>
      <c r="I115" s="1">
        <v>41845</v>
      </c>
      <c r="J115">
        <v>0</v>
      </c>
      <c r="K115">
        <v>0</v>
      </c>
      <c r="L115">
        <v>1</v>
      </c>
      <c r="M115" t="str">
        <f>IF(L115=1, "Yes","No")</f>
        <v>Yes</v>
      </c>
      <c r="N115">
        <v>0</v>
      </c>
      <c r="O115" t="str">
        <f>IF(N115=1, "Yes", "No")</f>
        <v>No</v>
      </c>
      <c r="P115" t="str">
        <f>IF(Q115=1,"Yes","No")</f>
        <v>No</v>
      </c>
      <c r="Q115">
        <v>0</v>
      </c>
      <c r="R115">
        <v>702</v>
      </c>
      <c r="S115">
        <v>-1</v>
      </c>
      <c r="T115">
        <v>0</v>
      </c>
      <c r="U115" t="str">
        <f>IF(T115=-1,"Formerly Early Access",IF(T115=0,"Never Had Early Access",IF(T115=1,"Early Access",IF(T115=-2,"Early Access History Unknown","Error"))))</f>
        <v>Never Had Early Access</v>
      </c>
      <c r="V115">
        <v>-1</v>
      </c>
      <c r="X115">
        <v>1158</v>
      </c>
      <c r="Y115">
        <v>-1</v>
      </c>
      <c r="Z115">
        <v>-1</v>
      </c>
      <c r="AA115">
        <v>-1</v>
      </c>
      <c r="AB115">
        <v>0</v>
      </c>
      <c r="AC115">
        <v>20958</v>
      </c>
      <c r="AD115">
        <v>20958</v>
      </c>
      <c r="AE115" t="s">
        <v>125</v>
      </c>
      <c r="AF115" t="s">
        <v>125</v>
      </c>
      <c r="AG115" t="s">
        <v>31</v>
      </c>
    </row>
    <row r="116" spans="1:33" x14ac:dyDescent="0.55000000000000004">
      <c r="A116">
        <v>1474790</v>
      </c>
      <c r="B116" t="s">
        <v>485</v>
      </c>
      <c r="C116">
        <v>-1</v>
      </c>
      <c r="D116">
        <v>-1</v>
      </c>
      <c r="E116">
        <v>4</v>
      </c>
      <c r="F116">
        <v>-1</v>
      </c>
      <c r="G116">
        <v>-1</v>
      </c>
      <c r="H116">
        <v>-1</v>
      </c>
      <c r="I116" s="1">
        <v>44456</v>
      </c>
      <c r="J116">
        <v>1499</v>
      </c>
      <c r="K116">
        <v>1499</v>
      </c>
      <c r="L116">
        <v>0</v>
      </c>
      <c r="M116" t="str">
        <f>IF(L116=1, "Yes","No")</f>
        <v>No</v>
      </c>
      <c r="N116">
        <v>0</v>
      </c>
      <c r="O116" t="str">
        <f>IF(N116=1, "Yes", "No")</f>
        <v>No</v>
      </c>
      <c r="P116" t="str">
        <f>IF(Q116=1,"Yes","No")</f>
        <v>No</v>
      </c>
      <c r="Q116">
        <v>0</v>
      </c>
      <c r="R116">
        <v>-1</v>
      </c>
      <c r="S116">
        <v>18</v>
      </c>
      <c r="T116">
        <v>1</v>
      </c>
      <c r="U116" t="str">
        <f>IF(T116=-1,"Formerly Early Access",IF(T116=0,"Never Had Early Access",IF(T116=1,"Early Access",IF(T116=-2,"Early Access History Unknown","Error"))))</f>
        <v>Early Access</v>
      </c>
      <c r="V116">
        <v>-1</v>
      </c>
      <c r="Y116">
        <v>-1</v>
      </c>
      <c r="Z116">
        <v>-1</v>
      </c>
      <c r="AA116">
        <v>-1</v>
      </c>
      <c r="AB116">
        <v>1499</v>
      </c>
      <c r="AC116">
        <v>47228</v>
      </c>
      <c r="AD116">
        <v>39604</v>
      </c>
      <c r="AE116" t="s">
        <v>486</v>
      </c>
      <c r="AF116" t="s">
        <v>486</v>
      </c>
      <c r="AG116" t="s">
        <v>461</v>
      </c>
    </row>
    <row r="117" spans="1:33" x14ac:dyDescent="0.55000000000000004">
      <c r="A117">
        <v>402710</v>
      </c>
      <c r="B117" t="s">
        <v>73</v>
      </c>
      <c r="C117">
        <v>11228</v>
      </c>
      <c r="D117">
        <v>55.588900000000002</v>
      </c>
      <c r="E117">
        <v>12965</v>
      </c>
      <c r="F117">
        <v>11228</v>
      </c>
      <c r="G117">
        <v>-1</v>
      </c>
      <c r="H117">
        <v>0.35789399999999999</v>
      </c>
      <c r="I117" s="1">
        <v>42641</v>
      </c>
      <c r="J117">
        <v>2499</v>
      </c>
      <c r="K117">
        <v>2499</v>
      </c>
      <c r="L117">
        <v>0</v>
      </c>
      <c r="M117" t="str">
        <f>IF(L117=1, "Yes","No")</f>
        <v>No</v>
      </c>
      <c r="N117">
        <v>0</v>
      </c>
      <c r="O117" t="str">
        <f>IF(N117=1, "Yes", "No")</f>
        <v>No</v>
      </c>
      <c r="P117" t="str">
        <f>IF(Q117=1,"Yes","No")</f>
        <v>No</v>
      </c>
      <c r="Q117">
        <v>0</v>
      </c>
      <c r="R117">
        <v>4739</v>
      </c>
      <c r="S117">
        <v>216745</v>
      </c>
      <c r="T117">
        <v>1</v>
      </c>
      <c r="U117" t="str">
        <f>IF(T117=-1,"Formerly Early Access",IF(T117=0,"Never Had Early Access",IF(T117=1,"Early Access",IF(T117=-2,"Early Access History Unknown","Error"))))</f>
        <v>Early Access</v>
      </c>
      <c r="V117">
        <v>1103</v>
      </c>
      <c r="X117">
        <v>4530</v>
      </c>
      <c r="Y117">
        <v>749</v>
      </c>
      <c r="Z117">
        <v>1272</v>
      </c>
      <c r="AA117">
        <v>1778</v>
      </c>
      <c r="AB117">
        <v>2499</v>
      </c>
      <c r="AC117">
        <v>15967</v>
      </c>
      <c r="AD117">
        <v>15967</v>
      </c>
      <c r="AE117" t="s">
        <v>74</v>
      </c>
      <c r="AF117" t="s">
        <v>74</v>
      </c>
      <c r="AG117" t="s">
        <v>31</v>
      </c>
    </row>
    <row r="118" spans="1:33" x14ac:dyDescent="0.55000000000000004">
      <c r="A118">
        <v>794260</v>
      </c>
      <c r="B118" t="s">
        <v>308</v>
      </c>
      <c r="C118">
        <v>14631</v>
      </c>
      <c r="D118">
        <v>64.527000000000001</v>
      </c>
      <c r="E118">
        <v>18807</v>
      </c>
      <c r="F118">
        <v>14631</v>
      </c>
      <c r="G118">
        <v>-1</v>
      </c>
      <c r="H118">
        <v>0.57700399999999996</v>
      </c>
      <c r="I118" s="1">
        <v>43550</v>
      </c>
      <c r="J118">
        <v>3999</v>
      </c>
      <c r="K118">
        <v>3999</v>
      </c>
      <c r="L118">
        <v>0</v>
      </c>
      <c r="M118" t="str">
        <f>IF(L118=1, "Yes","No")</f>
        <v>No</v>
      </c>
      <c r="N118">
        <v>0</v>
      </c>
      <c r="O118" t="str">
        <f>IF(N118=1, "Yes", "No")</f>
        <v>No</v>
      </c>
      <c r="P118" t="str">
        <f>IF(Q118=1,"Yes","No")</f>
        <v>No</v>
      </c>
      <c r="Q118">
        <v>0</v>
      </c>
      <c r="R118">
        <v>11277</v>
      </c>
      <c r="S118">
        <v>137009</v>
      </c>
      <c r="T118">
        <v>0</v>
      </c>
      <c r="U118" t="str">
        <f>IF(T118=-1,"Formerly Early Access",IF(T118=0,"Never Had Early Access",IF(T118=1,"Early Access",IF(T118=-2,"Early Access History Unknown","Error"))))</f>
        <v>Never Had Early Access</v>
      </c>
      <c r="V118">
        <v>869</v>
      </c>
      <c r="W118">
        <v>64.133300000000006</v>
      </c>
      <c r="X118">
        <v>1828</v>
      </c>
      <c r="Y118">
        <v>1208</v>
      </c>
      <c r="Z118">
        <v>2245</v>
      </c>
      <c r="AA118">
        <v>2622</v>
      </c>
      <c r="AB118">
        <v>3999</v>
      </c>
      <c r="AC118">
        <v>47901</v>
      </c>
      <c r="AD118">
        <v>47828</v>
      </c>
      <c r="AE118" t="s">
        <v>309</v>
      </c>
      <c r="AF118" t="s">
        <v>298</v>
      </c>
      <c r="AG118" t="s">
        <v>261</v>
      </c>
    </row>
    <row r="119" spans="1:33" x14ac:dyDescent="0.55000000000000004">
      <c r="A119">
        <v>591460</v>
      </c>
      <c r="B119" t="s">
        <v>407</v>
      </c>
      <c r="C119">
        <v>2022</v>
      </c>
      <c r="D119">
        <v>69.594999999999999</v>
      </c>
      <c r="E119">
        <v>2286</v>
      </c>
      <c r="F119">
        <v>2022</v>
      </c>
      <c r="G119">
        <v>70</v>
      </c>
      <c r="H119">
        <v>0.67013500000000004</v>
      </c>
      <c r="I119" s="1">
        <v>44055</v>
      </c>
      <c r="J119">
        <v>2499</v>
      </c>
      <c r="K119">
        <v>2499</v>
      </c>
      <c r="L119">
        <v>0</v>
      </c>
      <c r="M119" t="str">
        <f>IF(L119=1, "Yes","No")</f>
        <v>No</v>
      </c>
      <c r="N119">
        <v>0</v>
      </c>
      <c r="O119" t="str">
        <f>IF(N119=1, "Yes", "No")</f>
        <v>No</v>
      </c>
      <c r="P119" t="str">
        <f>IF(Q119=1,"Yes","No")</f>
        <v>No</v>
      </c>
      <c r="Q119">
        <v>0</v>
      </c>
      <c r="R119">
        <v>937</v>
      </c>
      <c r="S119">
        <v>26490</v>
      </c>
      <c r="T119">
        <v>-1</v>
      </c>
      <c r="U119" t="str">
        <f>IF(T119=-1,"Formerly Early Access",IF(T119=0,"Never Had Early Access",IF(T119=1,"Early Access",IF(T119=-2,"Early Access History Unknown","Error"))))</f>
        <v>Formerly Early Access</v>
      </c>
      <c r="V119">
        <v>5797</v>
      </c>
      <c r="X119">
        <v>15032</v>
      </c>
      <c r="Y119">
        <v>76</v>
      </c>
      <c r="Z119">
        <v>223</v>
      </c>
      <c r="AA119">
        <v>285</v>
      </c>
      <c r="AB119">
        <v>1999</v>
      </c>
      <c r="AC119">
        <v>12836</v>
      </c>
      <c r="AD119">
        <v>12836</v>
      </c>
      <c r="AE119" t="s">
        <v>408</v>
      </c>
      <c r="AF119" t="s">
        <v>408</v>
      </c>
      <c r="AG119" t="s">
        <v>261</v>
      </c>
    </row>
    <row r="120" spans="1:33" x14ac:dyDescent="0.55000000000000004">
      <c r="A120">
        <v>453090</v>
      </c>
      <c r="B120" t="s">
        <v>130</v>
      </c>
      <c r="C120">
        <v>4626</v>
      </c>
      <c r="D120">
        <v>80.008399999999995</v>
      </c>
      <c r="E120">
        <v>5568</v>
      </c>
      <c r="F120">
        <v>4626</v>
      </c>
      <c r="G120">
        <v>83</v>
      </c>
      <c r="H120">
        <v>0.82930000000000004</v>
      </c>
      <c r="I120" s="1">
        <v>43433</v>
      </c>
      <c r="J120">
        <v>2999</v>
      </c>
      <c r="K120">
        <v>2999</v>
      </c>
      <c r="L120">
        <v>0</v>
      </c>
      <c r="M120" t="str">
        <f>IF(L120=1, "Yes","No")</f>
        <v>No</v>
      </c>
      <c r="N120">
        <v>0</v>
      </c>
      <c r="O120" t="str">
        <f>IF(N120=1, "Yes", "No")</f>
        <v>No</v>
      </c>
      <c r="P120" t="str">
        <f>IF(Q120=1,"Yes","No")</f>
        <v>No</v>
      </c>
      <c r="Q120">
        <v>0</v>
      </c>
      <c r="R120">
        <v>1393</v>
      </c>
      <c r="S120">
        <v>-1</v>
      </c>
      <c r="T120">
        <v>-1</v>
      </c>
      <c r="U120" t="str">
        <f>IF(T120=-1,"Formerly Early Access",IF(T120=0,"Never Had Early Access",IF(T120=1,"Early Access",IF(T120=-2,"Early Access History Unknown","Error"))))</f>
        <v>Formerly Early Access</v>
      </c>
      <c r="V120">
        <v>572</v>
      </c>
      <c r="W120">
        <v>-1</v>
      </c>
      <c r="X120">
        <v>8854</v>
      </c>
      <c r="Y120">
        <v>79</v>
      </c>
      <c r="Z120">
        <v>174</v>
      </c>
      <c r="AA120">
        <v>295</v>
      </c>
      <c r="AB120">
        <v>1799</v>
      </c>
      <c r="AC120">
        <v>8096</v>
      </c>
      <c r="AD120">
        <v>8096</v>
      </c>
      <c r="AE120" t="s">
        <v>131</v>
      </c>
      <c r="AF120" t="s">
        <v>131</v>
      </c>
      <c r="AG120" t="s">
        <v>31</v>
      </c>
    </row>
    <row r="121" spans="1:33" x14ac:dyDescent="0.55000000000000004">
      <c r="A121">
        <v>453090</v>
      </c>
      <c r="B121" t="s">
        <v>130</v>
      </c>
      <c r="C121">
        <v>4626</v>
      </c>
      <c r="D121">
        <v>80.008399999999995</v>
      </c>
      <c r="E121">
        <v>5568</v>
      </c>
      <c r="F121">
        <v>4626</v>
      </c>
      <c r="G121">
        <v>83</v>
      </c>
      <c r="H121">
        <v>0.82930000000000004</v>
      </c>
      <c r="I121" s="1">
        <v>43433</v>
      </c>
      <c r="J121">
        <v>2999</v>
      </c>
      <c r="K121">
        <v>2999</v>
      </c>
      <c r="L121">
        <v>0</v>
      </c>
      <c r="M121" t="str">
        <f>IF(L121=1, "Yes","No")</f>
        <v>No</v>
      </c>
      <c r="N121">
        <v>0</v>
      </c>
      <c r="O121" t="str">
        <f>IF(N121=1, "Yes", "No")</f>
        <v>No</v>
      </c>
      <c r="P121" t="str">
        <f>IF(Q121=1,"Yes","No")</f>
        <v>No</v>
      </c>
      <c r="Q121">
        <v>0</v>
      </c>
      <c r="R121">
        <v>1393</v>
      </c>
      <c r="S121">
        <v>-1</v>
      </c>
      <c r="T121">
        <v>-1</v>
      </c>
      <c r="U121" t="str">
        <f>IF(T121=-1,"Formerly Early Access",IF(T121=0,"Never Had Early Access",IF(T121=1,"Early Access",IF(T121=-2,"Early Access History Unknown","Error"))))</f>
        <v>Formerly Early Access</v>
      </c>
      <c r="V121">
        <v>572</v>
      </c>
      <c r="W121">
        <v>-1</v>
      </c>
      <c r="X121">
        <v>8854</v>
      </c>
      <c r="Y121">
        <v>79</v>
      </c>
      <c r="Z121">
        <v>174</v>
      </c>
      <c r="AA121">
        <v>295</v>
      </c>
      <c r="AB121">
        <v>1799</v>
      </c>
      <c r="AC121">
        <v>8096</v>
      </c>
      <c r="AD121">
        <v>8096</v>
      </c>
      <c r="AE121" t="s">
        <v>131</v>
      </c>
      <c r="AF121" t="s">
        <v>131</v>
      </c>
      <c r="AG121" t="s">
        <v>261</v>
      </c>
    </row>
    <row r="122" spans="1:33" x14ac:dyDescent="0.55000000000000004">
      <c r="A122">
        <v>356570</v>
      </c>
      <c r="B122" t="s">
        <v>120</v>
      </c>
      <c r="C122">
        <v>6218</v>
      </c>
      <c r="D122">
        <v>84.324200000000005</v>
      </c>
      <c r="E122">
        <v>8317</v>
      </c>
      <c r="F122">
        <v>6218</v>
      </c>
      <c r="G122">
        <v>64</v>
      </c>
      <c r="H122">
        <v>0.88693200000000005</v>
      </c>
      <c r="I122" s="1">
        <v>42241</v>
      </c>
      <c r="J122">
        <v>999</v>
      </c>
      <c r="K122">
        <v>999</v>
      </c>
      <c r="L122">
        <v>0</v>
      </c>
      <c r="M122" t="str">
        <f>IF(L122=1, "Yes","No")</f>
        <v>No</v>
      </c>
      <c r="N122">
        <v>0</v>
      </c>
      <c r="O122" t="str">
        <f>IF(N122=1, "Yes", "No")</f>
        <v>No</v>
      </c>
      <c r="P122" t="str">
        <f>IF(Q122=1,"Yes","No")</f>
        <v>No</v>
      </c>
      <c r="Q122">
        <v>0</v>
      </c>
      <c r="R122">
        <v>828</v>
      </c>
      <c r="S122">
        <v>36296</v>
      </c>
      <c r="T122">
        <v>0</v>
      </c>
      <c r="U122" t="str">
        <f>IF(T122=-1,"Formerly Early Access",IF(T122=0,"Never Had Early Access",IF(T122=1,"Early Access",IF(T122=-2,"Early Access History Unknown","Error"))))</f>
        <v>Never Had Early Access</v>
      </c>
      <c r="V122">
        <v>3723</v>
      </c>
      <c r="W122">
        <v>65.400000000000006</v>
      </c>
      <c r="X122">
        <v>957</v>
      </c>
      <c r="Y122">
        <v>100</v>
      </c>
      <c r="Z122">
        <v>235</v>
      </c>
      <c r="AA122">
        <v>339</v>
      </c>
      <c r="AB122">
        <v>1289</v>
      </c>
      <c r="AC122" s="2">
        <v>68996900</v>
      </c>
      <c r="AD122">
        <v>392</v>
      </c>
      <c r="AE122" t="s">
        <v>121</v>
      </c>
      <c r="AF122" t="s">
        <v>122</v>
      </c>
      <c r="AG122" t="s">
        <v>31</v>
      </c>
    </row>
    <row r="123" spans="1:33" x14ac:dyDescent="0.55000000000000004">
      <c r="A123">
        <v>506500</v>
      </c>
      <c r="B123" t="s">
        <v>217</v>
      </c>
      <c r="C123">
        <v>2214</v>
      </c>
      <c r="D123">
        <v>64.943600000000004</v>
      </c>
      <c r="E123">
        <v>2669</v>
      </c>
      <c r="F123">
        <v>2214</v>
      </c>
      <c r="G123">
        <v>-1</v>
      </c>
      <c r="H123">
        <v>0.58521800000000002</v>
      </c>
      <c r="I123" s="1">
        <v>42954</v>
      </c>
      <c r="J123">
        <v>1699</v>
      </c>
      <c r="K123">
        <v>1699</v>
      </c>
      <c r="L123">
        <v>0</v>
      </c>
      <c r="M123" t="str">
        <f>IF(L123=1, "Yes","No")</f>
        <v>No</v>
      </c>
      <c r="N123">
        <v>0</v>
      </c>
      <c r="O123" t="str">
        <f>IF(N123=1, "Yes", "No")</f>
        <v>No</v>
      </c>
      <c r="P123" t="str">
        <f>IF(Q123=1,"Yes","No")</f>
        <v>No</v>
      </c>
      <c r="Q123">
        <v>0</v>
      </c>
      <c r="R123">
        <v>382</v>
      </c>
      <c r="S123">
        <v>16224</v>
      </c>
      <c r="T123">
        <v>-1</v>
      </c>
      <c r="U123" t="str">
        <f>IF(T123=-1,"Formerly Early Access",IF(T123=0,"Never Had Early Access",IF(T123=1,"Early Access",IF(T123=-2,"Early Access History Unknown","Error"))))</f>
        <v>Formerly Early Access</v>
      </c>
      <c r="V123">
        <v>5280</v>
      </c>
      <c r="X123">
        <v>9130</v>
      </c>
      <c r="Y123">
        <v>15</v>
      </c>
      <c r="Z123">
        <v>28</v>
      </c>
      <c r="AA123">
        <v>39</v>
      </c>
      <c r="AB123">
        <v>1699</v>
      </c>
      <c r="AC123">
        <v>6225</v>
      </c>
      <c r="AD123">
        <v>6225</v>
      </c>
      <c r="AE123" t="s">
        <v>218</v>
      </c>
      <c r="AF123" t="s">
        <v>218</v>
      </c>
      <c r="AG123" t="s">
        <v>31</v>
      </c>
    </row>
    <row r="124" spans="1:33" x14ac:dyDescent="0.55000000000000004">
      <c r="A124">
        <v>640820</v>
      </c>
      <c r="B124" t="s">
        <v>296</v>
      </c>
      <c r="C124">
        <v>20998</v>
      </c>
      <c r="D124">
        <v>67.135800000000003</v>
      </c>
      <c r="E124">
        <v>26620</v>
      </c>
      <c r="F124">
        <v>20998</v>
      </c>
      <c r="G124">
        <v>73</v>
      </c>
      <c r="H124">
        <v>0.62667600000000001</v>
      </c>
      <c r="I124" s="1">
        <v>43368</v>
      </c>
      <c r="J124">
        <v>799</v>
      </c>
      <c r="K124">
        <v>1999</v>
      </c>
      <c r="L124">
        <v>0</v>
      </c>
      <c r="M124" t="str">
        <f>IF(L124=1, "Yes","No")</f>
        <v>No</v>
      </c>
      <c r="N124">
        <v>0</v>
      </c>
      <c r="O124" t="str">
        <f>IF(N124=1, "Yes", "No")</f>
        <v>No</v>
      </c>
      <c r="P124" t="str">
        <f>IF(Q124=1,"Yes","No")</f>
        <v>No</v>
      </c>
      <c r="Q124">
        <v>0</v>
      </c>
      <c r="R124">
        <v>22536</v>
      </c>
      <c r="S124">
        <v>-1</v>
      </c>
      <c r="T124">
        <v>0</v>
      </c>
      <c r="U124" t="str">
        <f>IF(T124=-1,"Formerly Early Access",IF(T124=0,"Never Had Early Access",IF(T124=1,"Early Access",IF(T124=-2,"Early Access History Unknown","Error"))))</f>
        <v>Never Had Early Access</v>
      </c>
      <c r="V124">
        <v>583</v>
      </c>
      <c r="X124">
        <v>1621</v>
      </c>
      <c r="Y124">
        <v>1248</v>
      </c>
      <c r="Z124">
        <v>2577</v>
      </c>
      <c r="AA124">
        <v>3436</v>
      </c>
      <c r="AB124">
        <v>1999</v>
      </c>
      <c r="AC124">
        <v>11584</v>
      </c>
      <c r="AD124">
        <v>47828</v>
      </c>
      <c r="AE124" t="s">
        <v>297</v>
      </c>
      <c r="AF124" t="s">
        <v>298</v>
      </c>
      <c r="AG124" t="s">
        <v>261</v>
      </c>
    </row>
    <row r="125" spans="1:33" x14ac:dyDescent="0.55000000000000004">
      <c r="A125">
        <v>734750</v>
      </c>
      <c r="B125" t="s">
        <v>361</v>
      </c>
      <c r="C125">
        <v>4669</v>
      </c>
      <c r="D125">
        <v>78.966300000000004</v>
      </c>
      <c r="E125">
        <v>4669</v>
      </c>
      <c r="F125">
        <v>-1</v>
      </c>
      <c r="G125">
        <v>-1</v>
      </c>
      <c r="H125">
        <v>0.81477200000000005</v>
      </c>
      <c r="I125" s="1">
        <v>43083</v>
      </c>
      <c r="J125">
        <v>0</v>
      </c>
      <c r="K125">
        <v>0</v>
      </c>
      <c r="L125">
        <v>1</v>
      </c>
      <c r="M125" t="str">
        <f>IF(L125=1, "Yes","No")</f>
        <v>Yes</v>
      </c>
      <c r="N125">
        <v>0</v>
      </c>
      <c r="O125" t="str">
        <f>IF(N125=1, "Yes", "No")</f>
        <v>No</v>
      </c>
      <c r="P125" t="str">
        <f>IF(Q125=1,"Yes","No")</f>
        <v>No</v>
      </c>
      <c r="Q125">
        <v>0</v>
      </c>
      <c r="R125">
        <v>1809</v>
      </c>
      <c r="S125">
        <v>2266</v>
      </c>
      <c r="T125">
        <v>0</v>
      </c>
      <c r="U125" t="str">
        <f>IF(T125=-1,"Formerly Early Access",IF(T125=0,"Never Had Early Access",IF(T125=1,"Early Access",IF(T125=-2,"Early Access History Unknown","Error"))))</f>
        <v>Never Had Early Access</v>
      </c>
      <c r="V125">
        <v>3243</v>
      </c>
      <c r="X125">
        <v>5082</v>
      </c>
      <c r="Y125">
        <v>-1</v>
      </c>
      <c r="Z125">
        <v>-1</v>
      </c>
      <c r="AA125">
        <v>-1</v>
      </c>
      <c r="AB125">
        <v>0</v>
      </c>
      <c r="AC125">
        <v>11952</v>
      </c>
      <c r="AD125">
        <v>11952</v>
      </c>
      <c r="AE125" t="s">
        <v>362</v>
      </c>
      <c r="AF125" t="s">
        <v>362</v>
      </c>
      <c r="AG125" t="s">
        <v>261</v>
      </c>
    </row>
    <row r="126" spans="1:33" x14ac:dyDescent="0.55000000000000004">
      <c r="A126">
        <v>560130</v>
      </c>
      <c r="B126" t="s">
        <v>321</v>
      </c>
      <c r="C126">
        <v>9987</v>
      </c>
      <c r="D126">
        <v>80.861800000000002</v>
      </c>
      <c r="E126">
        <v>14168</v>
      </c>
      <c r="F126">
        <v>9987</v>
      </c>
      <c r="G126">
        <v>88</v>
      </c>
      <c r="H126">
        <v>0.84100900000000001</v>
      </c>
      <c r="I126" s="1">
        <v>43228</v>
      </c>
      <c r="J126">
        <v>3999</v>
      </c>
      <c r="K126">
        <v>3999</v>
      </c>
      <c r="L126">
        <v>0</v>
      </c>
      <c r="M126" t="str">
        <f>IF(L126=1, "Yes","No")</f>
        <v>No</v>
      </c>
      <c r="N126">
        <v>0</v>
      </c>
      <c r="O126" t="str">
        <f>IF(N126=1, "Yes", "No")</f>
        <v>No</v>
      </c>
      <c r="P126" t="str">
        <f>IF(Q126=1,"Yes","No")</f>
        <v>No</v>
      </c>
      <c r="Q126">
        <v>0</v>
      </c>
      <c r="R126">
        <v>22639</v>
      </c>
      <c r="S126">
        <v>118510</v>
      </c>
      <c r="T126">
        <v>0</v>
      </c>
      <c r="U126" t="str">
        <f>IF(T126=-1,"Formerly Early Access",IF(T126=0,"Never Had Early Access",IF(T126=1,"Early Access",IF(T126=-2,"Early Access History Unknown","Error"))))</f>
        <v>Never Had Early Access</v>
      </c>
      <c r="V126">
        <v>847</v>
      </c>
      <c r="W126">
        <v>87.309899999999999</v>
      </c>
      <c r="X126">
        <v>4079</v>
      </c>
      <c r="Y126">
        <v>353</v>
      </c>
      <c r="Z126">
        <v>755</v>
      </c>
      <c r="AA126">
        <v>1014</v>
      </c>
      <c r="AB126">
        <v>4999</v>
      </c>
      <c r="AC126">
        <v>4789</v>
      </c>
      <c r="AD126" s="2">
        <v>47895028</v>
      </c>
      <c r="AE126" t="s">
        <v>322</v>
      </c>
      <c r="AF126" t="s">
        <v>323</v>
      </c>
      <c r="AG126" t="s">
        <v>261</v>
      </c>
    </row>
    <row r="127" spans="1:33" x14ac:dyDescent="0.55000000000000004">
      <c r="A127">
        <v>440310</v>
      </c>
      <c r="B127" t="s">
        <v>428</v>
      </c>
      <c r="C127">
        <v>1301</v>
      </c>
      <c r="D127">
        <v>80.657300000000006</v>
      </c>
      <c r="E127">
        <v>1433</v>
      </c>
      <c r="F127">
        <v>1301</v>
      </c>
      <c r="G127">
        <v>-1</v>
      </c>
      <c r="H127">
        <v>0.83821800000000002</v>
      </c>
      <c r="I127" s="1">
        <v>43630</v>
      </c>
      <c r="J127">
        <v>1199</v>
      </c>
      <c r="K127">
        <v>1199</v>
      </c>
      <c r="L127">
        <v>0</v>
      </c>
      <c r="M127" t="str">
        <f>IF(L127=1, "Yes","No")</f>
        <v>No</v>
      </c>
      <c r="N127">
        <v>0</v>
      </c>
      <c r="O127" t="str">
        <f>IF(N127=1, "Yes", "No")</f>
        <v>No</v>
      </c>
      <c r="P127" t="str">
        <f>IF(Q127=1,"Yes","No")</f>
        <v>No</v>
      </c>
      <c r="Q127">
        <v>0</v>
      </c>
      <c r="R127">
        <v>99</v>
      </c>
      <c r="S127">
        <v>2776</v>
      </c>
      <c r="T127">
        <v>1</v>
      </c>
      <c r="U127" t="str">
        <f>IF(T127=-1,"Formerly Early Access",IF(T127=0,"Never Had Early Access",IF(T127=1,"Early Access",IF(T127=-2,"Early Access History Unknown","Error"))))</f>
        <v>Early Access</v>
      </c>
      <c r="V127">
        <v>2321</v>
      </c>
      <c r="X127">
        <v>23480</v>
      </c>
      <c r="Y127">
        <v>16</v>
      </c>
      <c r="Z127">
        <v>32</v>
      </c>
      <c r="AA127">
        <v>35</v>
      </c>
      <c r="AB127">
        <v>1199</v>
      </c>
      <c r="AC127">
        <v>23217</v>
      </c>
      <c r="AD127">
        <v>24645</v>
      </c>
      <c r="AE127" t="s">
        <v>429</v>
      </c>
      <c r="AF127" t="s">
        <v>430</v>
      </c>
      <c r="AG127" t="s">
        <v>261</v>
      </c>
    </row>
    <row r="128" spans="1:33" x14ac:dyDescent="0.55000000000000004">
      <c r="A128">
        <v>774861</v>
      </c>
      <c r="B128" t="s">
        <v>315</v>
      </c>
      <c r="C128">
        <v>12278</v>
      </c>
      <c r="D128">
        <v>71.236999999999995</v>
      </c>
      <c r="E128">
        <v>17281</v>
      </c>
      <c r="F128">
        <v>12278</v>
      </c>
      <c r="G128">
        <v>-1</v>
      </c>
      <c r="H128">
        <v>0.69764899999999996</v>
      </c>
      <c r="I128" s="1">
        <v>43608</v>
      </c>
      <c r="J128">
        <v>1999</v>
      </c>
      <c r="K128">
        <v>1999</v>
      </c>
      <c r="L128">
        <v>0</v>
      </c>
      <c r="M128" t="str">
        <f>IF(L128=1, "Yes","No")</f>
        <v>No</v>
      </c>
      <c r="N128">
        <v>0</v>
      </c>
      <c r="O128" t="str">
        <f>IF(N128=1, "Yes", "No")</f>
        <v>No</v>
      </c>
      <c r="P128" t="str">
        <f>IF(Q128=1,"Yes","No")</f>
        <v>No</v>
      </c>
      <c r="Q128">
        <v>0</v>
      </c>
      <c r="R128">
        <v>-1</v>
      </c>
      <c r="S128">
        <v>93403</v>
      </c>
      <c r="T128">
        <v>-1</v>
      </c>
      <c r="U128" t="str">
        <f>IF(T128=-1,"Formerly Early Access",IF(T128=0,"Never Had Early Access",IF(T128=1,"Early Access",IF(T128=-2,"Early Access History Unknown","Error"))))</f>
        <v>Formerly Early Access</v>
      </c>
      <c r="V128">
        <v>966</v>
      </c>
      <c r="X128">
        <v>2197</v>
      </c>
      <c r="Y128">
        <v>31</v>
      </c>
      <c r="Z128">
        <v>92</v>
      </c>
      <c r="AA128">
        <v>425</v>
      </c>
      <c r="AB128">
        <v>1999</v>
      </c>
      <c r="AC128">
        <v>17141</v>
      </c>
      <c r="AD128">
        <v>17142</v>
      </c>
      <c r="AE128" t="s">
        <v>316</v>
      </c>
      <c r="AF128" t="s">
        <v>317</v>
      </c>
      <c r="AG128" t="s">
        <v>261</v>
      </c>
    </row>
    <row r="129" spans="1:33" x14ac:dyDescent="0.55000000000000004">
      <c r="A129">
        <v>342940</v>
      </c>
      <c r="B129" t="s">
        <v>418</v>
      </c>
      <c r="C129">
        <v>1469</v>
      </c>
      <c r="D129">
        <v>71.002799999999993</v>
      </c>
      <c r="E129">
        <v>1649</v>
      </c>
      <c r="F129">
        <v>1469</v>
      </c>
      <c r="G129">
        <v>-1</v>
      </c>
      <c r="H129">
        <v>0.69379100000000005</v>
      </c>
      <c r="I129" s="1">
        <v>43171</v>
      </c>
      <c r="J129">
        <v>3999</v>
      </c>
      <c r="K129">
        <v>3999</v>
      </c>
      <c r="L129">
        <v>0</v>
      </c>
      <c r="M129" t="str">
        <f>IF(L129=1, "Yes","No")</f>
        <v>No</v>
      </c>
      <c r="N129">
        <v>0</v>
      </c>
      <c r="O129" t="str">
        <f>IF(N129=1, "Yes", "No")</f>
        <v>No</v>
      </c>
      <c r="P129" t="str">
        <f>IF(Q129=1,"Yes","No")</f>
        <v>No</v>
      </c>
      <c r="Q129">
        <v>0</v>
      </c>
      <c r="R129">
        <v>653</v>
      </c>
      <c r="S129">
        <v>13478</v>
      </c>
      <c r="T129">
        <v>1</v>
      </c>
      <c r="U129" t="str">
        <f>IF(T129=-1,"Formerly Early Access",IF(T129=0,"Never Had Early Access",IF(T129=1,"Early Access",IF(T129=-2,"Early Access History Unknown","Error"))))</f>
        <v>Early Access</v>
      </c>
      <c r="V129">
        <v>2303</v>
      </c>
      <c r="X129">
        <v>20616</v>
      </c>
      <c r="Y129">
        <v>49</v>
      </c>
      <c r="Z129">
        <v>172</v>
      </c>
      <c r="AA129">
        <v>330</v>
      </c>
      <c r="AB129">
        <v>3999</v>
      </c>
      <c r="AC129">
        <v>14201</v>
      </c>
      <c r="AD129">
        <v>14201</v>
      </c>
      <c r="AE129" t="s">
        <v>419</v>
      </c>
      <c r="AF129" t="s">
        <v>419</v>
      </c>
      <c r="AG129" t="s">
        <v>261</v>
      </c>
    </row>
    <row r="130" spans="1:33" x14ac:dyDescent="0.55000000000000004">
      <c r="A130">
        <v>1462150</v>
      </c>
      <c r="B130" t="s">
        <v>477</v>
      </c>
      <c r="C130">
        <v>156</v>
      </c>
      <c r="D130">
        <v>43.674999999999997</v>
      </c>
      <c r="E130">
        <v>165</v>
      </c>
      <c r="F130">
        <v>156</v>
      </c>
      <c r="G130">
        <v>-1</v>
      </c>
      <c r="H130">
        <v>-1</v>
      </c>
      <c r="I130" s="1">
        <v>44271</v>
      </c>
      <c r="J130">
        <v>499</v>
      </c>
      <c r="K130">
        <v>1999</v>
      </c>
      <c r="L130">
        <v>0</v>
      </c>
      <c r="M130" t="str">
        <f>IF(L130=1, "Yes","No")</f>
        <v>No</v>
      </c>
      <c r="N130">
        <v>0</v>
      </c>
      <c r="O130" t="str">
        <f>IF(N130=1, "Yes", "No")</f>
        <v>No</v>
      </c>
      <c r="P130" t="str">
        <f>IF(Q130=1,"Yes","No")</f>
        <v>No</v>
      </c>
      <c r="Q130">
        <v>0</v>
      </c>
      <c r="R130">
        <v>52</v>
      </c>
      <c r="S130">
        <v>424</v>
      </c>
      <c r="T130">
        <v>0</v>
      </c>
      <c r="U130" t="str">
        <f>IF(T130=-1,"Formerly Early Access",IF(T130=0,"Never Had Early Access",IF(T130=1,"Early Access",IF(T130=-2,"Early Access History Unknown","Error"))))</f>
        <v>Never Had Early Access</v>
      </c>
      <c r="V130">
        <v>4837</v>
      </c>
      <c r="X130">
        <v>29248</v>
      </c>
      <c r="Y130">
        <v>26</v>
      </c>
      <c r="Z130">
        <v>51</v>
      </c>
      <c r="AA130">
        <v>72</v>
      </c>
      <c r="AB130">
        <v>2999</v>
      </c>
      <c r="AC130">
        <v>41372</v>
      </c>
      <c r="AD130">
        <v>20435</v>
      </c>
      <c r="AE130" t="s">
        <v>478</v>
      </c>
      <c r="AF130" t="s">
        <v>478</v>
      </c>
      <c r="AG130" t="s">
        <v>461</v>
      </c>
    </row>
    <row r="131" spans="1:33" x14ac:dyDescent="0.55000000000000004">
      <c r="A131">
        <v>338170</v>
      </c>
      <c r="B131" t="s">
        <v>219</v>
      </c>
      <c r="C131">
        <v>2169</v>
      </c>
      <c r="D131">
        <v>79.708200000000005</v>
      </c>
      <c r="E131">
        <v>3424</v>
      </c>
      <c r="F131">
        <v>2169</v>
      </c>
      <c r="G131">
        <v>-1</v>
      </c>
      <c r="H131">
        <v>0.82514100000000001</v>
      </c>
      <c r="I131" s="1">
        <v>42578</v>
      </c>
      <c r="J131">
        <v>134</v>
      </c>
      <c r="K131">
        <v>899</v>
      </c>
      <c r="L131">
        <v>0</v>
      </c>
      <c r="M131" t="str">
        <f>IF(L131=1, "Yes","No")</f>
        <v>No</v>
      </c>
      <c r="N131">
        <v>0</v>
      </c>
      <c r="O131" t="str">
        <f>IF(N131=1, "Yes", "No")</f>
        <v>No</v>
      </c>
      <c r="P131" t="str">
        <f>IF(Q131=1,"Yes","No")</f>
        <v>No</v>
      </c>
      <c r="Q131">
        <v>0</v>
      </c>
      <c r="R131">
        <v>2037</v>
      </c>
      <c r="S131">
        <v>5434</v>
      </c>
      <c r="T131">
        <v>-1</v>
      </c>
      <c r="U131" t="str">
        <f>IF(T131=-1,"Formerly Early Access",IF(T131=0,"Never Had Early Access",IF(T131=1,"Early Access",IF(T131=-2,"Early Access History Unknown","Error"))))</f>
        <v>Formerly Early Access</v>
      </c>
      <c r="V131">
        <v>5057</v>
      </c>
      <c r="X131">
        <v>3235</v>
      </c>
      <c r="Y131">
        <v>36</v>
      </c>
      <c r="Z131">
        <v>58</v>
      </c>
      <c r="AA131">
        <v>79</v>
      </c>
      <c r="AB131">
        <v>899</v>
      </c>
      <c r="AC131">
        <v>23010</v>
      </c>
      <c r="AD131">
        <v>6862</v>
      </c>
      <c r="AE131" t="s">
        <v>220</v>
      </c>
      <c r="AF131" t="s">
        <v>221</v>
      </c>
      <c r="AG131" t="s">
        <v>31</v>
      </c>
    </row>
    <row r="132" spans="1:33" x14ac:dyDescent="0.55000000000000004">
      <c r="A132">
        <v>1280770</v>
      </c>
      <c r="B132" t="s">
        <v>397</v>
      </c>
      <c r="C132">
        <v>2508</v>
      </c>
      <c r="D132">
        <v>85.445099999999996</v>
      </c>
      <c r="E132">
        <v>2508</v>
      </c>
      <c r="F132">
        <v>-1</v>
      </c>
      <c r="G132">
        <v>-1</v>
      </c>
      <c r="H132">
        <v>0.90129700000000001</v>
      </c>
      <c r="I132" s="1">
        <v>44371</v>
      </c>
      <c r="J132">
        <v>0</v>
      </c>
      <c r="K132">
        <v>0</v>
      </c>
      <c r="L132">
        <v>1</v>
      </c>
      <c r="M132" t="str">
        <f>IF(L132=1, "Yes","No")</f>
        <v>Yes</v>
      </c>
      <c r="N132">
        <v>0</v>
      </c>
      <c r="O132" t="str">
        <f>IF(N132=1, "Yes", "No")</f>
        <v>No</v>
      </c>
      <c r="P132" t="str">
        <f>IF(Q132=1,"Yes","No")</f>
        <v>No</v>
      </c>
      <c r="Q132">
        <v>0</v>
      </c>
      <c r="R132">
        <v>376</v>
      </c>
      <c r="S132">
        <v>1381</v>
      </c>
      <c r="T132">
        <v>-2</v>
      </c>
      <c r="U132" t="str">
        <f>IF(T132=-1,"Formerly Early Access",IF(T132=0,"Never Had Early Access",IF(T132=1,"Early Access",IF(T132=-2,"Early Access History Unknown","Error"))))</f>
        <v>Early Access History Unknown</v>
      </c>
      <c r="V132">
        <v>7124</v>
      </c>
      <c r="Y132">
        <v>-1</v>
      </c>
      <c r="Z132">
        <v>-1</v>
      </c>
      <c r="AA132">
        <v>-1</v>
      </c>
      <c r="AC132">
        <v>46476</v>
      </c>
      <c r="AD132">
        <v>46476</v>
      </c>
      <c r="AE132" t="s">
        <v>398</v>
      </c>
      <c r="AF132" t="s">
        <v>398</v>
      </c>
      <c r="AG132" t="s">
        <v>261</v>
      </c>
    </row>
    <row r="133" spans="1:33" x14ac:dyDescent="0.55000000000000004">
      <c r="A133">
        <v>663390</v>
      </c>
      <c r="B133" t="s">
        <v>400</v>
      </c>
      <c r="C133">
        <v>2278</v>
      </c>
      <c r="D133">
        <v>39.722299999999997</v>
      </c>
      <c r="E133">
        <v>2627</v>
      </c>
      <c r="F133">
        <v>2278</v>
      </c>
      <c r="G133">
        <v>-1</v>
      </c>
      <c r="H133">
        <v>-1</v>
      </c>
      <c r="I133" s="1">
        <v>42930</v>
      </c>
      <c r="J133">
        <v>499</v>
      </c>
      <c r="K133">
        <v>499</v>
      </c>
      <c r="L133">
        <v>0</v>
      </c>
      <c r="M133" t="str">
        <f>IF(L133=1, "Yes","No")</f>
        <v>No</v>
      </c>
      <c r="N133">
        <v>0</v>
      </c>
      <c r="O133" t="str">
        <f>IF(N133=1, "Yes", "No")</f>
        <v>No</v>
      </c>
      <c r="P133" t="str">
        <f>IF(Q133=1,"Yes","No")</f>
        <v>No</v>
      </c>
      <c r="Q133">
        <v>0</v>
      </c>
      <c r="R133">
        <v>3440</v>
      </c>
      <c r="S133">
        <v>12574</v>
      </c>
      <c r="T133">
        <v>0</v>
      </c>
      <c r="U133" t="str">
        <f>IF(T133=-1,"Formerly Early Access",IF(T133=0,"Never Had Early Access",IF(T133=1,"Early Access",IF(T133=-2,"Early Access History Unknown","Error"))))</f>
        <v>Never Had Early Access</v>
      </c>
      <c r="V133">
        <v>2198</v>
      </c>
      <c r="X133">
        <v>17455</v>
      </c>
      <c r="Y133">
        <v>13</v>
      </c>
      <c r="Z133">
        <v>23</v>
      </c>
      <c r="AA133">
        <v>51</v>
      </c>
      <c r="AB133">
        <v>499</v>
      </c>
      <c r="AC133">
        <v>501</v>
      </c>
      <c r="AD133">
        <v>501</v>
      </c>
      <c r="AE133" t="s">
        <v>401</v>
      </c>
      <c r="AF133" t="s">
        <v>401</v>
      </c>
      <c r="AG133" t="s">
        <v>261</v>
      </c>
    </row>
    <row r="134" spans="1:33" x14ac:dyDescent="0.55000000000000004">
      <c r="A134">
        <v>774181</v>
      </c>
      <c r="B134" t="s">
        <v>312</v>
      </c>
      <c r="C134">
        <v>13385</v>
      </c>
      <c r="D134">
        <v>88.562100000000001</v>
      </c>
      <c r="E134">
        <v>14562</v>
      </c>
      <c r="F134">
        <v>13385</v>
      </c>
      <c r="G134">
        <v>-1</v>
      </c>
      <c r="H134">
        <v>0.94009200000000004</v>
      </c>
      <c r="I134" s="1">
        <v>44253</v>
      </c>
      <c r="J134">
        <v>1599</v>
      </c>
      <c r="K134">
        <v>1599</v>
      </c>
      <c r="L134">
        <v>0</v>
      </c>
      <c r="M134" t="str">
        <f>IF(L134=1, "Yes","No")</f>
        <v>No</v>
      </c>
      <c r="N134">
        <v>0</v>
      </c>
      <c r="O134" t="str">
        <f>IF(N134=1, "Yes", "No")</f>
        <v>No</v>
      </c>
      <c r="P134" t="str">
        <f>IF(Q134=1,"Yes","No")</f>
        <v>No</v>
      </c>
      <c r="Q134">
        <v>0</v>
      </c>
      <c r="R134">
        <v>-1</v>
      </c>
      <c r="S134">
        <v>31730</v>
      </c>
      <c r="T134">
        <v>1</v>
      </c>
      <c r="U134" t="str">
        <f>IF(T134=-1,"Formerly Early Access",IF(T134=0,"Never Had Early Access",IF(T134=1,"Early Access",IF(T134=-2,"Early Access History Unknown","Error"))))</f>
        <v>Early Access</v>
      </c>
      <c r="V134">
        <v>853</v>
      </c>
      <c r="X134">
        <v>15963</v>
      </c>
      <c r="Y134">
        <v>502</v>
      </c>
      <c r="Z134">
        <v>967</v>
      </c>
      <c r="AA134">
        <v>1822</v>
      </c>
      <c r="AB134">
        <v>1599</v>
      </c>
      <c r="AC134">
        <v>17786</v>
      </c>
      <c r="AD134" s="2">
        <v>20317786</v>
      </c>
      <c r="AE134" t="s">
        <v>290</v>
      </c>
      <c r="AF134" t="s">
        <v>291</v>
      </c>
      <c r="AG134" t="s">
        <v>261</v>
      </c>
    </row>
    <row r="135" spans="1:33" x14ac:dyDescent="0.55000000000000004">
      <c r="A135">
        <v>998740</v>
      </c>
      <c r="B135" t="s">
        <v>402</v>
      </c>
      <c r="C135">
        <v>2130</v>
      </c>
      <c r="D135">
        <v>77.768699999999995</v>
      </c>
      <c r="E135">
        <v>2781</v>
      </c>
      <c r="F135">
        <v>2130</v>
      </c>
      <c r="G135">
        <v>-1</v>
      </c>
      <c r="H135">
        <v>0.79775200000000002</v>
      </c>
      <c r="I135" s="1">
        <v>44119</v>
      </c>
      <c r="J135">
        <v>999</v>
      </c>
      <c r="K135">
        <v>1999</v>
      </c>
      <c r="L135">
        <v>0</v>
      </c>
      <c r="M135" t="str">
        <f>IF(L135=1, "Yes","No")</f>
        <v>No</v>
      </c>
      <c r="N135">
        <v>0</v>
      </c>
      <c r="O135" t="str">
        <f>IF(N135=1, "Yes", "No")</f>
        <v>No</v>
      </c>
      <c r="P135" t="str">
        <f>IF(Q135=1,"Yes","No")</f>
        <v>No</v>
      </c>
      <c r="Q135">
        <v>0</v>
      </c>
      <c r="R135">
        <v>1233</v>
      </c>
      <c r="S135">
        <v>7181</v>
      </c>
      <c r="T135">
        <v>0</v>
      </c>
      <c r="U135" t="str">
        <f>IF(T135=-1,"Formerly Early Access",IF(T135=0,"Never Had Early Access",IF(T135=1,"Early Access",IF(T135=-2,"Early Access History Unknown","Error"))))</f>
        <v>Never Had Early Access</v>
      </c>
      <c r="V135">
        <v>1965</v>
      </c>
      <c r="X135">
        <v>5227</v>
      </c>
      <c r="Y135">
        <v>171</v>
      </c>
      <c r="Z135">
        <v>291</v>
      </c>
      <c r="AA135">
        <v>588</v>
      </c>
      <c r="AB135">
        <v>1999</v>
      </c>
      <c r="AC135" s="2">
        <v>1074710748</v>
      </c>
      <c r="AD135">
        <v>3897</v>
      </c>
      <c r="AE135" t="s">
        <v>403</v>
      </c>
      <c r="AF135" t="s">
        <v>404</v>
      </c>
      <c r="AG135" t="s">
        <v>261</v>
      </c>
    </row>
    <row r="136" spans="1:33" x14ac:dyDescent="0.55000000000000004">
      <c r="A136">
        <v>324080</v>
      </c>
      <c r="B136" t="s">
        <v>370</v>
      </c>
      <c r="C136">
        <v>3872</v>
      </c>
      <c r="D136">
        <v>76.620800000000003</v>
      </c>
      <c r="E136">
        <v>4425</v>
      </c>
      <c r="F136">
        <v>3872</v>
      </c>
      <c r="G136">
        <v>-1</v>
      </c>
      <c r="H136">
        <v>0.78108999999999995</v>
      </c>
      <c r="I136" s="1">
        <v>41976</v>
      </c>
      <c r="J136">
        <v>1499</v>
      </c>
      <c r="K136">
        <v>1499</v>
      </c>
      <c r="L136">
        <v>0</v>
      </c>
      <c r="M136" t="str">
        <f>IF(L136=1, "Yes","No")</f>
        <v>No</v>
      </c>
      <c r="N136">
        <v>0</v>
      </c>
      <c r="O136" t="str">
        <f>IF(N136=1, "Yes", "No")</f>
        <v>No</v>
      </c>
      <c r="P136" t="str">
        <f>IF(Q136=1,"Yes","No")</f>
        <v>No</v>
      </c>
      <c r="Q136">
        <v>0</v>
      </c>
      <c r="R136">
        <v>473</v>
      </c>
      <c r="S136">
        <v>110449</v>
      </c>
      <c r="T136">
        <v>1</v>
      </c>
      <c r="U136" t="str">
        <f>IF(T136=-1,"Formerly Early Access",IF(T136=0,"Never Had Early Access",IF(T136=1,"Early Access",IF(T136=-2,"Early Access History Unknown","Error"))))</f>
        <v>Early Access</v>
      </c>
      <c r="V136">
        <v>3151</v>
      </c>
      <c r="X136">
        <v>11125</v>
      </c>
      <c r="Y136">
        <v>23</v>
      </c>
      <c r="Z136">
        <v>92</v>
      </c>
      <c r="AA136">
        <v>201</v>
      </c>
      <c r="AB136">
        <v>1499</v>
      </c>
      <c r="AC136">
        <v>21848</v>
      </c>
      <c r="AD136">
        <v>21848</v>
      </c>
      <c r="AE136" t="s">
        <v>371</v>
      </c>
      <c r="AF136" t="s">
        <v>371</v>
      </c>
      <c r="AG136" t="s">
        <v>261</v>
      </c>
    </row>
    <row r="137" spans="1:33" x14ac:dyDescent="0.55000000000000004">
      <c r="A137">
        <v>632360</v>
      </c>
      <c r="B137" t="s">
        <v>272</v>
      </c>
      <c r="C137">
        <v>121904</v>
      </c>
      <c r="D137">
        <v>91.751999999999995</v>
      </c>
      <c r="E137">
        <v>181348</v>
      </c>
      <c r="F137">
        <v>121904</v>
      </c>
      <c r="G137">
        <v>85</v>
      </c>
      <c r="H137">
        <v>0.70823999999999998</v>
      </c>
      <c r="I137" s="1">
        <v>44054</v>
      </c>
      <c r="J137">
        <v>2499</v>
      </c>
      <c r="K137">
        <v>2499</v>
      </c>
      <c r="L137">
        <v>0</v>
      </c>
      <c r="M137" t="str">
        <f>IF(L137=1, "Yes","No")</f>
        <v>No</v>
      </c>
      <c r="N137">
        <v>0</v>
      </c>
      <c r="O137" t="str">
        <f>IF(N137=1, "Yes", "No")</f>
        <v>No</v>
      </c>
      <c r="P137" t="str">
        <f>IF(Q137=1,"Yes","No")</f>
        <v>No</v>
      </c>
      <c r="Q137">
        <v>0</v>
      </c>
      <c r="R137">
        <v>71033</v>
      </c>
      <c r="S137">
        <v>258991</v>
      </c>
      <c r="T137">
        <v>-1</v>
      </c>
      <c r="U137" t="str">
        <f>IF(T137=-1,"Formerly Early Access",IF(T137=0,"Never Had Early Access",IF(T137=1,"Early Access",IF(T137=-2,"Early Access History Unknown","Error"))))</f>
        <v>Formerly Early Access</v>
      </c>
      <c r="V137">
        <v>121</v>
      </c>
      <c r="W137">
        <v>-1</v>
      </c>
      <c r="X137">
        <v>283</v>
      </c>
      <c r="Y137">
        <v>2916</v>
      </c>
      <c r="Z137">
        <v>7357</v>
      </c>
      <c r="AA137">
        <v>10942</v>
      </c>
      <c r="AB137">
        <v>1999</v>
      </c>
      <c r="AC137">
        <v>9164</v>
      </c>
      <c r="AD137">
        <v>3499</v>
      </c>
      <c r="AE137" t="s">
        <v>273</v>
      </c>
      <c r="AF137" t="s">
        <v>274</v>
      </c>
      <c r="AG137" t="s">
        <v>261</v>
      </c>
    </row>
    <row r="138" spans="1:33" x14ac:dyDescent="0.55000000000000004">
      <c r="A138">
        <v>1128810</v>
      </c>
      <c r="B138" t="s">
        <v>294</v>
      </c>
      <c r="C138">
        <v>24334</v>
      </c>
      <c r="D138">
        <v>76.733400000000003</v>
      </c>
      <c r="E138">
        <v>24334</v>
      </c>
      <c r="F138">
        <v>62</v>
      </c>
      <c r="G138">
        <v>-1</v>
      </c>
      <c r="H138">
        <v>0.56469599999999998</v>
      </c>
      <c r="I138" s="1">
        <v>43880</v>
      </c>
      <c r="J138">
        <v>0</v>
      </c>
      <c r="K138">
        <v>0</v>
      </c>
      <c r="L138">
        <v>1</v>
      </c>
      <c r="M138" t="str">
        <f>IF(L138=1, "Yes","No")</f>
        <v>Yes</v>
      </c>
      <c r="N138">
        <v>0</v>
      </c>
      <c r="O138" t="str">
        <f>IF(N138=1, "Yes", "No")</f>
        <v>No</v>
      </c>
      <c r="P138" t="str">
        <f>IF(Q138=1,"Yes","No")</f>
        <v>No</v>
      </c>
      <c r="Q138">
        <v>0</v>
      </c>
      <c r="R138">
        <v>11604</v>
      </c>
      <c r="S138">
        <v>20667</v>
      </c>
      <c r="T138">
        <v>0</v>
      </c>
      <c r="U138" t="str">
        <f>IF(T138=-1,"Formerly Early Access",IF(T138=0,"Never Had Early Access",IF(T138=1,"Early Access",IF(T138=-2,"Early Access History Unknown","Error"))))</f>
        <v>Never Had Early Access</v>
      </c>
      <c r="V138">
        <v>650</v>
      </c>
      <c r="X138">
        <v>899</v>
      </c>
      <c r="Y138">
        <v>-1</v>
      </c>
      <c r="Z138">
        <v>-1</v>
      </c>
      <c r="AA138">
        <v>-1</v>
      </c>
      <c r="AB138">
        <v>0</v>
      </c>
      <c r="AC138">
        <v>6908</v>
      </c>
      <c r="AD138">
        <v>6908</v>
      </c>
      <c r="AE138" t="s">
        <v>295</v>
      </c>
      <c r="AF138" t="s">
        <v>295</v>
      </c>
      <c r="AG138" t="s">
        <v>261</v>
      </c>
    </row>
    <row r="139" spans="1:33" x14ac:dyDescent="0.55000000000000004">
      <c r="A139">
        <v>1466640</v>
      </c>
      <c r="B139" t="s">
        <v>336</v>
      </c>
      <c r="C139">
        <v>6395</v>
      </c>
      <c r="D139">
        <v>84.472099999999998</v>
      </c>
      <c r="E139">
        <v>7266</v>
      </c>
      <c r="F139">
        <v>6395</v>
      </c>
      <c r="G139">
        <v>79</v>
      </c>
      <c r="H139">
        <v>0.88884099999999999</v>
      </c>
      <c r="I139" s="1">
        <v>44424</v>
      </c>
      <c r="J139">
        <v>1996</v>
      </c>
      <c r="K139">
        <v>1996</v>
      </c>
      <c r="L139">
        <v>0</v>
      </c>
      <c r="M139" t="str">
        <f>IF(L139=1, "Yes","No")</f>
        <v>No</v>
      </c>
      <c r="N139">
        <v>0</v>
      </c>
      <c r="O139" t="str">
        <f>IF(N139=1, "Yes", "No")</f>
        <v>No</v>
      </c>
      <c r="P139" t="str">
        <f>IF(Q139=1,"Yes","No")</f>
        <v>No</v>
      </c>
      <c r="Q139">
        <v>0</v>
      </c>
      <c r="R139">
        <v>2260</v>
      </c>
      <c r="S139">
        <v>42487</v>
      </c>
      <c r="T139">
        <v>0</v>
      </c>
      <c r="U139" t="str">
        <f>IF(T139=-1,"Formerly Early Access",IF(T139=0,"Never Had Early Access",IF(T139=1,"Early Access",IF(T139=-2,"Early Access History Unknown","Error"))))</f>
        <v>Never Had Early Access</v>
      </c>
      <c r="V139">
        <v>820</v>
      </c>
      <c r="X139">
        <v>14598</v>
      </c>
      <c r="Y139">
        <v>680</v>
      </c>
      <c r="Z139">
        <v>1444</v>
      </c>
      <c r="AA139">
        <v>2198</v>
      </c>
      <c r="AB139">
        <v>1996</v>
      </c>
      <c r="AC139">
        <v>55176</v>
      </c>
      <c r="AD139" s="2">
        <v>988011249</v>
      </c>
      <c r="AE139" t="s">
        <v>337</v>
      </c>
      <c r="AF139" t="s">
        <v>338</v>
      </c>
      <c r="AG139" t="s">
        <v>261</v>
      </c>
    </row>
    <row r="140" spans="1:33" x14ac:dyDescent="0.55000000000000004">
      <c r="A140">
        <v>301520</v>
      </c>
      <c r="B140" t="s">
        <v>29</v>
      </c>
      <c r="C140">
        <v>118445</v>
      </c>
      <c r="D140">
        <v>63.949800000000003</v>
      </c>
      <c r="E140">
        <v>118445</v>
      </c>
      <c r="F140">
        <v>2555</v>
      </c>
      <c r="G140">
        <v>-1</v>
      </c>
      <c r="H140">
        <v>0.56542400000000004</v>
      </c>
      <c r="I140" s="1">
        <v>42971</v>
      </c>
      <c r="J140">
        <v>0</v>
      </c>
      <c r="K140">
        <v>0</v>
      </c>
      <c r="L140">
        <v>1</v>
      </c>
      <c r="M140" t="str">
        <f>IF(L140=1, "Yes","No")</f>
        <v>Yes</v>
      </c>
      <c r="N140">
        <v>1</v>
      </c>
      <c r="O140" t="str">
        <f>IF(N140=1, "Yes", "No")</f>
        <v>Yes</v>
      </c>
      <c r="P140" t="str">
        <f>IF(Q140=1,"Yes","No")</f>
        <v>No</v>
      </c>
      <c r="Q140">
        <v>0</v>
      </c>
      <c r="R140">
        <v>26598</v>
      </c>
      <c r="S140">
        <v>159935</v>
      </c>
      <c r="T140">
        <v>-1</v>
      </c>
      <c r="U140" t="str">
        <f>IF(T140=-1,"Formerly Early Access",IF(T140=0,"Never Had Early Access",IF(T140=1,"Early Access",IF(T140=-2,"Early Access History Unknown","Error"))))</f>
        <v>Formerly Early Access</v>
      </c>
      <c r="V140">
        <v>2694</v>
      </c>
      <c r="X140">
        <v>61</v>
      </c>
      <c r="Y140">
        <v>-1</v>
      </c>
      <c r="Z140">
        <v>-1</v>
      </c>
      <c r="AA140">
        <v>-1</v>
      </c>
      <c r="AB140">
        <v>0</v>
      </c>
      <c r="AC140">
        <v>18803</v>
      </c>
      <c r="AD140">
        <v>2282</v>
      </c>
      <c r="AE140" t="s">
        <v>30</v>
      </c>
      <c r="AF140" t="s">
        <v>30</v>
      </c>
      <c r="AG140" t="s">
        <v>31</v>
      </c>
    </row>
    <row r="141" spans="1:33" x14ac:dyDescent="0.55000000000000004">
      <c r="A141">
        <v>270450</v>
      </c>
      <c r="B141" t="s">
        <v>214</v>
      </c>
      <c r="C141">
        <v>2218</v>
      </c>
      <c r="D141">
        <v>86.952799999999996</v>
      </c>
      <c r="E141">
        <v>3803</v>
      </c>
      <c r="F141">
        <v>2218</v>
      </c>
      <c r="G141">
        <v>-1</v>
      </c>
      <c r="H141">
        <v>0.65448799999999996</v>
      </c>
      <c r="I141" s="1">
        <v>42054</v>
      </c>
      <c r="J141">
        <v>999</v>
      </c>
      <c r="K141">
        <v>999</v>
      </c>
      <c r="L141">
        <v>0</v>
      </c>
      <c r="M141" t="str">
        <f>IF(L141=1, "Yes","No")</f>
        <v>No</v>
      </c>
      <c r="N141">
        <v>0</v>
      </c>
      <c r="O141" t="str">
        <f>IF(N141=1, "Yes", "No")</f>
        <v>No</v>
      </c>
      <c r="P141" t="str">
        <f>IF(Q141=1,"Yes","No")</f>
        <v>No</v>
      </c>
      <c r="Q141">
        <v>0</v>
      </c>
      <c r="R141">
        <v>345</v>
      </c>
      <c r="S141">
        <v>24688</v>
      </c>
      <c r="T141">
        <v>-1</v>
      </c>
      <c r="U141" t="str">
        <f>IF(T141=-1,"Formerly Early Access",IF(T141=0,"Never Had Early Access",IF(T141=1,"Early Access",IF(T141=-2,"Early Access History Unknown","Error"))))</f>
        <v>Formerly Early Access</v>
      </c>
      <c r="V141">
        <v>13601</v>
      </c>
      <c r="X141">
        <v>1075</v>
      </c>
      <c r="Y141">
        <v>108</v>
      </c>
      <c r="Z141">
        <v>173</v>
      </c>
      <c r="AA141">
        <v>234</v>
      </c>
      <c r="AB141">
        <v>999</v>
      </c>
      <c r="AC141">
        <v>9680</v>
      </c>
      <c r="AD141">
        <v>9681</v>
      </c>
      <c r="AE141" t="s">
        <v>215</v>
      </c>
      <c r="AF141" t="s">
        <v>216</v>
      </c>
      <c r="AG141" t="s">
        <v>31</v>
      </c>
    </row>
    <row r="142" spans="1:33" x14ac:dyDescent="0.55000000000000004">
      <c r="A142">
        <v>1557740</v>
      </c>
      <c r="B142" t="s">
        <v>111</v>
      </c>
      <c r="C142">
        <v>6742</v>
      </c>
      <c r="D142">
        <v>89.213999999999999</v>
      </c>
      <c r="E142">
        <v>8112</v>
      </c>
      <c r="F142">
        <v>6742</v>
      </c>
      <c r="G142">
        <v>-1</v>
      </c>
      <c r="H142">
        <v>0.73094999999999999</v>
      </c>
      <c r="I142" s="1">
        <v>44287</v>
      </c>
      <c r="J142">
        <v>599</v>
      </c>
      <c r="K142">
        <v>599</v>
      </c>
      <c r="L142">
        <v>0</v>
      </c>
      <c r="M142" t="str">
        <f>IF(L142=1, "Yes","No")</f>
        <v>No</v>
      </c>
      <c r="N142">
        <v>0</v>
      </c>
      <c r="O142" t="str">
        <f>IF(N142=1, "Yes", "No")</f>
        <v>No</v>
      </c>
      <c r="P142" t="str">
        <f>IF(Q142=1,"Yes","No")</f>
        <v>No</v>
      </c>
      <c r="Q142">
        <v>0</v>
      </c>
      <c r="R142">
        <v>1332</v>
      </c>
      <c r="S142">
        <v>7551</v>
      </c>
      <c r="T142">
        <v>-2</v>
      </c>
      <c r="U142" t="str">
        <f>IF(T142=-1,"Formerly Early Access",IF(T142=0,"Never Had Early Access",IF(T142=1,"Early Access",IF(T142=-2,"Early Access History Unknown","Error"))))</f>
        <v>Early Access History Unknown</v>
      </c>
      <c r="V142">
        <v>359</v>
      </c>
      <c r="X142">
        <v>12282</v>
      </c>
      <c r="Y142">
        <v>227</v>
      </c>
      <c r="Z142">
        <v>877</v>
      </c>
      <c r="AA142">
        <v>1741</v>
      </c>
      <c r="AB142">
        <v>599</v>
      </c>
      <c r="AC142">
        <v>43088</v>
      </c>
      <c r="AD142">
        <v>8202</v>
      </c>
      <c r="AE142" t="s">
        <v>33</v>
      </c>
      <c r="AF142" t="s">
        <v>33</v>
      </c>
      <c r="AG142" t="s">
        <v>31</v>
      </c>
    </row>
    <row r="143" spans="1:33" x14ac:dyDescent="0.55000000000000004">
      <c r="A143">
        <v>1469250</v>
      </c>
      <c r="B143" t="s">
        <v>448</v>
      </c>
      <c r="C143">
        <v>1104</v>
      </c>
      <c r="D143">
        <v>74.846199999999996</v>
      </c>
      <c r="E143">
        <v>1104</v>
      </c>
      <c r="F143">
        <v>-1</v>
      </c>
      <c r="G143">
        <v>-1</v>
      </c>
      <c r="H143">
        <v>0.75460499999999997</v>
      </c>
      <c r="I143" s="1">
        <v>44166</v>
      </c>
      <c r="J143">
        <v>0</v>
      </c>
      <c r="K143">
        <v>0</v>
      </c>
      <c r="L143">
        <v>1</v>
      </c>
      <c r="M143" t="str">
        <f>IF(L143=1, "Yes","No")</f>
        <v>Yes</v>
      </c>
      <c r="N143">
        <v>0</v>
      </c>
      <c r="O143" t="str">
        <f>IF(N143=1, "Yes", "No")</f>
        <v>No</v>
      </c>
      <c r="P143" t="str">
        <f>IF(Q143=1,"Yes","No")</f>
        <v>No</v>
      </c>
      <c r="Q143">
        <v>0</v>
      </c>
      <c r="R143">
        <v>1461</v>
      </c>
      <c r="S143">
        <v>2186</v>
      </c>
      <c r="T143">
        <v>0</v>
      </c>
      <c r="U143" t="str">
        <f>IF(T143=-1,"Formerly Early Access",IF(T143=0,"Never Had Early Access",IF(T143=1,"Early Access",IF(T143=-2,"Early Access History Unknown","Error"))))</f>
        <v>Never Had Early Access</v>
      </c>
      <c r="V143">
        <v>-1</v>
      </c>
      <c r="X143">
        <v>13045</v>
      </c>
      <c r="Y143">
        <v>-1</v>
      </c>
      <c r="Z143">
        <v>-1</v>
      </c>
      <c r="AA143">
        <v>-1</v>
      </c>
      <c r="AB143">
        <v>0</v>
      </c>
      <c r="AC143">
        <v>7763</v>
      </c>
      <c r="AD143">
        <v>7763</v>
      </c>
      <c r="AE143" t="s">
        <v>393</v>
      </c>
      <c r="AF143" t="s">
        <v>393</v>
      </c>
      <c r="AG143" t="s">
        <v>261</v>
      </c>
    </row>
    <row r="144" spans="1:33" x14ac:dyDescent="0.55000000000000004">
      <c r="A144">
        <v>1620690</v>
      </c>
      <c r="B144" t="s">
        <v>392</v>
      </c>
      <c r="C144">
        <v>2647</v>
      </c>
      <c r="D144">
        <v>89.251599999999996</v>
      </c>
      <c r="E144">
        <v>2647</v>
      </c>
      <c r="F144">
        <v>-1</v>
      </c>
      <c r="G144">
        <v>-1</v>
      </c>
      <c r="H144">
        <v>0.73006700000000002</v>
      </c>
      <c r="I144" s="1">
        <v>44344</v>
      </c>
      <c r="J144">
        <v>0</v>
      </c>
      <c r="K144">
        <v>0</v>
      </c>
      <c r="L144">
        <v>1</v>
      </c>
      <c r="M144" t="str">
        <f>IF(L144=1, "Yes","No")</f>
        <v>Yes</v>
      </c>
      <c r="N144">
        <v>0</v>
      </c>
      <c r="O144" t="str">
        <f>IF(N144=1, "Yes", "No")</f>
        <v>No</v>
      </c>
      <c r="P144" t="str">
        <f>IF(Q144=1,"Yes","No")</f>
        <v>No</v>
      </c>
      <c r="Q144">
        <v>0</v>
      </c>
      <c r="R144">
        <v>2473</v>
      </c>
      <c r="S144">
        <v>4466</v>
      </c>
      <c r="T144">
        <v>-2</v>
      </c>
      <c r="U144" t="str">
        <f>IF(T144=-1,"Formerly Early Access",IF(T144=0,"Never Had Early Access",IF(T144=1,"Early Access",IF(T144=-2,"Early Access History Unknown","Error"))))</f>
        <v>Early Access History Unknown</v>
      </c>
      <c r="V144">
        <v>-1</v>
      </c>
      <c r="X144">
        <v>11683</v>
      </c>
      <c r="Y144">
        <v>-1</v>
      </c>
      <c r="Z144">
        <v>-1</v>
      </c>
      <c r="AA144">
        <v>-1</v>
      </c>
      <c r="AC144">
        <v>47785</v>
      </c>
      <c r="AD144">
        <v>7763</v>
      </c>
      <c r="AE144" t="s">
        <v>393</v>
      </c>
      <c r="AF144" t="s">
        <v>393</v>
      </c>
      <c r="AG144" t="s">
        <v>261</v>
      </c>
    </row>
    <row r="145" spans="1:33" x14ac:dyDescent="0.55000000000000004">
      <c r="A145">
        <v>1376070</v>
      </c>
      <c r="B145" t="s">
        <v>449</v>
      </c>
      <c r="C145">
        <v>1037</v>
      </c>
      <c r="D145">
        <v>82.410600000000002</v>
      </c>
      <c r="E145">
        <v>1037</v>
      </c>
      <c r="F145">
        <v>-1</v>
      </c>
      <c r="G145">
        <v>-1</v>
      </c>
      <c r="H145">
        <v>0.62931099999999995</v>
      </c>
      <c r="I145" s="1">
        <v>44084</v>
      </c>
      <c r="J145">
        <v>0</v>
      </c>
      <c r="K145">
        <v>0</v>
      </c>
      <c r="L145">
        <v>1</v>
      </c>
      <c r="M145" t="str">
        <f>IF(L145=1, "Yes","No")</f>
        <v>Yes</v>
      </c>
      <c r="N145">
        <v>0</v>
      </c>
      <c r="O145" t="str">
        <f>IF(N145=1, "Yes", "No")</f>
        <v>No</v>
      </c>
      <c r="P145" t="str">
        <f>IF(Q145=1,"Yes","No")</f>
        <v>No</v>
      </c>
      <c r="Q145">
        <v>0</v>
      </c>
      <c r="R145">
        <v>272</v>
      </c>
      <c r="S145">
        <v>2825</v>
      </c>
      <c r="T145">
        <v>0</v>
      </c>
      <c r="U145" t="str">
        <f>IF(T145=-1,"Formerly Early Access",IF(T145=0,"Never Had Early Access",IF(T145=1,"Early Access",IF(T145=-2,"Early Access History Unknown","Error"))))</f>
        <v>Never Had Early Access</v>
      </c>
      <c r="V145">
        <v>-1</v>
      </c>
      <c r="Y145">
        <v>-1</v>
      </c>
      <c r="Z145">
        <v>-1</v>
      </c>
      <c r="AA145">
        <v>-1</v>
      </c>
      <c r="AB145">
        <v>0</v>
      </c>
      <c r="AC145">
        <v>26469</v>
      </c>
      <c r="AD145">
        <v>26469</v>
      </c>
      <c r="AE145" t="s">
        <v>450</v>
      </c>
      <c r="AF145" t="s">
        <v>450</v>
      </c>
      <c r="AG145" t="s">
        <v>261</v>
      </c>
    </row>
    <row r="146" spans="1:33" x14ac:dyDescent="0.55000000000000004">
      <c r="A146">
        <v>1184160</v>
      </c>
      <c r="B146" t="s">
        <v>205</v>
      </c>
      <c r="C146">
        <v>2396</v>
      </c>
      <c r="D146">
        <v>67.9285</v>
      </c>
      <c r="E146">
        <v>3388</v>
      </c>
      <c r="F146">
        <v>2396</v>
      </c>
      <c r="G146">
        <v>-1</v>
      </c>
      <c r="H146">
        <v>0.64100599999999996</v>
      </c>
      <c r="I146" s="1">
        <v>44190</v>
      </c>
      <c r="J146">
        <v>99</v>
      </c>
      <c r="K146">
        <v>99</v>
      </c>
      <c r="L146">
        <v>0</v>
      </c>
      <c r="M146" t="str">
        <f>IF(L146=1, "Yes","No")</f>
        <v>No</v>
      </c>
      <c r="N146">
        <v>0</v>
      </c>
      <c r="O146" t="str">
        <f>IF(N146=1, "Yes", "No")</f>
        <v>No</v>
      </c>
      <c r="P146" t="str">
        <f>IF(Q146=1,"Yes","No")</f>
        <v>No</v>
      </c>
      <c r="Q146">
        <v>0</v>
      </c>
      <c r="R146">
        <v>462</v>
      </c>
      <c r="S146">
        <v>16753</v>
      </c>
      <c r="T146">
        <v>0</v>
      </c>
      <c r="U146" t="str">
        <f>IF(T146=-1,"Formerly Early Access",IF(T146=0,"Never Had Early Access",IF(T146=1,"Early Access",IF(T146=-2,"Early Access History Unknown","Error"))))</f>
        <v>Never Had Early Access</v>
      </c>
      <c r="V146">
        <v>4374</v>
      </c>
      <c r="X146">
        <v>8853</v>
      </c>
      <c r="Y146">
        <v>-1</v>
      </c>
      <c r="Z146">
        <v>-1</v>
      </c>
      <c r="AA146">
        <v>-1</v>
      </c>
      <c r="AB146">
        <v>99</v>
      </c>
      <c r="AC146">
        <v>40155</v>
      </c>
      <c r="AD146">
        <v>40156</v>
      </c>
      <c r="AE146" t="s">
        <v>206</v>
      </c>
      <c r="AF146" t="s">
        <v>207</v>
      </c>
      <c r="AG146" t="s">
        <v>31</v>
      </c>
    </row>
    <row r="147" spans="1:33" x14ac:dyDescent="0.55000000000000004">
      <c r="A147">
        <v>418340</v>
      </c>
      <c r="B147" t="s">
        <v>83</v>
      </c>
      <c r="C147">
        <v>9703</v>
      </c>
      <c r="D147">
        <v>50</v>
      </c>
      <c r="E147">
        <v>11445</v>
      </c>
      <c r="F147">
        <v>9703</v>
      </c>
      <c r="G147">
        <v>-1</v>
      </c>
      <c r="H147">
        <v>-1</v>
      </c>
      <c r="I147" s="1">
        <v>42556</v>
      </c>
      <c r="J147">
        <v>1999</v>
      </c>
      <c r="K147">
        <v>1999</v>
      </c>
      <c r="L147">
        <v>0</v>
      </c>
      <c r="M147" t="str">
        <f>IF(L147=1, "Yes","No")</f>
        <v>No</v>
      </c>
      <c r="N147">
        <v>0</v>
      </c>
      <c r="O147" t="str">
        <f>IF(N147=1, "Yes", "No")</f>
        <v>No</v>
      </c>
      <c r="P147" t="str">
        <f>IF(Q147=1,"Yes","No")</f>
        <v>No</v>
      </c>
      <c r="Q147">
        <v>0</v>
      </c>
      <c r="R147">
        <v>3224</v>
      </c>
      <c r="S147">
        <v>135617</v>
      </c>
      <c r="T147">
        <v>-1</v>
      </c>
      <c r="U147" t="str">
        <f>IF(T147=-1,"Formerly Early Access",IF(T147=0,"Never Had Early Access",IF(T147=1,"Early Access",IF(T147=-2,"Early Access History Unknown","Error"))))</f>
        <v>Formerly Early Access</v>
      </c>
      <c r="V147">
        <v>3636</v>
      </c>
      <c r="W147">
        <v>56.8</v>
      </c>
      <c r="X147">
        <v>3796</v>
      </c>
      <c r="Y147">
        <v>347</v>
      </c>
      <c r="Z147">
        <v>488</v>
      </c>
      <c r="AA147">
        <v>649</v>
      </c>
      <c r="AB147">
        <v>1499</v>
      </c>
      <c r="AC147">
        <v>4253</v>
      </c>
      <c r="AD147">
        <v>4253</v>
      </c>
      <c r="AE147" t="s">
        <v>84</v>
      </c>
      <c r="AF147" t="s">
        <v>84</v>
      </c>
      <c r="AG147" t="s">
        <v>31</v>
      </c>
    </row>
    <row r="148" spans="1:33" x14ac:dyDescent="0.55000000000000004">
      <c r="A148">
        <v>1394270</v>
      </c>
      <c r="B148" t="s">
        <v>385</v>
      </c>
      <c r="C148">
        <v>2722</v>
      </c>
      <c r="D148">
        <v>56.737000000000002</v>
      </c>
      <c r="E148">
        <v>2722</v>
      </c>
      <c r="F148">
        <v>-1</v>
      </c>
      <c r="G148">
        <v>-1</v>
      </c>
      <c r="H148">
        <v>0.39293800000000001</v>
      </c>
      <c r="I148" s="1">
        <v>44202</v>
      </c>
      <c r="J148">
        <v>0</v>
      </c>
      <c r="K148">
        <v>0</v>
      </c>
      <c r="L148">
        <v>1</v>
      </c>
      <c r="M148" t="str">
        <f>IF(L148=1, "Yes","No")</f>
        <v>Yes</v>
      </c>
      <c r="N148">
        <v>0</v>
      </c>
      <c r="O148" t="str">
        <f>IF(N148=1, "Yes", "No")</f>
        <v>No</v>
      </c>
      <c r="P148" t="str">
        <f>IF(Q148=1,"Yes","No")</f>
        <v>No</v>
      </c>
      <c r="Q148">
        <v>0</v>
      </c>
      <c r="R148">
        <v>348</v>
      </c>
      <c r="S148">
        <v>5785</v>
      </c>
      <c r="T148">
        <v>1</v>
      </c>
      <c r="U148" t="str">
        <f>IF(T148=-1,"Formerly Early Access",IF(T148=0,"Never Had Early Access",IF(T148=1,"Early Access",IF(T148=-2,"Early Access History Unknown","Error"))))</f>
        <v>Early Access</v>
      </c>
      <c r="V148">
        <v>-1</v>
      </c>
      <c r="Y148">
        <v>-1</v>
      </c>
      <c r="Z148">
        <v>-1</v>
      </c>
      <c r="AA148">
        <v>-1</v>
      </c>
      <c r="AB148">
        <v>0</v>
      </c>
      <c r="AC148">
        <v>35442</v>
      </c>
      <c r="AD148">
        <v>35442</v>
      </c>
      <c r="AE148" t="s">
        <v>386</v>
      </c>
      <c r="AF148" t="s">
        <v>386</v>
      </c>
      <c r="AG148" t="s">
        <v>261</v>
      </c>
    </row>
    <row r="149" spans="1:33" x14ac:dyDescent="0.55000000000000004">
      <c r="A149">
        <v>1402020</v>
      </c>
      <c r="B149" t="s">
        <v>444</v>
      </c>
      <c r="C149">
        <v>1161</v>
      </c>
      <c r="D149">
        <v>75.290400000000005</v>
      </c>
      <c r="E149">
        <v>1161</v>
      </c>
      <c r="F149">
        <v>-1</v>
      </c>
      <c r="G149">
        <v>-1</v>
      </c>
      <c r="H149">
        <v>0.76132100000000003</v>
      </c>
      <c r="I149" s="1">
        <v>44333</v>
      </c>
      <c r="J149">
        <v>0</v>
      </c>
      <c r="K149">
        <v>0</v>
      </c>
      <c r="L149">
        <v>1</v>
      </c>
      <c r="M149" t="str">
        <f>IF(L149=1, "Yes","No")</f>
        <v>Yes</v>
      </c>
      <c r="N149">
        <v>0</v>
      </c>
      <c r="O149" t="str">
        <f>IF(N149=1, "Yes", "No")</f>
        <v>No</v>
      </c>
      <c r="P149" t="str">
        <f>IF(Q149=1,"Yes","No")</f>
        <v>No</v>
      </c>
      <c r="Q149">
        <v>0</v>
      </c>
      <c r="R149">
        <v>100</v>
      </c>
      <c r="S149">
        <v>7355</v>
      </c>
      <c r="T149">
        <v>1</v>
      </c>
      <c r="U149" t="str">
        <f>IF(T149=-1,"Formerly Early Access",IF(T149=0,"Never Had Early Access",IF(T149=1,"Early Access",IF(T149=-2,"Early Access History Unknown","Error"))))</f>
        <v>Early Access</v>
      </c>
      <c r="V149">
        <v>-1</v>
      </c>
      <c r="Y149">
        <v>-1</v>
      </c>
      <c r="Z149">
        <v>-1</v>
      </c>
      <c r="AA149">
        <v>-1</v>
      </c>
      <c r="AB149">
        <v>0</v>
      </c>
      <c r="AC149">
        <v>35687</v>
      </c>
      <c r="AD149">
        <v>35687</v>
      </c>
      <c r="AE149" t="s">
        <v>445</v>
      </c>
      <c r="AF149" t="s">
        <v>445</v>
      </c>
      <c r="AG149" t="s">
        <v>261</v>
      </c>
    </row>
    <row r="150" spans="1:33" x14ac:dyDescent="0.55000000000000004">
      <c r="A150">
        <v>700330</v>
      </c>
      <c r="B150" t="s">
        <v>268</v>
      </c>
      <c r="C150">
        <v>131152</v>
      </c>
      <c r="D150">
        <v>86.305599999999998</v>
      </c>
      <c r="E150">
        <v>131152</v>
      </c>
      <c r="F150">
        <v>-1</v>
      </c>
      <c r="G150">
        <v>-1</v>
      </c>
      <c r="H150">
        <v>0.63571900000000003</v>
      </c>
      <c r="I150" s="1">
        <v>43098</v>
      </c>
      <c r="J150">
        <v>0</v>
      </c>
      <c r="K150">
        <v>0</v>
      </c>
      <c r="L150">
        <v>1</v>
      </c>
      <c r="M150" t="str">
        <f>IF(L150=1, "Yes","No")</f>
        <v>Yes</v>
      </c>
      <c r="N150">
        <v>0</v>
      </c>
      <c r="O150" t="str">
        <f>IF(N150=1, "Yes", "No")</f>
        <v>No</v>
      </c>
      <c r="P150" t="str">
        <f>IF(Q150=1,"Yes","No")</f>
        <v>No</v>
      </c>
      <c r="Q150">
        <v>0</v>
      </c>
      <c r="R150">
        <v>11109</v>
      </c>
      <c r="S150">
        <v>116870</v>
      </c>
      <c r="T150">
        <v>0</v>
      </c>
      <c r="U150" t="str">
        <f>IF(T150=-1,"Formerly Early Access",IF(T150=0,"Never Had Early Access",IF(T150=1,"Early Access",IF(T150=-2,"Early Access History Unknown","Error"))))</f>
        <v>Never Had Early Access</v>
      </c>
      <c r="V150">
        <v>-1</v>
      </c>
      <c r="X150">
        <v>219</v>
      </c>
      <c r="Y150">
        <v>-1</v>
      </c>
      <c r="Z150">
        <v>-1</v>
      </c>
      <c r="AA150">
        <v>-1</v>
      </c>
      <c r="AB150">
        <v>0</v>
      </c>
      <c r="AC150">
        <v>20987</v>
      </c>
      <c r="AD150">
        <v>20987</v>
      </c>
      <c r="AE150" t="s">
        <v>269</v>
      </c>
      <c r="AF150" t="s">
        <v>269</v>
      </c>
      <c r="AG150" t="s">
        <v>261</v>
      </c>
    </row>
    <row r="151" spans="1:33" x14ac:dyDescent="0.55000000000000004">
      <c r="A151">
        <v>1289380</v>
      </c>
      <c r="B151" t="s">
        <v>436</v>
      </c>
      <c r="C151">
        <v>1241</v>
      </c>
      <c r="D151">
        <v>52.275399999999998</v>
      </c>
      <c r="E151">
        <v>1333</v>
      </c>
      <c r="F151">
        <v>1241</v>
      </c>
      <c r="G151">
        <v>-1</v>
      </c>
      <c r="H151">
        <v>0.22835900000000001</v>
      </c>
      <c r="I151" s="1">
        <v>44460</v>
      </c>
      <c r="J151">
        <v>1999</v>
      </c>
      <c r="K151">
        <v>1999</v>
      </c>
      <c r="L151">
        <v>0</v>
      </c>
      <c r="M151" t="str">
        <f>IF(L151=1, "Yes","No")</f>
        <v>No</v>
      </c>
      <c r="N151">
        <v>0</v>
      </c>
      <c r="O151" t="str">
        <f>IF(N151=1, "Yes", "No")</f>
        <v>No</v>
      </c>
      <c r="P151" t="str">
        <f>IF(Q151=1,"Yes","No")</f>
        <v>No</v>
      </c>
      <c r="Q151">
        <v>0</v>
      </c>
      <c r="R151">
        <v>2141</v>
      </c>
      <c r="S151">
        <v>16654</v>
      </c>
      <c r="T151">
        <v>-2</v>
      </c>
      <c r="U151" t="str">
        <f>IF(T151=-1,"Formerly Early Access",IF(T151=0,"Never Had Early Access",IF(T151=1,"Early Access",IF(T151=-2,"Early Access History Unknown","Error"))))</f>
        <v>Early Access History Unknown</v>
      </c>
      <c r="V151">
        <v>2533</v>
      </c>
      <c r="X151">
        <v>23589</v>
      </c>
      <c r="Y151">
        <v>206</v>
      </c>
      <c r="Z151">
        <v>317</v>
      </c>
      <c r="AA151">
        <v>371</v>
      </c>
      <c r="AB151">
        <v>1999</v>
      </c>
      <c r="AC151">
        <v>6895</v>
      </c>
      <c r="AD151">
        <v>32154</v>
      </c>
      <c r="AE151" t="s">
        <v>437</v>
      </c>
      <c r="AF151" t="s">
        <v>41</v>
      </c>
      <c r="AG151" t="s">
        <v>261</v>
      </c>
    </row>
    <row r="152" spans="1:33" x14ac:dyDescent="0.55000000000000004">
      <c r="A152">
        <v>604240</v>
      </c>
      <c r="B152" t="s">
        <v>102</v>
      </c>
      <c r="C152">
        <v>7994</v>
      </c>
      <c r="D152">
        <v>80.0124</v>
      </c>
      <c r="E152">
        <v>8582</v>
      </c>
      <c r="F152">
        <v>7994</v>
      </c>
      <c r="G152">
        <v>-1</v>
      </c>
      <c r="H152">
        <v>0.82935499999999995</v>
      </c>
      <c r="I152" s="1">
        <v>43532</v>
      </c>
      <c r="J152">
        <v>999</v>
      </c>
      <c r="K152">
        <v>999</v>
      </c>
      <c r="L152">
        <v>0</v>
      </c>
      <c r="M152" t="str">
        <f>IF(L152=1, "Yes","No")</f>
        <v>No</v>
      </c>
      <c r="N152">
        <v>0</v>
      </c>
      <c r="O152" t="str">
        <f>IF(N152=1, "Yes", "No")</f>
        <v>No</v>
      </c>
      <c r="P152" t="str">
        <f>IF(Q152=1,"Yes","No")</f>
        <v>No</v>
      </c>
      <c r="Q152">
        <v>0</v>
      </c>
      <c r="R152">
        <v>450</v>
      </c>
      <c r="S152">
        <v>16158</v>
      </c>
      <c r="T152">
        <v>-1</v>
      </c>
      <c r="U152" t="str">
        <f>IF(T152=-1,"Formerly Early Access",IF(T152=0,"Never Had Early Access",IF(T152=1,"Early Access",IF(T152=-2,"Early Access History Unknown","Error"))))</f>
        <v>Formerly Early Access</v>
      </c>
      <c r="V152">
        <v>2178</v>
      </c>
      <c r="X152">
        <v>13920</v>
      </c>
      <c r="Y152">
        <v>15</v>
      </c>
      <c r="Z152">
        <v>30</v>
      </c>
      <c r="AA152">
        <v>44</v>
      </c>
      <c r="AB152">
        <v>999</v>
      </c>
      <c r="AC152">
        <v>15742</v>
      </c>
      <c r="AD152">
        <v>15742</v>
      </c>
      <c r="AE152" t="s">
        <v>103</v>
      </c>
      <c r="AF152" t="s">
        <v>103</v>
      </c>
      <c r="AG152" t="s">
        <v>31</v>
      </c>
    </row>
    <row r="153" spans="1:33" x14ac:dyDescent="0.55000000000000004">
      <c r="A153">
        <v>604240</v>
      </c>
      <c r="B153" t="s">
        <v>102</v>
      </c>
      <c r="C153">
        <v>7994</v>
      </c>
      <c r="D153">
        <v>80.0124</v>
      </c>
      <c r="E153">
        <v>8582</v>
      </c>
      <c r="F153">
        <v>7994</v>
      </c>
      <c r="G153">
        <v>-1</v>
      </c>
      <c r="H153">
        <v>0.82935499999999995</v>
      </c>
      <c r="I153" s="1">
        <v>43532</v>
      </c>
      <c r="J153">
        <v>999</v>
      </c>
      <c r="K153">
        <v>999</v>
      </c>
      <c r="L153">
        <v>0</v>
      </c>
      <c r="M153" t="str">
        <f>IF(L153=1, "Yes","No")</f>
        <v>No</v>
      </c>
      <c r="N153">
        <v>0</v>
      </c>
      <c r="O153" t="str">
        <f>IF(N153=1, "Yes", "No")</f>
        <v>No</v>
      </c>
      <c r="P153" t="str">
        <f>IF(Q153=1,"Yes","No")</f>
        <v>No</v>
      </c>
      <c r="Q153">
        <v>0</v>
      </c>
      <c r="R153">
        <v>450</v>
      </c>
      <c r="S153">
        <v>16158</v>
      </c>
      <c r="T153">
        <v>-1</v>
      </c>
      <c r="U153" t="str">
        <f>IF(T153=-1,"Formerly Early Access",IF(T153=0,"Never Had Early Access",IF(T153=1,"Early Access",IF(T153=-2,"Early Access History Unknown","Error"))))</f>
        <v>Formerly Early Access</v>
      </c>
      <c r="V153">
        <v>2178</v>
      </c>
      <c r="X153">
        <v>13920</v>
      </c>
      <c r="Y153">
        <v>15</v>
      </c>
      <c r="Z153">
        <v>30</v>
      </c>
      <c r="AA153">
        <v>44</v>
      </c>
      <c r="AB153">
        <v>999</v>
      </c>
      <c r="AC153">
        <v>15742</v>
      </c>
      <c r="AD153">
        <v>15742</v>
      </c>
      <c r="AE153" t="s">
        <v>103</v>
      </c>
      <c r="AF153" t="s">
        <v>103</v>
      </c>
      <c r="AG153" t="s">
        <v>261</v>
      </c>
    </row>
    <row r="154" spans="1:33" x14ac:dyDescent="0.55000000000000004">
      <c r="A154">
        <v>1874170</v>
      </c>
      <c r="B154" t="s">
        <v>487</v>
      </c>
      <c r="C154">
        <v>-1</v>
      </c>
      <c r="D154">
        <v>-1</v>
      </c>
      <c r="E154">
        <v>-1</v>
      </c>
      <c r="F154">
        <v>-1</v>
      </c>
      <c r="G154">
        <v>-1</v>
      </c>
      <c r="H154">
        <v>-1</v>
      </c>
      <c r="I154" s="1">
        <v>25933</v>
      </c>
      <c r="J154">
        <v>2999</v>
      </c>
      <c r="K154">
        <v>2999</v>
      </c>
      <c r="L154">
        <v>0</v>
      </c>
      <c r="M154" t="str">
        <f>IF(L154=1, "Yes","No")</f>
        <v>No</v>
      </c>
      <c r="N154">
        <v>0</v>
      </c>
      <c r="O154" t="str">
        <f>IF(N154=1, "Yes", "No")</f>
        <v>No</v>
      </c>
      <c r="P154" t="str">
        <f>IF(Q154=1,"Yes","No")</f>
        <v>Yes</v>
      </c>
      <c r="Q154">
        <v>1</v>
      </c>
      <c r="R154">
        <v>-1</v>
      </c>
      <c r="S154">
        <v>323</v>
      </c>
      <c r="T154">
        <v>-2</v>
      </c>
      <c r="U154" t="str">
        <f>IF(T154=-1,"Formerly Early Access",IF(T154=0,"Never Had Early Access",IF(T154=1,"Early Access",IF(T154=-2,"Early Access History Unknown","Error"))))</f>
        <v>Early Access History Unknown</v>
      </c>
      <c r="V154">
        <v>-1</v>
      </c>
      <c r="X154">
        <v>33147</v>
      </c>
      <c r="Y154">
        <v>-1</v>
      </c>
      <c r="Z154">
        <v>-1</v>
      </c>
      <c r="AA154">
        <v>-1</v>
      </c>
      <c r="AC154">
        <v>58231</v>
      </c>
      <c r="AD154">
        <v>58231</v>
      </c>
      <c r="AE154" t="s">
        <v>488</v>
      </c>
      <c r="AF154" t="s">
        <v>488</v>
      </c>
      <c r="AG154" t="s">
        <v>461</v>
      </c>
    </row>
    <row r="155" spans="1:33" x14ac:dyDescent="0.55000000000000004">
      <c r="A155">
        <v>326160</v>
      </c>
      <c r="B155" t="s">
        <v>187</v>
      </c>
      <c r="C155">
        <v>2834</v>
      </c>
      <c r="D155">
        <v>54.4831</v>
      </c>
      <c r="E155">
        <v>2834</v>
      </c>
      <c r="F155">
        <v>960</v>
      </c>
      <c r="G155">
        <v>58</v>
      </c>
      <c r="H155">
        <v>0.32053700000000002</v>
      </c>
      <c r="I155" s="1">
        <v>43186</v>
      </c>
      <c r="J155">
        <v>0</v>
      </c>
      <c r="K155">
        <v>0</v>
      </c>
      <c r="L155">
        <v>1</v>
      </c>
      <c r="M155" t="str">
        <f>IF(L155=1, "Yes","No")</f>
        <v>Yes</v>
      </c>
      <c r="N155">
        <v>1</v>
      </c>
      <c r="O155" t="str">
        <f>IF(N155=1, "Yes", "No")</f>
        <v>Yes</v>
      </c>
      <c r="P155" t="str">
        <f>IF(Q155=1,"Yes","No")</f>
        <v>No</v>
      </c>
      <c r="Q155">
        <v>0</v>
      </c>
      <c r="R155">
        <v>603</v>
      </c>
      <c r="S155">
        <v>17116</v>
      </c>
      <c r="T155">
        <v>-1</v>
      </c>
      <c r="U155" t="str">
        <f>IF(T155=-1,"Formerly Early Access",IF(T155=0,"Never Had Early Access",IF(T155=1,"Early Access",IF(T155=-2,"Early Access History Unknown","Error"))))</f>
        <v>Formerly Early Access</v>
      </c>
      <c r="V155">
        <v>-1</v>
      </c>
      <c r="X155">
        <v>6583</v>
      </c>
      <c r="Y155">
        <v>25</v>
      </c>
      <c r="Z155">
        <v>40</v>
      </c>
      <c r="AA155">
        <v>68</v>
      </c>
      <c r="AB155">
        <v>0</v>
      </c>
      <c r="AC155">
        <v>27801</v>
      </c>
      <c r="AD155">
        <v>27801</v>
      </c>
      <c r="AE155" t="s">
        <v>188</v>
      </c>
      <c r="AF155" t="s">
        <v>188</v>
      </c>
      <c r="AG155" t="s">
        <v>31</v>
      </c>
    </row>
    <row r="156" spans="1:33" x14ac:dyDescent="0.55000000000000004">
      <c r="A156">
        <v>962730</v>
      </c>
      <c r="B156" t="s">
        <v>67</v>
      </c>
      <c r="C156">
        <v>15070</v>
      </c>
      <c r="D156">
        <v>80.771299999999997</v>
      </c>
      <c r="E156">
        <v>16005</v>
      </c>
      <c r="F156">
        <v>15070</v>
      </c>
      <c r="G156">
        <v>56</v>
      </c>
      <c r="H156">
        <v>0.83977500000000005</v>
      </c>
      <c r="I156" s="1">
        <v>44040</v>
      </c>
      <c r="J156">
        <v>3999</v>
      </c>
      <c r="K156">
        <v>3999</v>
      </c>
      <c r="L156">
        <v>0</v>
      </c>
      <c r="M156" t="str">
        <f>IF(L156=1, "Yes","No")</f>
        <v>No</v>
      </c>
      <c r="N156">
        <v>0</v>
      </c>
      <c r="O156" t="str">
        <f>IF(N156=1, "Yes", "No")</f>
        <v>No</v>
      </c>
      <c r="P156" t="str">
        <f>IF(Q156=1,"Yes","No")</f>
        <v>No</v>
      </c>
      <c r="Q156">
        <v>0</v>
      </c>
      <c r="R156">
        <v>5597</v>
      </c>
      <c r="S156">
        <v>38551</v>
      </c>
      <c r="T156">
        <v>-1</v>
      </c>
      <c r="U156" t="str">
        <f>IF(T156=-1,"Formerly Early Access",IF(T156=0,"Never Had Early Access",IF(T156=1,"Early Access",IF(T156=-2,"Early Access History Unknown","Error"))))</f>
        <v>Formerly Early Access</v>
      </c>
      <c r="V156">
        <v>619</v>
      </c>
      <c r="X156">
        <v>9118</v>
      </c>
      <c r="Y156">
        <v>914</v>
      </c>
      <c r="Z156">
        <v>1575</v>
      </c>
      <c r="AA156">
        <v>2310</v>
      </c>
      <c r="AB156">
        <v>1999</v>
      </c>
      <c r="AC156">
        <v>20696</v>
      </c>
      <c r="AD156">
        <v>20696</v>
      </c>
      <c r="AE156" t="s">
        <v>68</v>
      </c>
      <c r="AF156" t="s">
        <v>68</v>
      </c>
      <c r="AG156" t="s">
        <v>31</v>
      </c>
    </row>
    <row r="157" spans="1:33" x14ac:dyDescent="0.55000000000000004">
      <c r="A157">
        <v>433340</v>
      </c>
      <c r="B157" t="s">
        <v>275</v>
      </c>
      <c r="C157">
        <v>74517</v>
      </c>
      <c r="D157">
        <v>93.196700000000007</v>
      </c>
      <c r="E157">
        <v>84392</v>
      </c>
      <c r="F157">
        <v>74517</v>
      </c>
      <c r="G157">
        <v>81</v>
      </c>
      <c r="H157">
        <v>0.73712800000000001</v>
      </c>
      <c r="I157" s="1">
        <v>42948</v>
      </c>
      <c r="J157">
        <v>1999</v>
      </c>
      <c r="K157">
        <v>1999</v>
      </c>
      <c r="L157">
        <v>0</v>
      </c>
      <c r="M157" t="str">
        <f>IF(L157=1, "Yes","No")</f>
        <v>No</v>
      </c>
      <c r="N157">
        <v>0</v>
      </c>
      <c r="O157" t="str">
        <f>IF(N157=1, "Yes", "No")</f>
        <v>No</v>
      </c>
      <c r="P157" t="str">
        <f>IF(Q157=1,"Yes","No")</f>
        <v>No</v>
      </c>
      <c r="Q157">
        <v>0</v>
      </c>
      <c r="R157">
        <v>7189</v>
      </c>
      <c r="S157">
        <v>228173</v>
      </c>
      <c r="T157">
        <v>-1</v>
      </c>
      <c r="U157" t="str">
        <f>IF(T157=-1,"Formerly Early Access",IF(T157=0,"Never Had Early Access",IF(T157=1,"Early Access",IF(T157=-2,"Early Access History Unknown","Error"))))</f>
        <v>Formerly Early Access</v>
      </c>
      <c r="V157">
        <v>284</v>
      </c>
      <c r="W157">
        <v>75.454499999999996</v>
      </c>
      <c r="X157">
        <v>780</v>
      </c>
      <c r="Y157">
        <v>373</v>
      </c>
      <c r="Z157">
        <v>880</v>
      </c>
      <c r="AA157">
        <v>1515</v>
      </c>
      <c r="AB157">
        <v>1999</v>
      </c>
      <c r="AC157">
        <v>6049</v>
      </c>
      <c r="AD157">
        <v>6049</v>
      </c>
      <c r="AE157" t="s">
        <v>276</v>
      </c>
      <c r="AF157" t="s">
        <v>276</v>
      </c>
      <c r="AG157" t="s">
        <v>261</v>
      </c>
    </row>
    <row r="158" spans="1:33" x14ac:dyDescent="0.55000000000000004">
      <c r="A158">
        <v>1096530</v>
      </c>
      <c r="B158" t="s">
        <v>88</v>
      </c>
      <c r="C158">
        <v>9118</v>
      </c>
      <c r="D158">
        <v>76.964699999999993</v>
      </c>
      <c r="E158">
        <v>9938</v>
      </c>
      <c r="F158">
        <v>9118</v>
      </c>
      <c r="G158">
        <v>-1</v>
      </c>
      <c r="H158">
        <v>0.78611900000000001</v>
      </c>
      <c r="I158" s="1">
        <v>44343</v>
      </c>
      <c r="J158">
        <v>3999</v>
      </c>
      <c r="K158">
        <v>3999</v>
      </c>
      <c r="L158">
        <v>0</v>
      </c>
      <c r="M158" t="str">
        <f>IF(L158=1, "Yes","No")</f>
        <v>No</v>
      </c>
      <c r="N158">
        <v>0</v>
      </c>
      <c r="O158" t="str">
        <f>IF(N158=1, "Yes", "No")</f>
        <v>No</v>
      </c>
      <c r="P158" t="str">
        <f>IF(Q158=1,"Yes","No")</f>
        <v>No</v>
      </c>
      <c r="Q158">
        <v>0</v>
      </c>
      <c r="R158">
        <v>8291</v>
      </c>
      <c r="S158">
        <v>68535</v>
      </c>
      <c r="T158">
        <v>-1</v>
      </c>
      <c r="U158" t="str">
        <f>IF(T158=-1,"Formerly Early Access",IF(T158=0,"Never Had Early Access",IF(T158=1,"Early Access",IF(T158=-2,"Early Access History Unknown","Error"))))</f>
        <v>Formerly Early Access</v>
      </c>
      <c r="V158">
        <v>284</v>
      </c>
      <c r="X158">
        <v>16226</v>
      </c>
      <c r="Y158">
        <v>590</v>
      </c>
      <c r="Z158">
        <v>1169</v>
      </c>
      <c r="AA158">
        <v>1644</v>
      </c>
      <c r="AB158">
        <v>3499</v>
      </c>
      <c r="AC158">
        <v>57386</v>
      </c>
      <c r="AD158">
        <v>2657</v>
      </c>
      <c r="AE158" t="s">
        <v>89</v>
      </c>
      <c r="AF158" t="s">
        <v>89</v>
      </c>
      <c r="AG158" t="s">
        <v>31</v>
      </c>
    </row>
    <row r="159" spans="1:33" x14ac:dyDescent="0.55000000000000004">
      <c r="A159">
        <v>840390</v>
      </c>
      <c r="B159" t="s">
        <v>476</v>
      </c>
      <c r="C159">
        <v>268</v>
      </c>
      <c r="D159">
        <v>59.724200000000003</v>
      </c>
      <c r="E159">
        <v>472</v>
      </c>
      <c r="F159">
        <v>268</v>
      </c>
      <c r="G159">
        <v>69</v>
      </c>
      <c r="H159">
        <v>0.472082</v>
      </c>
      <c r="I159" s="1">
        <v>44281</v>
      </c>
      <c r="J159">
        <v>3999</v>
      </c>
      <c r="K159">
        <v>3999</v>
      </c>
      <c r="L159">
        <v>0</v>
      </c>
      <c r="M159" t="str">
        <f>IF(L159=1, "Yes","No")</f>
        <v>No</v>
      </c>
      <c r="N159">
        <v>0</v>
      </c>
      <c r="O159" t="str">
        <f>IF(N159=1, "Yes", "No")</f>
        <v>No</v>
      </c>
      <c r="P159" t="str">
        <f>IF(Q159=1,"Yes","No")</f>
        <v>No</v>
      </c>
      <c r="Q159">
        <v>0</v>
      </c>
      <c r="R159">
        <v>647</v>
      </c>
      <c r="S159">
        <v>14450</v>
      </c>
      <c r="T159">
        <v>0</v>
      </c>
      <c r="U159" t="str">
        <f>IF(T159=-1,"Formerly Early Access",IF(T159=0,"Never Had Early Access",IF(T159=1,"Early Access",IF(T159=-2,"Early Access History Unknown","Error"))))</f>
        <v>Never Had Early Access</v>
      </c>
      <c r="V159">
        <v>15400</v>
      </c>
      <c r="X159">
        <v>21279</v>
      </c>
      <c r="Y159">
        <v>96</v>
      </c>
      <c r="Z159">
        <v>124</v>
      </c>
      <c r="AA159">
        <v>137</v>
      </c>
      <c r="AB159">
        <v>4999</v>
      </c>
      <c r="AC159">
        <v>9003</v>
      </c>
      <c r="AD159">
        <v>2777</v>
      </c>
      <c r="AE159" t="s">
        <v>76</v>
      </c>
      <c r="AF159" t="s">
        <v>77</v>
      </c>
      <c r="AG159" t="s">
        <v>461</v>
      </c>
    </row>
    <row r="160" spans="1:33" x14ac:dyDescent="0.55000000000000004">
      <c r="A160">
        <v>1058830</v>
      </c>
      <c r="B160" t="s">
        <v>405</v>
      </c>
      <c r="C160">
        <v>2066</v>
      </c>
      <c r="D160">
        <v>75.772900000000007</v>
      </c>
      <c r="E160">
        <v>2237</v>
      </c>
      <c r="F160">
        <v>2066</v>
      </c>
      <c r="G160">
        <v>-1</v>
      </c>
      <c r="H160">
        <v>0.76854999999999996</v>
      </c>
      <c r="I160" s="1">
        <v>43760</v>
      </c>
      <c r="J160">
        <v>1999</v>
      </c>
      <c r="K160">
        <v>1999</v>
      </c>
      <c r="L160">
        <v>0</v>
      </c>
      <c r="M160" t="str">
        <f>IF(L160=1, "Yes","No")</f>
        <v>No</v>
      </c>
      <c r="N160">
        <v>0</v>
      </c>
      <c r="O160" t="str">
        <f>IF(N160=1, "Yes", "No")</f>
        <v>No</v>
      </c>
      <c r="P160" t="str">
        <f>IF(Q160=1,"Yes","No")</f>
        <v>No</v>
      </c>
      <c r="Q160">
        <v>0</v>
      </c>
      <c r="R160">
        <v>309</v>
      </c>
      <c r="S160">
        <v>6349</v>
      </c>
      <c r="T160">
        <v>1</v>
      </c>
      <c r="U160" t="str">
        <f>IF(T160=-1,"Formerly Early Access",IF(T160=0,"Never Had Early Access",IF(T160=1,"Early Access",IF(T160=-2,"Early Access History Unknown","Error"))))</f>
        <v>Early Access</v>
      </c>
      <c r="V160">
        <v>3310</v>
      </c>
      <c r="X160">
        <v>15394</v>
      </c>
      <c r="Y160">
        <v>64</v>
      </c>
      <c r="Z160">
        <v>131</v>
      </c>
      <c r="AA160">
        <v>279</v>
      </c>
      <c r="AB160">
        <v>1999</v>
      </c>
      <c r="AC160">
        <v>1689</v>
      </c>
      <c r="AD160">
        <v>1689</v>
      </c>
      <c r="AE160" t="s">
        <v>406</v>
      </c>
      <c r="AF160" t="s">
        <v>406</v>
      </c>
      <c r="AG160" t="s">
        <v>261</v>
      </c>
    </row>
    <row r="161" spans="1:33" x14ac:dyDescent="0.55000000000000004">
      <c r="A161">
        <v>577690</v>
      </c>
      <c r="B161" t="s">
        <v>426</v>
      </c>
      <c r="C161">
        <v>1328</v>
      </c>
      <c r="D161">
        <v>76.444999999999993</v>
      </c>
      <c r="E161">
        <v>1426</v>
      </c>
      <c r="F161">
        <v>1328</v>
      </c>
      <c r="G161">
        <v>-1</v>
      </c>
      <c r="H161">
        <v>0.77850600000000003</v>
      </c>
      <c r="I161" s="1">
        <v>42795</v>
      </c>
      <c r="J161">
        <v>999</v>
      </c>
      <c r="K161">
        <v>999</v>
      </c>
      <c r="L161">
        <v>0</v>
      </c>
      <c r="M161" t="str">
        <f>IF(L161=1, "Yes","No")</f>
        <v>No</v>
      </c>
      <c r="N161">
        <v>0</v>
      </c>
      <c r="O161" t="str">
        <f>IF(N161=1, "Yes", "No")</f>
        <v>No</v>
      </c>
      <c r="P161" t="str">
        <f>IF(Q161=1,"Yes","No")</f>
        <v>No</v>
      </c>
      <c r="Q161">
        <v>0</v>
      </c>
      <c r="R161">
        <v>173</v>
      </c>
      <c r="S161">
        <v>4291</v>
      </c>
      <c r="T161">
        <v>0</v>
      </c>
      <c r="U161" t="str">
        <f>IF(T161=-1,"Formerly Early Access",IF(T161=0,"Never Had Early Access",IF(T161=1,"Early Access",IF(T161=-2,"Early Access History Unknown","Error"))))</f>
        <v>Never Had Early Access</v>
      </c>
      <c r="V161">
        <v>2389</v>
      </c>
      <c r="X161">
        <v>16577</v>
      </c>
      <c r="Y161">
        <v>45</v>
      </c>
      <c r="Z161">
        <v>68</v>
      </c>
      <c r="AA161">
        <v>83</v>
      </c>
      <c r="AB161">
        <v>999</v>
      </c>
      <c r="AC161">
        <v>22341</v>
      </c>
      <c r="AD161">
        <v>1375</v>
      </c>
      <c r="AE161" t="s">
        <v>427</v>
      </c>
      <c r="AF161" t="s">
        <v>427</v>
      </c>
      <c r="AG161" t="s">
        <v>261</v>
      </c>
    </row>
    <row r="162" spans="1:33" x14ac:dyDescent="0.55000000000000004">
      <c r="A162">
        <v>527100</v>
      </c>
      <c r="B162" t="s">
        <v>225</v>
      </c>
      <c r="C162">
        <v>2034</v>
      </c>
      <c r="D162">
        <v>65.381699999999995</v>
      </c>
      <c r="E162">
        <v>2729</v>
      </c>
      <c r="F162">
        <v>2034</v>
      </c>
      <c r="G162">
        <v>-1</v>
      </c>
      <c r="H162">
        <v>0.59373399999999998</v>
      </c>
      <c r="I162" s="1">
        <v>42885</v>
      </c>
      <c r="J162">
        <v>2499</v>
      </c>
      <c r="K162">
        <v>2499</v>
      </c>
      <c r="L162">
        <v>0</v>
      </c>
      <c r="M162" t="str">
        <f>IF(L162=1, "Yes","No")</f>
        <v>No</v>
      </c>
      <c r="N162">
        <v>0</v>
      </c>
      <c r="O162" t="str">
        <f>IF(N162=1, "Yes", "No")</f>
        <v>No</v>
      </c>
      <c r="P162" t="str">
        <f>IF(Q162=1,"Yes","No")</f>
        <v>No</v>
      </c>
      <c r="Q162">
        <v>0</v>
      </c>
      <c r="R162">
        <v>846</v>
      </c>
      <c r="S162">
        <v>31811</v>
      </c>
      <c r="T162">
        <v>0</v>
      </c>
      <c r="U162" t="str">
        <f>IF(T162=-1,"Formerly Early Access",IF(T162=0,"Never Had Early Access",IF(T162=1,"Early Access",IF(T162=-2,"Early Access History Unknown","Error"))))</f>
        <v>Never Had Early Access</v>
      </c>
      <c r="V162">
        <v>1810</v>
      </c>
      <c r="X162">
        <v>4745</v>
      </c>
      <c r="Y162">
        <v>274</v>
      </c>
      <c r="Z162">
        <v>347</v>
      </c>
      <c r="AA162">
        <v>390</v>
      </c>
      <c r="AB162">
        <v>4999</v>
      </c>
      <c r="AC162">
        <v>3356</v>
      </c>
      <c r="AD162">
        <v>3356</v>
      </c>
      <c r="AE162" t="s">
        <v>226</v>
      </c>
      <c r="AF162" t="s">
        <v>226</v>
      </c>
      <c r="AG162" t="s">
        <v>31</v>
      </c>
    </row>
    <row r="163" spans="1:33" x14ac:dyDescent="0.55000000000000004">
      <c r="A163">
        <v>313120</v>
      </c>
      <c r="B163" t="s">
        <v>42</v>
      </c>
      <c r="C163">
        <v>31782</v>
      </c>
      <c r="D163">
        <v>68.628799999999998</v>
      </c>
      <c r="E163">
        <v>34452</v>
      </c>
      <c r="F163">
        <v>31782</v>
      </c>
      <c r="G163">
        <v>-1</v>
      </c>
      <c r="H163">
        <v>0.457345</v>
      </c>
      <c r="I163" s="1">
        <v>42027</v>
      </c>
      <c r="J163">
        <v>1499</v>
      </c>
      <c r="K163">
        <v>1499</v>
      </c>
      <c r="L163">
        <v>0</v>
      </c>
      <c r="M163" t="str">
        <f>IF(L163=1, "Yes","No")</f>
        <v>No</v>
      </c>
      <c r="N163">
        <v>0</v>
      </c>
      <c r="O163" t="str">
        <f>IF(N163=1, "Yes", "No")</f>
        <v>No</v>
      </c>
      <c r="P163" t="str">
        <f>IF(Q163=1,"Yes","No")</f>
        <v>No</v>
      </c>
      <c r="Q163">
        <v>0</v>
      </c>
      <c r="R163">
        <v>5984</v>
      </c>
      <c r="S163">
        <v>335689</v>
      </c>
      <c r="T163">
        <v>1</v>
      </c>
      <c r="U163" t="str">
        <f>IF(T163=-1,"Formerly Early Access",IF(T163=0,"Never Had Early Access",IF(T163=1,"Early Access",IF(T163=-2,"Early Access History Unknown","Error"))))</f>
        <v>Early Access</v>
      </c>
      <c r="V163">
        <v>244</v>
      </c>
      <c r="W163">
        <v>67.5</v>
      </c>
      <c r="X163">
        <v>2445</v>
      </c>
      <c r="Y163">
        <v>1492</v>
      </c>
      <c r="Z163">
        <v>3163</v>
      </c>
      <c r="AA163">
        <v>4411</v>
      </c>
      <c r="AB163">
        <v>1499</v>
      </c>
      <c r="AC163">
        <v>16486</v>
      </c>
      <c r="AD163">
        <v>52790</v>
      </c>
      <c r="AE163" t="s">
        <v>43</v>
      </c>
      <c r="AF163" t="s">
        <v>44</v>
      </c>
      <c r="AG163" t="s">
        <v>31</v>
      </c>
    </row>
    <row r="164" spans="1:33" x14ac:dyDescent="0.55000000000000004">
      <c r="A164">
        <v>1677740</v>
      </c>
      <c r="B164" t="s">
        <v>191</v>
      </c>
      <c r="C164">
        <v>2800</v>
      </c>
      <c r="D164">
        <v>91.280199999999994</v>
      </c>
      <c r="E164">
        <v>3041</v>
      </c>
      <c r="F164">
        <v>2800</v>
      </c>
      <c r="G164">
        <v>-1</v>
      </c>
      <c r="H164">
        <v>0.71737499999999998</v>
      </c>
      <c r="I164" s="1">
        <v>44476</v>
      </c>
      <c r="J164">
        <v>799</v>
      </c>
      <c r="K164">
        <v>799</v>
      </c>
      <c r="L164">
        <v>0</v>
      </c>
      <c r="M164" t="str">
        <f>IF(L164=1, "Yes","No")</f>
        <v>No</v>
      </c>
      <c r="N164">
        <v>0</v>
      </c>
      <c r="O164" t="str">
        <f>IF(N164=1, "Yes", "No")</f>
        <v>No</v>
      </c>
      <c r="P164" t="str">
        <f>IF(Q164=1,"Yes","No")</f>
        <v>No</v>
      </c>
      <c r="Q164">
        <v>0</v>
      </c>
      <c r="R164">
        <v>7027</v>
      </c>
      <c r="S164">
        <v>2375</v>
      </c>
      <c r="T164">
        <v>-2</v>
      </c>
      <c r="U164" t="str">
        <f>IF(T164=-1,"Formerly Early Access",IF(T164=0,"Never Had Early Access",IF(T164=1,"Early Access",IF(T164=-2,"Early Access History Unknown","Error"))))</f>
        <v>Early Access History Unknown</v>
      </c>
      <c r="V164">
        <v>264</v>
      </c>
      <c r="X164">
        <v>23813</v>
      </c>
      <c r="Y164">
        <v>15</v>
      </c>
      <c r="Z164">
        <v>30</v>
      </c>
      <c r="AA164">
        <v>60</v>
      </c>
      <c r="AB164">
        <v>799</v>
      </c>
      <c r="AC164">
        <v>51203</v>
      </c>
      <c r="AD164">
        <v>51203</v>
      </c>
      <c r="AE164" t="s">
        <v>192</v>
      </c>
      <c r="AF164" t="s">
        <v>192</v>
      </c>
      <c r="AG164" t="s">
        <v>31</v>
      </c>
    </row>
    <row r="165" spans="1:33" x14ac:dyDescent="0.55000000000000004">
      <c r="A165">
        <v>843380</v>
      </c>
      <c r="B165" t="s">
        <v>45</v>
      </c>
      <c r="C165">
        <v>28531</v>
      </c>
      <c r="D165">
        <v>86.365399999999994</v>
      </c>
      <c r="E165">
        <v>28531</v>
      </c>
      <c r="F165">
        <v>6404</v>
      </c>
      <c r="G165">
        <v>-1</v>
      </c>
      <c r="H165">
        <v>0.700214</v>
      </c>
      <c r="I165" s="1">
        <v>44434</v>
      </c>
      <c r="J165">
        <v>0</v>
      </c>
      <c r="K165">
        <v>0</v>
      </c>
      <c r="L165">
        <v>0</v>
      </c>
      <c r="M165" t="str">
        <f>IF(L165=1, "Yes","No")</f>
        <v>No</v>
      </c>
      <c r="N165">
        <v>0</v>
      </c>
      <c r="O165" t="str">
        <f>IF(N165=1, "Yes", "No")</f>
        <v>No</v>
      </c>
      <c r="P165" t="str">
        <f>IF(Q165=1,"Yes","No")</f>
        <v>No</v>
      </c>
      <c r="Q165">
        <v>0</v>
      </c>
      <c r="R165">
        <v>7514</v>
      </c>
      <c r="S165">
        <v>38049</v>
      </c>
      <c r="T165">
        <v>-1</v>
      </c>
      <c r="U165" t="str">
        <f>IF(T165=-1,"Formerly Early Access",IF(T165=0,"Never Had Early Access",IF(T165=1,"Early Access",IF(T165=-2,"Early Access History Unknown","Error"))))</f>
        <v>Formerly Early Access</v>
      </c>
      <c r="V165">
        <v>839</v>
      </c>
      <c r="X165">
        <v>3018</v>
      </c>
      <c r="Y165">
        <v>19</v>
      </c>
      <c r="Z165">
        <v>84</v>
      </c>
      <c r="AA165">
        <v>238</v>
      </c>
      <c r="AB165">
        <v>1299</v>
      </c>
      <c r="AC165">
        <v>14350</v>
      </c>
      <c r="AD165">
        <v>1435</v>
      </c>
      <c r="AE165" t="s">
        <v>46</v>
      </c>
      <c r="AF165" t="s">
        <v>47</v>
      </c>
      <c r="AG165" t="s">
        <v>31</v>
      </c>
    </row>
    <row r="166" spans="1:33" x14ac:dyDescent="0.55000000000000004">
      <c r="A166">
        <v>843380</v>
      </c>
      <c r="B166" t="s">
        <v>45</v>
      </c>
      <c r="C166">
        <v>28531</v>
      </c>
      <c r="D166">
        <v>86.365399999999994</v>
      </c>
      <c r="E166">
        <v>28531</v>
      </c>
      <c r="F166">
        <v>6404</v>
      </c>
      <c r="G166">
        <v>-1</v>
      </c>
      <c r="H166">
        <v>0.700214</v>
      </c>
      <c r="I166" s="1">
        <v>44434</v>
      </c>
      <c r="J166">
        <v>0</v>
      </c>
      <c r="K166">
        <v>0</v>
      </c>
      <c r="L166">
        <v>0</v>
      </c>
      <c r="M166" t="str">
        <f>IF(L166=1, "Yes","No")</f>
        <v>No</v>
      </c>
      <c r="N166">
        <v>0</v>
      </c>
      <c r="O166" t="str">
        <f>IF(N166=1, "Yes", "No")</f>
        <v>No</v>
      </c>
      <c r="P166" t="str">
        <f>IF(Q166=1,"Yes","No")</f>
        <v>No</v>
      </c>
      <c r="Q166">
        <v>0</v>
      </c>
      <c r="R166">
        <v>7514</v>
      </c>
      <c r="S166">
        <v>38049</v>
      </c>
      <c r="T166">
        <v>-1</v>
      </c>
      <c r="U166" t="str">
        <f>IF(T166=-1,"Formerly Early Access",IF(T166=0,"Never Had Early Access",IF(T166=1,"Early Access",IF(T166=-2,"Early Access History Unknown","Error"))))</f>
        <v>Formerly Early Access</v>
      </c>
      <c r="V166">
        <v>839</v>
      </c>
      <c r="X166">
        <v>3018</v>
      </c>
      <c r="Y166">
        <v>19</v>
      </c>
      <c r="Z166">
        <v>84</v>
      </c>
      <c r="AA166">
        <v>238</v>
      </c>
      <c r="AB166">
        <v>1299</v>
      </c>
      <c r="AC166">
        <v>14350</v>
      </c>
      <c r="AD166">
        <v>1435</v>
      </c>
      <c r="AE166" t="s">
        <v>46</v>
      </c>
      <c r="AF166" t="s">
        <v>47</v>
      </c>
      <c r="AG166" t="s">
        <v>261</v>
      </c>
    </row>
    <row r="167" spans="1:33" x14ac:dyDescent="0.55000000000000004">
      <c r="A167">
        <v>1049410</v>
      </c>
      <c r="B167" t="s">
        <v>69</v>
      </c>
      <c r="C167">
        <v>13076</v>
      </c>
      <c r="D167">
        <v>85.781400000000005</v>
      </c>
      <c r="E167">
        <v>15677</v>
      </c>
      <c r="F167">
        <v>13076</v>
      </c>
      <c r="G167">
        <v>-1</v>
      </c>
      <c r="H167">
        <v>0.90556300000000001</v>
      </c>
      <c r="I167" s="1">
        <v>44140</v>
      </c>
      <c r="J167">
        <v>1999</v>
      </c>
      <c r="K167">
        <v>1999</v>
      </c>
      <c r="L167">
        <v>0</v>
      </c>
      <c r="M167" t="str">
        <f>IF(L167=1, "Yes","No")</f>
        <v>No</v>
      </c>
      <c r="N167">
        <v>0</v>
      </c>
      <c r="O167" t="str">
        <f>IF(N167=1, "Yes", "No")</f>
        <v>No</v>
      </c>
      <c r="P167" t="str">
        <f>IF(Q167=1,"Yes","No")</f>
        <v>No</v>
      </c>
      <c r="Q167">
        <v>0</v>
      </c>
      <c r="R167">
        <v>1255</v>
      </c>
      <c r="S167">
        <v>48241</v>
      </c>
      <c r="T167">
        <v>0</v>
      </c>
      <c r="U167" t="str">
        <f>IF(T167=-1,"Formerly Early Access",IF(T167=0,"Never Had Early Access",IF(T167=1,"Early Access",IF(T167=-2,"Early Access History Unknown","Error"))))</f>
        <v>Never Had Early Access</v>
      </c>
      <c r="V167">
        <v>574</v>
      </c>
      <c r="X167">
        <v>3084</v>
      </c>
      <c r="Y167">
        <v>932</v>
      </c>
      <c r="Z167">
        <v>2183</v>
      </c>
      <c r="AA167">
        <v>3818</v>
      </c>
      <c r="AB167">
        <v>1999</v>
      </c>
      <c r="AC167">
        <v>1411</v>
      </c>
      <c r="AD167">
        <v>1411</v>
      </c>
      <c r="AE167" t="s">
        <v>70</v>
      </c>
      <c r="AF167" t="s">
        <v>70</v>
      </c>
      <c r="AG167" t="s">
        <v>31</v>
      </c>
    </row>
    <row r="168" spans="1:33" x14ac:dyDescent="0.55000000000000004">
      <c r="A168">
        <v>541300</v>
      </c>
      <c r="B168" t="s">
        <v>412</v>
      </c>
      <c r="C168">
        <v>1737</v>
      </c>
      <c r="D168">
        <v>53.134099999999997</v>
      </c>
      <c r="E168">
        <v>3042</v>
      </c>
      <c r="F168">
        <v>1737</v>
      </c>
      <c r="G168">
        <v>-1</v>
      </c>
      <c r="H168">
        <v>0.26800600000000002</v>
      </c>
      <c r="I168" s="1">
        <v>43090</v>
      </c>
      <c r="J168">
        <v>1999</v>
      </c>
      <c r="K168">
        <v>1999</v>
      </c>
      <c r="L168">
        <v>0</v>
      </c>
      <c r="M168" t="str">
        <f>IF(L168=1, "Yes","No")</f>
        <v>No</v>
      </c>
      <c r="N168">
        <v>0</v>
      </c>
      <c r="O168" t="str">
        <f>IF(N168=1, "Yes", "No")</f>
        <v>No</v>
      </c>
      <c r="P168" t="str">
        <f>IF(Q168=1,"Yes","No")</f>
        <v>No</v>
      </c>
      <c r="Q168">
        <v>0</v>
      </c>
      <c r="R168">
        <v>1716</v>
      </c>
      <c r="S168">
        <v>51420</v>
      </c>
      <c r="T168">
        <v>1</v>
      </c>
      <c r="U168" t="str">
        <f>IF(T168=-1,"Formerly Early Access",IF(T168=0,"Never Had Early Access",IF(T168=1,"Early Access",IF(T168=-2,"Early Access History Unknown","Error"))))</f>
        <v>Early Access</v>
      </c>
      <c r="V168">
        <v>2679</v>
      </c>
      <c r="X168">
        <v>12865</v>
      </c>
      <c r="Y168">
        <v>147</v>
      </c>
      <c r="Z168">
        <v>187</v>
      </c>
      <c r="AA168">
        <v>216</v>
      </c>
      <c r="AB168">
        <v>2499</v>
      </c>
      <c r="AC168">
        <v>53359</v>
      </c>
      <c r="AD168">
        <v>19464</v>
      </c>
      <c r="AE168" t="s">
        <v>413</v>
      </c>
      <c r="AF168" t="s">
        <v>413</v>
      </c>
      <c r="AG168" t="s">
        <v>261</v>
      </c>
    </row>
    <row r="169" spans="1:33" x14ac:dyDescent="0.55000000000000004">
      <c r="A169">
        <v>1477630</v>
      </c>
      <c r="B169" t="s">
        <v>474</v>
      </c>
      <c r="C169">
        <v>274</v>
      </c>
      <c r="D169">
        <v>60.342199999999998</v>
      </c>
      <c r="E169">
        <v>274</v>
      </c>
      <c r="F169">
        <v>-1</v>
      </c>
      <c r="G169">
        <v>-1</v>
      </c>
      <c r="H169">
        <v>0.48685</v>
      </c>
      <c r="I169" s="1">
        <v>44454</v>
      </c>
      <c r="J169">
        <v>0</v>
      </c>
      <c r="K169">
        <v>0</v>
      </c>
      <c r="L169">
        <v>1</v>
      </c>
      <c r="M169" t="str">
        <f>IF(L169=1, "Yes","No")</f>
        <v>Yes</v>
      </c>
      <c r="N169">
        <v>0</v>
      </c>
      <c r="O169" t="str">
        <f>IF(N169=1, "Yes", "No")</f>
        <v>No</v>
      </c>
      <c r="P169" t="str">
        <f>IF(Q169=1,"Yes","No")</f>
        <v>No</v>
      </c>
      <c r="Q169">
        <v>0</v>
      </c>
      <c r="R169">
        <v>126</v>
      </c>
      <c r="S169">
        <v>702</v>
      </c>
      <c r="T169">
        <v>1</v>
      </c>
      <c r="U169" t="str">
        <f>IF(T169=-1,"Formerly Early Access",IF(T169=0,"Never Had Early Access",IF(T169=1,"Early Access",IF(T169=-2,"Early Access History Unknown","Error"))))</f>
        <v>Early Access</v>
      </c>
      <c r="V169">
        <v>15629</v>
      </c>
      <c r="Y169">
        <v>-1</v>
      </c>
      <c r="Z169">
        <v>-1</v>
      </c>
      <c r="AA169">
        <v>-1</v>
      </c>
      <c r="AB169">
        <v>0</v>
      </c>
      <c r="AC169">
        <v>32085</v>
      </c>
      <c r="AD169">
        <v>32085</v>
      </c>
      <c r="AE169" t="s">
        <v>475</v>
      </c>
      <c r="AF169" t="s">
        <v>475</v>
      </c>
      <c r="AG169" t="s">
        <v>461</v>
      </c>
    </row>
    <row r="170" spans="1:33" x14ac:dyDescent="0.55000000000000004">
      <c r="A170">
        <v>798930</v>
      </c>
      <c r="B170" t="s">
        <v>484</v>
      </c>
      <c r="C170">
        <v>62</v>
      </c>
      <c r="D170">
        <v>71.840599999999995</v>
      </c>
      <c r="E170">
        <v>62</v>
      </c>
      <c r="F170">
        <v>-1</v>
      </c>
      <c r="G170">
        <v>-1</v>
      </c>
      <c r="H170">
        <v>0.70749399999999996</v>
      </c>
      <c r="I170" s="1">
        <v>43822</v>
      </c>
      <c r="L170">
        <v>1</v>
      </c>
      <c r="M170" t="str">
        <f>IF(L170=1, "Yes","No")</f>
        <v>Yes</v>
      </c>
      <c r="N170">
        <v>1</v>
      </c>
      <c r="O170" t="str">
        <f>IF(N170=1, "Yes", "No")</f>
        <v>Yes</v>
      </c>
      <c r="P170" t="str">
        <f>IF(Q170=1,"Yes","No")</f>
        <v>No</v>
      </c>
      <c r="Q170">
        <v>0</v>
      </c>
      <c r="R170">
        <v>54</v>
      </c>
      <c r="S170">
        <v>361</v>
      </c>
      <c r="T170">
        <v>0</v>
      </c>
      <c r="U170" t="str">
        <f>IF(T170=-1,"Formerly Early Access",IF(T170=0,"Never Had Early Access",IF(T170=1,"Early Access",IF(T170=-2,"Early Access History Unknown","Error"))))</f>
        <v>Never Had Early Access</v>
      </c>
      <c r="V170">
        <v>-1</v>
      </c>
      <c r="Y170">
        <v>-1</v>
      </c>
      <c r="Z170">
        <v>-1</v>
      </c>
      <c r="AA170">
        <v>-1</v>
      </c>
      <c r="AB170">
        <v>0</v>
      </c>
      <c r="AC170">
        <v>32085</v>
      </c>
      <c r="AD170">
        <v>32085</v>
      </c>
      <c r="AE170" t="s">
        <v>475</v>
      </c>
      <c r="AF170" t="s">
        <v>475</v>
      </c>
      <c r="AG170" t="s">
        <v>461</v>
      </c>
    </row>
    <row r="171" spans="1:33" x14ac:dyDescent="0.55000000000000004">
      <c r="A171">
        <v>286160</v>
      </c>
      <c r="B171" t="s">
        <v>292</v>
      </c>
      <c r="C171">
        <v>29998</v>
      </c>
      <c r="D171">
        <v>86.081199999999995</v>
      </c>
      <c r="E171">
        <v>51208</v>
      </c>
      <c r="F171">
        <v>32151</v>
      </c>
      <c r="G171">
        <v>-1</v>
      </c>
      <c r="H171">
        <v>0.90934800000000005</v>
      </c>
      <c r="I171" s="1">
        <v>42160</v>
      </c>
      <c r="J171">
        <v>1999</v>
      </c>
      <c r="K171">
        <v>1999</v>
      </c>
      <c r="L171">
        <v>0</v>
      </c>
      <c r="M171" t="str">
        <f>IF(L171=1, "Yes","No")</f>
        <v>No</v>
      </c>
      <c r="N171">
        <v>0</v>
      </c>
      <c r="O171" t="str">
        <f>IF(N171=1, "Yes", "No")</f>
        <v>No</v>
      </c>
      <c r="P171" t="str">
        <f>IF(Q171=1,"Yes","No")</f>
        <v>No</v>
      </c>
      <c r="Q171">
        <v>0</v>
      </c>
      <c r="R171">
        <v>36793</v>
      </c>
      <c r="S171">
        <v>-1</v>
      </c>
      <c r="T171">
        <v>-1</v>
      </c>
      <c r="U171" t="str">
        <f>IF(T171=-1,"Formerly Early Access",IF(T171=0,"Never Had Early Access",IF(T171=1,"Early Access",IF(T171=-2,"Early Access History Unknown","Error"))))</f>
        <v>Formerly Early Access</v>
      </c>
      <c r="V171">
        <v>163</v>
      </c>
      <c r="X171">
        <v>161</v>
      </c>
      <c r="Y171">
        <v>66</v>
      </c>
      <c r="Z171">
        <v>157</v>
      </c>
      <c r="AA171">
        <v>249</v>
      </c>
      <c r="AB171">
        <v>1999</v>
      </c>
      <c r="AC171">
        <v>13971</v>
      </c>
      <c r="AD171">
        <v>13971</v>
      </c>
      <c r="AE171" t="s">
        <v>293</v>
      </c>
      <c r="AF171" t="s">
        <v>293</v>
      </c>
      <c r="AG171" t="s">
        <v>261</v>
      </c>
    </row>
    <row r="172" spans="1:33" x14ac:dyDescent="0.55000000000000004">
      <c r="A172">
        <v>415860</v>
      </c>
      <c r="B172" t="s">
        <v>446</v>
      </c>
      <c r="C172">
        <v>1155</v>
      </c>
      <c r="D172">
        <v>48.208799999999997</v>
      </c>
      <c r="E172">
        <v>1155</v>
      </c>
      <c r="F172">
        <v>17</v>
      </c>
      <c r="G172">
        <v>-1</v>
      </c>
      <c r="H172">
        <v>-1</v>
      </c>
      <c r="I172" s="1">
        <v>42412</v>
      </c>
      <c r="J172">
        <v>0</v>
      </c>
      <c r="K172">
        <v>0</v>
      </c>
      <c r="L172">
        <v>1</v>
      </c>
      <c r="M172" t="str">
        <f>IF(L172=1, "Yes","No")</f>
        <v>Yes</v>
      </c>
      <c r="N172">
        <v>1</v>
      </c>
      <c r="O172" t="str">
        <f>IF(N172=1, "Yes", "No")</f>
        <v>Yes</v>
      </c>
      <c r="P172" t="str">
        <f>IF(Q172=1,"Yes","No")</f>
        <v>No</v>
      </c>
      <c r="Q172">
        <v>0</v>
      </c>
      <c r="R172">
        <v>341</v>
      </c>
      <c r="S172">
        <v>-1</v>
      </c>
      <c r="T172">
        <v>1</v>
      </c>
      <c r="U172" t="str">
        <f>IF(T172=-1,"Formerly Early Access",IF(T172=0,"Never Had Early Access",IF(T172=1,"Early Access",IF(T172=-2,"Early Access History Unknown","Error"))))</f>
        <v>Early Access</v>
      </c>
      <c r="V172">
        <v>-1</v>
      </c>
      <c r="X172">
        <v>6048</v>
      </c>
      <c r="Y172">
        <v>-1</v>
      </c>
      <c r="Z172">
        <v>-1</v>
      </c>
      <c r="AA172">
        <v>-1</v>
      </c>
      <c r="AB172">
        <v>0</v>
      </c>
      <c r="AC172">
        <v>11787</v>
      </c>
      <c r="AD172">
        <v>11787</v>
      </c>
      <c r="AE172" t="s">
        <v>447</v>
      </c>
      <c r="AF172" t="s">
        <v>447</v>
      </c>
      <c r="AG172" t="s">
        <v>261</v>
      </c>
    </row>
    <row r="173" spans="1:33" x14ac:dyDescent="0.55000000000000004">
      <c r="A173">
        <v>720620</v>
      </c>
      <c r="B173" t="s">
        <v>241</v>
      </c>
      <c r="C173">
        <v>1754</v>
      </c>
      <c r="D173">
        <v>80.614699999999999</v>
      </c>
      <c r="E173">
        <v>2149</v>
      </c>
      <c r="F173">
        <v>1754</v>
      </c>
      <c r="G173">
        <v>-1</v>
      </c>
      <c r="H173">
        <v>0.83763600000000005</v>
      </c>
      <c r="I173" s="1">
        <v>44300</v>
      </c>
      <c r="J173">
        <v>2499</v>
      </c>
      <c r="K173">
        <v>2499</v>
      </c>
      <c r="L173">
        <v>0</v>
      </c>
      <c r="M173" t="str">
        <f>IF(L173=1, "Yes","No")</f>
        <v>No</v>
      </c>
      <c r="N173">
        <v>0</v>
      </c>
      <c r="O173" t="str">
        <f>IF(N173=1, "Yes", "No")</f>
        <v>No</v>
      </c>
      <c r="P173" t="str">
        <f>IF(Q173=1,"Yes","No")</f>
        <v>No</v>
      </c>
      <c r="Q173">
        <v>0</v>
      </c>
      <c r="R173">
        <v>1403</v>
      </c>
      <c r="S173">
        <v>64255</v>
      </c>
      <c r="T173">
        <v>1</v>
      </c>
      <c r="U173" t="str">
        <f>IF(T173=-1,"Formerly Early Access",IF(T173=0,"Never Had Early Access",IF(T173=1,"Early Access",IF(T173=-2,"Early Access History Unknown","Error"))))</f>
        <v>Early Access</v>
      </c>
      <c r="V173">
        <v>402</v>
      </c>
      <c r="X173">
        <v>16720</v>
      </c>
      <c r="Y173">
        <v>188</v>
      </c>
      <c r="Z173">
        <v>401</v>
      </c>
      <c r="AA173">
        <v>632</v>
      </c>
      <c r="AB173">
        <v>2499</v>
      </c>
      <c r="AC173">
        <v>31718</v>
      </c>
      <c r="AD173">
        <v>31718</v>
      </c>
      <c r="AE173" t="s">
        <v>242</v>
      </c>
      <c r="AF173" t="s">
        <v>242</v>
      </c>
      <c r="AG173" t="s">
        <v>31</v>
      </c>
    </row>
    <row r="174" spans="1:33" x14ac:dyDescent="0.55000000000000004">
      <c r="A174">
        <v>604500</v>
      </c>
      <c r="B174" t="s">
        <v>248</v>
      </c>
      <c r="C174">
        <v>1709</v>
      </c>
      <c r="D174">
        <v>48.558</v>
      </c>
      <c r="E174">
        <v>1709</v>
      </c>
      <c r="F174">
        <v>-1</v>
      </c>
      <c r="G174">
        <v>-1</v>
      </c>
      <c r="H174">
        <v>-1</v>
      </c>
      <c r="I174" s="1">
        <v>43031</v>
      </c>
      <c r="J174">
        <v>0</v>
      </c>
      <c r="K174">
        <v>0</v>
      </c>
      <c r="L174">
        <v>1</v>
      </c>
      <c r="M174" t="str">
        <f>IF(L174=1, "Yes","No")</f>
        <v>Yes</v>
      </c>
      <c r="N174">
        <v>0</v>
      </c>
      <c r="O174" t="str">
        <f>IF(N174=1, "Yes", "No")</f>
        <v>No</v>
      </c>
      <c r="P174" t="str">
        <f>IF(Q174=1,"Yes","No")</f>
        <v>No</v>
      </c>
      <c r="Q174">
        <v>0</v>
      </c>
      <c r="R174">
        <v>328</v>
      </c>
      <c r="S174">
        <v>-1</v>
      </c>
      <c r="T174">
        <v>-1</v>
      </c>
      <c r="U174" t="str">
        <f>IF(T174=-1,"Formerly Early Access",IF(T174=0,"Never Had Early Access",IF(T174=1,"Early Access",IF(T174=-2,"Early Access History Unknown","Error"))))</f>
        <v>Formerly Early Access</v>
      </c>
      <c r="V174">
        <v>1088</v>
      </c>
      <c r="X174">
        <v>9266</v>
      </c>
      <c r="Y174">
        <v>-1</v>
      </c>
      <c r="Z174">
        <v>-1</v>
      </c>
      <c r="AA174">
        <v>-1</v>
      </c>
      <c r="AB174">
        <v>0</v>
      </c>
      <c r="AC174">
        <v>15743</v>
      </c>
      <c r="AD174">
        <v>15743</v>
      </c>
      <c r="AE174" t="s">
        <v>249</v>
      </c>
      <c r="AF174" t="s">
        <v>249</v>
      </c>
      <c r="AG174" t="s">
        <v>31</v>
      </c>
    </row>
    <row r="175" spans="1:33" x14ac:dyDescent="0.55000000000000004">
      <c r="A175">
        <v>633460</v>
      </c>
      <c r="B175" t="s">
        <v>123</v>
      </c>
      <c r="C175">
        <v>6145</v>
      </c>
      <c r="D175">
        <v>75.533299999999997</v>
      </c>
      <c r="E175">
        <v>7729</v>
      </c>
      <c r="F175">
        <v>6145</v>
      </c>
      <c r="G175">
        <v>69</v>
      </c>
      <c r="H175">
        <v>0.76496799999999998</v>
      </c>
      <c r="I175" s="1">
        <v>43055</v>
      </c>
      <c r="J175">
        <v>1999</v>
      </c>
      <c r="K175">
        <v>1999</v>
      </c>
      <c r="L175">
        <v>0</v>
      </c>
      <c r="M175" t="str">
        <f>IF(L175=1, "Yes","No")</f>
        <v>No</v>
      </c>
      <c r="N175">
        <v>0</v>
      </c>
      <c r="O175" t="str">
        <f>IF(N175=1, "Yes", "No")</f>
        <v>No</v>
      </c>
      <c r="P175" t="str">
        <f>IF(Q175=1,"Yes","No")</f>
        <v>No</v>
      </c>
      <c r="Q175">
        <v>0</v>
      </c>
      <c r="R175">
        <v>1139</v>
      </c>
      <c r="S175">
        <v>-1</v>
      </c>
      <c r="T175">
        <v>-1</v>
      </c>
      <c r="U175" t="str">
        <f>IF(T175=-1,"Formerly Early Access",IF(T175=0,"Never Had Early Access",IF(T175=1,"Early Access",IF(T175=-2,"Early Access History Unknown","Error"))))</f>
        <v>Formerly Early Access</v>
      </c>
      <c r="V175">
        <v>3149</v>
      </c>
      <c r="W175">
        <v>68.2667</v>
      </c>
      <c r="X175">
        <v>1816</v>
      </c>
      <c r="Y175">
        <v>384</v>
      </c>
      <c r="Z175">
        <v>707</v>
      </c>
      <c r="AA175">
        <v>904</v>
      </c>
      <c r="AB175">
        <v>1999</v>
      </c>
      <c r="AC175" s="2">
        <v>761120452</v>
      </c>
      <c r="AD175">
        <v>7611</v>
      </c>
      <c r="AE175" t="s">
        <v>49</v>
      </c>
      <c r="AF175" t="s">
        <v>50</v>
      </c>
      <c r="AG175" t="s">
        <v>31</v>
      </c>
    </row>
    <row r="176" spans="1:33" x14ac:dyDescent="0.55000000000000004">
      <c r="A176">
        <v>633460</v>
      </c>
      <c r="B176" t="s">
        <v>123</v>
      </c>
      <c r="C176">
        <v>6145</v>
      </c>
      <c r="D176">
        <v>75.533299999999997</v>
      </c>
      <c r="E176">
        <v>7729</v>
      </c>
      <c r="F176">
        <v>6145</v>
      </c>
      <c r="G176">
        <v>69</v>
      </c>
      <c r="H176">
        <v>0.76496799999999998</v>
      </c>
      <c r="I176" s="1">
        <v>43055</v>
      </c>
      <c r="J176">
        <v>1999</v>
      </c>
      <c r="K176">
        <v>1999</v>
      </c>
      <c r="L176">
        <v>0</v>
      </c>
      <c r="M176" t="str">
        <f>IF(L176=1, "Yes","No")</f>
        <v>No</v>
      </c>
      <c r="N176">
        <v>0</v>
      </c>
      <c r="O176" t="str">
        <f>IF(N176=1, "Yes", "No")</f>
        <v>No</v>
      </c>
      <c r="P176" t="str">
        <f>IF(Q176=1,"Yes","No")</f>
        <v>No</v>
      </c>
      <c r="Q176">
        <v>0</v>
      </c>
      <c r="R176">
        <v>1139</v>
      </c>
      <c r="S176">
        <v>-1</v>
      </c>
      <c r="T176">
        <v>-1</v>
      </c>
      <c r="U176" t="str">
        <f>IF(T176=-1,"Formerly Early Access",IF(T176=0,"Never Had Early Access",IF(T176=1,"Early Access",IF(T176=-2,"Early Access History Unknown","Error"))))</f>
        <v>Formerly Early Access</v>
      </c>
      <c r="V176">
        <v>3149</v>
      </c>
      <c r="W176">
        <v>68.2667</v>
      </c>
      <c r="X176">
        <v>1816</v>
      </c>
      <c r="Y176">
        <v>384</v>
      </c>
      <c r="Z176">
        <v>707</v>
      </c>
      <c r="AA176">
        <v>904</v>
      </c>
      <c r="AB176">
        <v>1999</v>
      </c>
      <c r="AC176" s="2">
        <v>761120452</v>
      </c>
      <c r="AD176">
        <v>7611</v>
      </c>
      <c r="AE176" t="s">
        <v>49</v>
      </c>
      <c r="AF176" t="s">
        <v>50</v>
      </c>
      <c r="AG176" t="s">
        <v>261</v>
      </c>
    </row>
    <row r="177" spans="1:33" x14ac:dyDescent="0.55000000000000004">
      <c r="A177">
        <v>537630</v>
      </c>
      <c r="B177" t="s">
        <v>479</v>
      </c>
      <c r="C177">
        <v>145</v>
      </c>
      <c r="D177">
        <v>74.379099999999994</v>
      </c>
      <c r="E177">
        <v>151</v>
      </c>
      <c r="F177">
        <v>145</v>
      </c>
      <c r="G177">
        <v>-1</v>
      </c>
      <c r="H177">
        <v>0.747479</v>
      </c>
      <c r="I177" s="1">
        <v>43343</v>
      </c>
      <c r="J177">
        <v>999</v>
      </c>
      <c r="K177">
        <v>999</v>
      </c>
      <c r="L177">
        <v>0</v>
      </c>
      <c r="M177" t="str">
        <f>IF(L177=1, "Yes","No")</f>
        <v>No</v>
      </c>
      <c r="N177">
        <v>0</v>
      </c>
      <c r="O177" t="str">
        <f>IF(N177=1, "Yes", "No")</f>
        <v>No</v>
      </c>
      <c r="P177" t="str">
        <f>IF(Q177=1,"Yes","No")</f>
        <v>No</v>
      </c>
      <c r="Q177">
        <v>0</v>
      </c>
      <c r="R177">
        <v>19</v>
      </c>
      <c r="S177">
        <v>258</v>
      </c>
      <c r="T177">
        <v>1</v>
      </c>
      <c r="U177" t="str">
        <f>IF(T177=-1,"Formerly Early Access",IF(T177=0,"Never Had Early Access",IF(T177=1,"Early Access",IF(T177=-2,"Early Access History Unknown","Error"))))</f>
        <v>Early Access</v>
      </c>
      <c r="V177">
        <v>-1</v>
      </c>
      <c r="X177">
        <v>24820</v>
      </c>
      <c r="Y177">
        <v>14</v>
      </c>
      <c r="Z177">
        <v>16</v>
      </c>
      <c r="AA177">
        <v>27</v>
      </c>
      <c r="AB177">
        <v>999</v>
      </c>
      <c r="AC177">
        <v>17187</v>
      </c>
      <c r="AD177">
        <v>17187</v>
      </c>
      <c r="AE177" t="s">
        <v>480</v>
      </c>
      <c r="AF177" t="s">
        <v>480</v>
      </c>
      <c r="AG177" t="s">
        <v>461</v>
      </c>
    </row>
    <row r="178" spans="1:33" x14ac:dyDescent="0.55000000000000004">
      <c r="A178">
        <v>598980</v>
      </c>
      <c r="B178" t="s">
        <v>155</v>
      </c>
      <c r="C178">
        <v>3428</v>
      </c>
      <c r="D178">
        <v>77.952600000000004</v>
      </c>
      <c r="E178">
        <v>3597</v>
      </c>
      <c r="F178">
        <v>3428</v>
      </c>
      <c r="G178">
        <v>-1</v>
      </c>
      <c r="H178">
        <v>0.80038900000000002</v>
      </c>
      <c r="I178" s="1">
        <v>43518</v>
      </c>
      <c r="J178">
        <v>1399</v>
      </c>
      <c r="K178">
        <v>1399</v>
      </c>
      <c r="L178">
        <v>0</v>
      </c>
      <c r="M178" t="str">
        <f>IF(L178=1, "Yes","No")</f>
        <v>No</v>
      </c>
      <c r="N178">
        <v>0</v>
      </c>
      <c r="O178" t="str">
        <f>IF(N178=1, "Yes", "No")</f>
        <v>No</v>
      </c>
      <c r="P178" t="str">
        <f>IF(Q178=1,"Yes","No")</f>
        <v>No</v>
      </c>
      <c r="Q178">
        <v>0</v>
      </c>
      <c r="R178">
        <v>217</v>
      </c>
      <c r="S178">
        <v>7138</v>
      </c>
      <c r="T178">
        <v>1</v>
      </c>
      <c r="U178" t="str">
        <f>IF(T178=-1,"Formerly Early Access",IF(T178=0,"Never Had Early Access",IF(T178=1,"Early Access",IF(T178=-2,"Early Access History Unknown","Error"))))</f>
        <v>Early Access</v>
      </c>
      <c r="V178">
        <v>1856</v>
      </c>
      <c r="X178">
        <v>11238</v>
      </c>
      <c r="Y178">
        <v>25</v>
      </c>
      <c r="Z178">
        <v>87</v>
      </c>
      <c r="AA178">
        <v>142</v>
      </c>
      <c r="AB178">
        <v>899</v>
      </c>
      <c r="AC178">
        <v>17266</v>
      </c>
      <c r="AD178">
        <v>17267</v>
      </c>
      <c r="AE178" t="s">
        <v>156</v>
      </c>
      <c r="AF178" t="s">
        <v>157</v>
      </c>
      <c r="AG178" t="s">
        <v>31</v>
      </c>
    </row>
    <row r="179" spans="1:33" x14ac:dyDescent="0.55000000000000004">
      <c r="A179">
        <v>641780</v>
      </c>
      <c r="B179" t="s">
        <v>208</v>
      </c>
      <c r="C179">
        <v>2311</v>
      </c>
      <c r="D179">
        <v>72.101600000000005</v>
      </c>
      <c r="E179">
        <v>2710</v>
      </c>
      <c r="F179">
        <v>2311</v>
      </c>
      <c r="G179">
        <v>-1</v>
      </c>
      <c r="H179">
        <v>0.71170900000000004</v>
      </c>
      <c r="I179" s="1">
        <v>43040</v>
      </c>
      <c r="J179">
        <v>999</v>
      </c>
      <c r="K179">
        <v>999</v>
      </c>
      <c r="L179">
        <v>0</v>
      </c>
      <c r="M179" t="str">
        <f>IF(L179=1, "Yes","No")</f>
        <v>No</v>
      </c>
      <c r="N179">
        <v>0</v>
      </c>
      <c r="O179" t="str">
        <f>IF(N179=1, "Yes", "No")</f>
        <v>No</v>
      </c>
      <c r="P179" t="str">
        <f>IF(Q179=1,"Yes","No")</f>
        <v>No</v>
      </c>
      <c r="Q179">
        <v>0</v>
      </c>
      <c r="R179">
        <v>389</v>
      </c>
      <c r="S179">
        <v>-1</v>
      </c>
      <c r="T179">
        <v>-1</v>
      </c>
      <c r="U179" t="str">
        <f>IF(T179=-1,"Formerly Early Access",IF(T179=0,"Never Had Early Access",IF(T179=1,"Early Access",IF(T179=-2,"Early Access History Unknown","Error"))))</f>
        <v>Formerly Early Access</v>
      </c>
      <c r="V179">
        <v>1378</v>
      </c>
      <c r="X179">
        <v>5997</v>
      </c>
      <c r="Y179">
        <v>-1</v>
      </c>
      <c r="Z179">
        <v>16</v>
      </c>
      <c r="AA179">
        <v>33</v>
      </c>
      <c r="AB179">
        <v>1999</v>
      </c>
      <c r="AC179">
        <v>24300</v>
      </c>
      <c r="AD179">
        <v>24300</v>
      </c>
      <c r="AE179" t="s">
        <v>209</v>
      </c>
      <c r="AF179" t="s">
        <v>209</v>
      </c>
      <c r="AG179" t="s">
        <v>31</v>
      </c>
    </row>
    <row r="180" spans="1:33" x14ac:dyDescent="0.55000000000000004">
      <c r="A180">
        <v>641990</v>
      </c>
      <c r="B180" t="s">
        <v>58</v>
      </c>
      <c r="C180">
        <v>17615</v>
      </c>
      <c r="D180">
        <v>84.364699999999999</v>
      </c>
      <c r="E180">
        <v>22145</v>
      </c>
      <c r="F180">
        <v>17615</v>
      </c>
      <c r="G180">
        <v>75</v>
      </c>
      <c r="H180">
        <v>0.88745499999999999</v>
      </c>
      <c r="I180" s="1">
        <v>42968</v>
      </c>
      <c r="J180">
        <v>1999</v>
      </c>
      <c r="K180">
        <v>1999</v>
      </c>
      <c r="L180">
        <v>0</v>
      </c>
      <c r="M180" t="str">
        <f>IF(L180=1, "Yes","No")</f>
        <v>No</v>
      </c>
      <c r="N180">
        <v>0</v>
      </c>
      <c r="O180" t="str">
        <f>IF(N180=1, "Yes", "No")</f>
        <v>No</v>
      </c>
      <c r="P180" t="str">
        <f>IF(Q180=1,"Yes","No")</f>
        <v>No</v>
      </c>
      <c r="Q180">
        <v>0</v>
      </c>
      <c r="R180">
        <v>11156</v>
      </c>
      <c r="S180">
        <v>135086</v>
      </c>
      <c r="T180">
        <v>0</v>
      </c>
      <c r="U180" t="str">
        <f>IF(T180=-1,"Formerly Early Access",IF(T180=0,"Never Had Early Access",IF(T180=1,"Early Access",IF(T180=-2,"Early Access History Unknown","Error"))))</f>
        <v>Never Had Early Access</v>
      </c>
      <c r="V180">
        <v>796</v>
      </c>
      <c r="W180">
        <v>74.9773</v>
      </c>
      <c r="X180">
        <v>687</v>
      </c>
      <c r="Y180">
        <v>611</v>
      </c>
      <c r="Z180">
        <v>917</v>
      </c>
      <c r="AA180">
        <v>1113</v>
      </c>
      <c r="AB180">
        <v>1999</v>
      </c>
      <c r="AC180" s="2">
        <v>2352232154</v>
      </c>
      <c r="AD180">
        <v>32154</v>
      </c>
      <c r="AE180" t="s">
        <v>59</v>
      </c>
      <c r="AF180" t="s">
        <v>41</v>
      </c>
      <c r="AG180" t="s">
        <v>31</v>
      </c>
    </row>
    <row r="181" spans="1:33" x14ac:dyDescent="0.55000000000000004">
      <c r="A181">
        <v>764790</v>
      </c>
      <c r="B181" t="s">
        <v>343</v>
      </c>
      <c r="C181">
        <v>5897</v>
      </c>
      <c r="D181">
        <v>79.814700000000002</v>
      </c>
      <c r="E181">
        <v>7263</v>
      </c>
      <c r="F181">
        <v>5897</v>
      </c>
      <c r="G181">
        <v>83</v>
      </c>
      <c r="H181">
        <v>0.82661799999999996</v>
      </c>
      <c r="I181" s="1">
        <v>43342</v>
      </c>
      <c r="J181">
        <v>1999</v>
      </c>
      <c r="K181">
        <v>1999</v>
      </c>
      <c r="L181">
        <v>0</v>
      </c>
      <c r="M181" t="str">
        <f>IF(L181=1, "Yes","No")</f>
        <v>No</v>
      </c>
      <c r="N181">
        <v>0</v>
      </c>
      <c r="O181" t="str">
        <f>IF(N181=1, "Yes", "No")</f>
        <v>No</v>
      </c>
      <c r="P181" t="str">
        <f>IF(Q181=1,"Yes","No")</f>
        <v>No</v>
      </c>
      <c r="Q181">
        <v>0</v>
      </c>
      <c r="R181">
        <v>679</v>
      </c>
      <c r="S181">
        <v>26126</v>
      </c>
      <c r="T181">
        <v>0</v>
      </c>
      <c r="U181" t="str">
        <f>IF(T181=-1,"Formerly Early Access",IF(T181=0,"Never Had Early Access",IF(T181=1,"Early Access",IF(T181=-2,"Early Access History Unknown","Error"))))</f>
        <v>Never Had Early Access</v>
      </c>
      <c r="V181">
        <v>3886</v>
      </c>
      <c r="W181">
        <v>86.042599999999993</v>
      </c>
      <c r="X181">
        <v>2494</v>
      </c>
      <c r="Y181">
        <v>112</v>
      </c>
      <c r="Z181">
        <v>264</v>
      </c>
      <c r="AA181">
        <v>489</v>
      </c>
      <c r="AB181">
        <v>1999</v>
      </c>
      <c r="AC181">
        <v>42146</v>
      </c>
      <c r="AD181">
        <v>1091</v>
      </c>
      <c r="AE181" t="s">
        <v>344</v>
      </c>
      <c r="AF181" t="s">
        <v>345</v>
      </c>
      <c r="AG181" t="s">
        <v>261</v>
      </c>
    </row>
    <row r="182" spans="1:33" x14ac:dyDescent="0.55000000000000004">
      <c r="A182">
        <v>1197260</v>
      </c>
      <c r="B182" t="s">
        <v>434</v>
      </c>
      <c r="C182">
        <v>1242</v>
      </c>
      <c r="D182">
        <v>73.473500000000001</v>
      </c>
      <c r="E182">
        <v>1242</v>
      </c>
      <c r="F182">
        <v>-1</v>
      </c>
      <c r="G182">
        <v>-1</v>
      </c>
      <c r="H182">
        <v>0.73346500000000003</v>
      </c>
      <c r="I182" s="1">
        <v>44253</v>
      </c>
      <c r="J182">
        <v>0</v>
      </c>
      <c r="K182">
        <v>0</v>
      </c>
      <c r="L182">
        <v>1</v>
      </c>
      <c r="M182" t="str">
        <f>IF(L182=1, "Yes","No")</f>
        <v>Yes</v>
      </c>
      <c r="N182">
        <v>0</v>
      </c>
      <c r="O182" t="str">
        <f>IF(N182=1, "Yes", "No")</f>
        <v>No</v>
      </c>
      <c r="P182" t="str">
        <f>IF(Q182=1,"Yes","No")</f>
        <v>No</v>
      </c>
      <c r="Q182">
        <v>0</v>
      </c>
      <c r="R182">
        <v>2437</v>
      </c>
      <c r="S182">
        <v>1367</v>
      </c>
      <c r="T182">
        <v>1</v>
      </c>
      <c r="U182" t="str">
        <f>IF(T182=-1,"Formerly Early Access",IF(T182=0,"Never Had Early Access",IF(T182=1,"Early Access",IF(T182=-2,"Early Access History Unknown","Error"))))</f>
        <v>Early Access</v>
      </c>
      <c r="V182">
        <v>-1</v>
      </c>
      <c r="Y182">
        <v>-1</v>
      </c>
      <c r="Z182">
        <v>-1</v>
      </c>
      <c r="AA182">
        <v>-1</v>
      </c>
      <c r="AB182">
        <v>0</v>
      </c>
      <c r="AC182">
        <v>20523</v>
      </c>
      <c r="AD182">
        <v>20523</v>
      </c>
      <c r="AE182" t="s">
        <v>435</v>
      </c>
      <c r="AF182" t="s">
        <v>435</v>
      </c>
      <c r="AG182" t="s">
        <v>261</v>
      </c>
    </row>
    <row r="183" spans="1:33" x14ac:dyDescent="0.55000000000000004">
      <c r="A183">
        <v>512470</v>
      </c>
      <c r="B183" t="s">
        <v>143</v>
      </c>
      <c r="C183">
        <v>3817</v>
      </c>
      <c r="D183">
        <v>65.862099999999998</v>
      </c>
      <c r="E183">
        <v>3817</v>
      </c>
      <c r="F183">
        <v>105</v>
      </c>
      <c r="G183">
        <v>-1</v>
      </c>
      <c r="H183">
        <v>0.60293399999999997</v>
      </c>
      <c r="I183" s="1">
        <v>42606</v>
      </c>
      <c r="J183">
        <v>0</v>
      </c>
      <c r="K183">
        <v>0</v>
      </c>
      <c r="L183">
        <v>1</v>
      </c>
      <c r="M183" t="str">
        <f>IF(L183=1, "Yes","No")</f>
        <v>Yes</v>
      </c>
      <c r="N183">
        <v>0</v>
      </c>
      <c r="O183" t="str">
        <f>IF(N183=1, "Yes", "No")</f>
        <v>No</v>
      </c>
      <c r="P183" t="str">
        <f>IF(Q183=1,"Yes","No")</f>
        <v>No</v>
      </c>
      <c r="Q183">
        <v>0</v>
      </c>
      <c r="R183">
        <v>1968</v>
      </c>
      <c r="S183">
        <v>-1</v>
      </c>
      <c r="T183">
        <v>0</v>
      </c>
      <c r="U183" t="str">
        <f>IF(T183=-1,"Formerly Early Access",IF(T183=0,"Never Had Early Access",IF(T183=1,"Early Access",IF(T183=-2,"Early Access History Unknown","Error"))))</f>
        <v>Never Had Early Access</v>
      </c>
      <c r="V183">
        <v>4876</v>
      </c>
      <c r="X183">
        <v>4375</v>
      </c>
      <c r="Y183">
        <v>-1</v>
      </c>
      <c r="Z183">
        <v>-1</v>
      </c>
      <c r="AA183">
        <v>-1</v>
      </c>
      <c r="AB183">
        <v>0</v>
      </c>
      <c r="AC183">
        <v>2597</v>
      </c>
      <c r="AD183">
        <v>2597</v>
      </c>
      <c r="AE183" t="s">
        <v>144</v>
      </c>
      <c r="AF183" t="s">
        <v>144</v>
      </c>
      <c r="AG183" t="s">
        <v>31</v>
      </c>
    </row>
    <row r="184" spans="1:33" x14ac:dyDescent="0.55000000000000004">
      <c r="A184">
        <v>378720</v>
      </c>
      <c r="B184" t="s">
        <v>176</v>
      </c>
      <c r="C184">
        <v>2983</v>
      </c>
      <c r="D184">
        <v>86.380799999999994</v>
      </c>
      <c r="E184">
        <v>3369</v>
      </c>
      <c r="F184">
        <v>2983</v>
      </c>
      <c r="G184">
        <v>73</v>
      </c>
      <c r="H184">
        <v>0.633127</v>
      </c>
      <c r="I184" s="1">
        <v>42328</v>
      </c>
      <c r="J184">
        <v>1999</v>
      </c>
      <c r="K184">
        <v>1999</v>
      </c>
      <c r="L184">
        <v>0</v>
      </c>
      <c r="M184" t="str">
        <f>IF(L184=1, "Yes","No")</f>
        <v>No</v>
      </c>
      <c r="N184">
        <v>0</v>
      </c>
      <c r="O184" t="str">
        <f>IF(N184=1, "Yes", "No")</f>
        <v>No</v>
      </c>
      <c r="P184" t="str">
        <f>IF(Q184=1,"Yes","No")</f>
        <v>No</v>
      </c>
      <c r="Q184">
        <v>0</v>
      </c>
      <c r="R184">
        <v>1696</v>
      </c>
      <c r="S184">
        <v>47207</v>
      </c>
      <c r="T184">
        <v>-1</v>
      </c>
      <c r="U184" t="str">
        <f>IF(T184=-1,"Formerly Early Access",IF(T184=0,"Never Had Early Access",IF(T184=1,"Early Access",IF(T184=-2,"Early Access History Unknown","Error"))))</f>
        <v>Formerly Early Access</v>
      </c>
      <c r="V184">
        <v>14495</v>
      </c>
      <c r="W184">
        <v>70.411799999999999</v>
      </c>
      <c r="X184">
        <v>8083</v>
      </c>
      <c r="Y184">
        <v>116</v>
      </c>
      <c r="Z184">
        <v>234</v>
      </c>
      <c r="AA184">
        <v>346</v>
      </c>
      <c r="AB184">
        <v>1999</v>
      </c>
      <c r="AC184">
        <v>3846</v>
      </c>
      <c r="AD184">
        <v>3846</v>
      </c>
      <c r="AE184" t="s">
        <v>177</v>
      </c>
      <c r="AF184" t="s">
        <v>177</v>
      </c>
      <c r="AG184" t="s">
        <v>31</v>
      </c>
    </row>
    <row r="185" spans="1:33" x14ac:dyDescent="0.55000000000000004">
      <c r="A185">
        <v>1069640</v>
      </c>
      <c r="B185" t="s">
        <v>399</v>
      </c>
      <c r="C185">
        <v>2502</v>
      </c>
      <c r="D185">
        <v>62.595999999999997</v>
      </c>
      <c r="E185">
        <v>2786</v>
      </c>
      <c r="F185">
        <v>2502</v>
      </c>
      <c r="G185">
        <v>-1</v>
      </c>
      <c r="H185">
        <v>0.53728799999999999</v>
      </c>
      <c r="I185" s="1">
        <v>44489</v>
      </c>
      <c r="J185">
        <v>2999</v>
      </c>
      <c r="K185">
        <v>2999</v>
      </c>
      <c r="L185">
        <v>0</v>
      </c>
      <c r="M185" t="str">
        <f>IF(L185=1, "Yes","No")</f>
        <v>No</v>
      </c>
      <c r="N185">
        <v>0</v>
      </c>
      <c r="O185" t="str">
        <f>IF(N185=1, "Yes", "No")</f>
        <v>No</v>
      </c>
      <c r="P185" t="str">
        <f>IF(Q185=1,"Yes","No")</f>
        <v>No</v>
      </c>
      <c r="Q185">
        <v>0</v>
      </c>
      <c r="R185">
        <v>829</v>
      </c>
      <c r="S185">
        <v>83004</v>
      </c>
      <c r="T185">
        <v>-1</v>
      </c>
      <c r="U185" t="str">
        <f>IF(T185=-1,"Formerly Early Access",IF(T185=0,"Never Had Early Access",IF(T185=1,"Early Access",IF(T185=-2,"Early Access History Unknown","Error"))))</f>
        <v>Formerly Early Access</v>
      </c>
      <c r="V185">
        <v>1109</v>
      </c>
      <c r="X185">
        <v>18936</v>
      </c>
      <c r="Y185">
        <v>50</v>
      </c>
      <c r="Z185">
        <v>159</v>
      </c>
      <c r="AA185">
        <v>408</v>
      </c>
      <c r="AB185">
        <v>3999</v>
      </c>
      <c r="AC185">
        <v>2055</v>
      </c>
      <c r="AD185">
        <v>2055</v>
      </c>
      <c r="AE185" t="s">
        <v>213</v>
      </c>
      <c r="AF185" t="s">
        <v>213</v>
      </c>
      <c r="AG185" t="s">
        <v>261</v>
      </c>
    </row>
    <row r="186" spans="1:33" x14ac:dyDescent="0.55000000000000004">
      <c r="A186">
        <v>595280</v>
      </c>
      <c r="B186" t="s">
        <v>389</v>
      </c>
      <c r="C186">
        <v>2690</v>
      </c>
      <c r="D186">
        <v>60.282800000000002</v>
      </c>
      <c r="E186">
        <v>2690</v>
      </c>
      <c r="F186">
        <v>1944</v>
      </c>
      <c r="G186">
        <v>-1</v>
      </c>
      <c r="H186">
        <v>0.48545199999999999</v>
      </c>
      <c r="I186" s="1">
        <v>43007</v>
      </c>
      <c r="J186">
        <v>0</v>
      </c>
      <c r="K186">
        <v>0</v>
      </c>
      <c r="L186">
        <v>1</v>
      </c>
      <c r="M186" t="str">
        <f>IF(L186=1, "Yes","No")</f>
        <v>Yes</v>
      </c>
      <c r="N186">
        <v>1</v>
      </c>
      <c r="O186" t="str">
        <f>IF(N186=1, "Yes", "No")</f>
        <v>Yes</v>
      </c>
      <c r="P186" t="str">
        <f>IF(Q186=1,"Yes","No")</f>
        <v>No</v>
      </c>
      <c r="Q186">
        <v>0</v>
      </c>
      <c r="R186">
        <v>1381</v>
      </c>
      <c r="S186">
        <v>-1</v>
      </c>
      <c r="T186">
        <v>0</v>
      </c>
      <c r="U186" t="str">
        <f>IF(T186=-1,"Formerly Early Access",IF(T186=0,"Never Had Early Access",IF(T186=1,"Early Access",IF(T186=-2,"Early Access History Unknown","Error"))))</f>
        <v>Never Had Early Access</v>
      </c>
      <c r="V186">
        <v>-1</v>
      </c>
      <c r="X186">
        <v>2213</v>
      </c>
      <c r="Y186">
        <v>42</v>
      </c>
      <c r="Z186">
        <v>331</v>
      </c>
      <c r="AA186">
        <v>703</v>
      </c>
      <c r="AB186">
        <v>999</v>
      </c>
      <c r="AC186" s="2">
        <v>4813753240</v>
      </c>
      <c r="AD186">
        <v>53240</v>
      </c>
      <c r="AE186" t="s">
        <v>390</v>
      </c>
      <c r="AF186" t="s">
        <v>391</v>
      </c>
      <c r="AG186" t="s">
        <v>261</v>
      </c>
    </row>
    <row r="187" spans="1:33" x14ac:dyDescent="0.55000000000000004">
      <c r="A187">
        <v>943380</v>
      </c>
      <c r="B187" t="s">
        <v>200</v>
      </c>
      <c r="C187">
        <v>2551</v>
      </c>
      <c r="D187">
        <v>79.507599999999996</v>
      </c>
      <c r="E187">
        <v>2862</v>
      </c>
      <c r="F187">
        <v>2551</v>
      </c>
      <c r="G187">
        <v>-1</v>
      </c>
      <c r="H187">
        <v>0.82235000000000003</v>
      </c>
      <c r="I187" s="1">
        <v>43385</v>
      </c>
      <c r="J187">
        <v>199</v>
      </c>
      <c r="K187">
        <v>199</v>
      </c>
      <c r="L187">
        <v>0</v>
      </c>
      <c r="M187" t="str">
        <f>IF(L187=1, "Yes","No")</f>
        <v>No</v>
      </c>
      <c r="N187">
        <v>0</v>
      </c>
      <c r="O187" t="str">
        <f>IF(N187=1, "Yes", "No")</f>
        <v>No</v>
      </c>
      <c r="P187" t="str">
        <f>IF(Q187=1,"Yes","No")</f>
        <v>No</v>
      </c>
      <c r="Q187">
        <v>0</v>
      </c>
      <c r="R187">
        <v>2602</v>
      </c>
      <c r="S187">
        <v>891</v>
      </c>
      <c r="T187">
        <v>0</v>
      </c>
      <c r="U187" t="str">
        <f>IF(T187=-1,"Formerly Early Access",IF(T187=0,"Never Had Early Access",IF(T187=1,"Early Access",IF(T187=-2,"Early Access History Unknown","Error"))))</f>
        <v>Never Had Early Access</v>
      </c>
      <c r="V187">
        <v>6038</v>
      </c>
      <c r="X187">
        <v>15037</v>
      </c>
      <c r="Y187">
        <v>19</v>
      </c>
      <c r="Z187">
        <v>25</v>
      </c>
      <c r="AA187">
        <v>31</v>
      </c>
      <c r="AB187">
        <v>199</v>
      </c>
      <c r="AC187">
        <v>84</v>
      </c>
      <c r="AD187">
        <v>85</v>
      </c>
      <c r="AE187" t="s">
        <v>201</v>
      </c>
      <c r="AF187" t="s">
        <v>202</v>
      </c>
      <c r="AG187" t="s">
        <v>31</v>
      </c>
    </row>
    <row r="188" spans="1:33" x14ac:dyDescent="0.55000000000000004">
      <c r="A188">
        <v>353130</v>
      </c>
      <c r="B188" t="s">
        <v>243</v>
      </c>
      <c r="C188">
        <v>1727</v>
      </c>
      <c r="D188">
        <v>60.689399999999999</v>
      </c>
      <c r="E188">
        <v>1727</v>
      </c>
      <c r="F188">
        <v>25</v>
      </c>
      <c r="G188">
        <v>-1</v>
      </c>
      <c r="H188">
        <v>-1</v>
      </c>
      <c r="I188" s="1">
        <v>42401</v>
      </c>
      <c r="J188">
        <v>0</v>
      </c>
      <c r="K188">
        <v>0</v>
      </c>
      <c r="L188">
        <v>1</v>
      </c>
      <c r="M188" t="str">
        <f>IF(L188=1, "Yes","No")</f>
        <v>Yes</v>
      </c>
      <c r="N188">
        <v>1</v>
      </c>
      <c r="O188" t="str">
        <f>IF(N188=1, "Yes", "No")</f>
        <v>Yes</v>
      </c>
      <c r="P188" t="str">
        <f>IF(Q188=1,"Yes","No")</f>
        <v>No</v>
      </c>
      <c r="Q188">
        <v>0</v>
      </c>
      <c r="R188">
        <v>343</v>
      </c>
      <c r="S188">
        <v>18942</v>
      </c>
      <c r="T188">
        <v>0</v>
      </c>
      <c r="U188" t="str">
        <f>IF(T188=-1,"Formerly Early Access",IF(T188=0,"Never Had Early Access",IF(T188=1,"Early Access",IF(T188=-2,"Early Access History Unknown","Error"))))</f>
        <v>Never Had Early Access</v>
      </c>
      <c r="V188">
        <v>-1</v>
      </c>
      <c r="X188">
        <v>4152</v>
      </c>
      <c r="Y188">
        <v>-1</v>
      </c>
      <c r="Z188">
        <v>-1</v>
      </c>
      <c r="AA188">
        <v>-1</v>
      </c>
      <c r="AB188">
        <v>0</v>
      </c>
      <c r="AC188">
        <v>8870</v>
      </c>
      <c r="AD188">
        <v>8870</v>
      </c>
      <c r="AE188" t="s">
        <v>244</v>
      </c>
      <c r="AF188" t="s">
        <v>244</v>
      </c>
      <c r="AG188" t="s">
        <v>31</v>
      </c>
    </row>
    <row r="189" spans="1:33" x14ac:dyDescent="0.55000000000000004">
      <c r="A189">
        <v>1276660</v>
      </c>
      <c r="B189" t="s">
        <v>472</v>
      </c>
      <c r="C189">
        <v>555</v>
      </c>
      <c r="D189">
        <v>55.141399999999997</v>
      </c>
      <c r="E189">
        <v>713</v>
      </c>
      <c r="F189">
        <v>555</v>
      </c>
      <c r="G189">
        <v>-1</v>
      </c>
      <c r="H189">
        <v>0.34326699999999999</v>
      </c>
      <c r="I189" s="1">
        <v>44168</v>
      </c>
      <c r="J189">
        <v>1699</v>
      </c>
      <c r="K189">
        <v>1699</v>
      </c>
      <c r="L189">
        <v>0</v>
      </c>
      <c r="M189" t="str">
        <f>IF(L189=1, "Yes","No")</f>
        <v>No</v>
      </c>
      <c r="N189">
        <v>0</v>
      </c>
      <c r="O189" t="str">
        <f>IF(N189=1, "Yes", "No")</f>
        <v>No</v>
      </c>
      <c r="P189" t="str">
        <f>IF(Q189=1,"Yes","No")</f>
        <v>No</v>
      </c>
      <c r="Q189">
        <v>0</v>
      </c>
      <c r="R189">
        <v>277</v>
      </c>
      <c r="S189">
        <v>15892</v>
      </c>
      <c r="T189">
        <v>1</v>
      </c>
      <c r="U189" t="str">
        <f>IF(T189=-1,"Formerly Early Access",IF(T189=0,"Never Had Early Access",IF(T189=1,"Early Access",IF(T189=-2,"Early Access History Unknown","Error"))))</f>
        <v>Early Access</v>
      </c>
      <c r="V189">
        <v>3983</v>
      </c>
      <c r="X189">
        <v>20182</v>
      </c>
      <c r="Y189">
        <v>72</v>
      </c>
      <c r="Z189">
        <v>97</v>
      </c>
      <c r="AA189">
        <v>170</v>
      </c>
      <c r="AB189">
        <v>1699</v>
      </c>
      <c r="AC189">
        <v>1316</v>
      </c>
      <c r="AD189">
        <v>1316</v>
      </c>
      <c r="AE189" t="s">
        <v>473</v>
      </c>
      <c r="AF189" t="s">
        <v>473</v>
      </c>
      <c r="AG189" t="s">
        <v>461</v>
      </c>
    </row>
    <row r="190" spans="1:33" x14ac:dyDescent="0.55000000000000004">
      <c r="A190">
        <v>508440</v>
      </c>
      <c r="B190" t="s">
        <v>32</v>
      </c>
      <c r="C190">
        <v>76898</v>
      </c>
      <c r="D190">
        <v>92.2667</v>
      </c>
      <c r="E190">
        <v>81791</v>
      </c>
      <c r="F190">
        <v>76898</v>
      </c>
      <c r="G190">
        <v>-1</v>
      </c>
      <c r="H190">
        <v>0.72660800000000003</v>
      </c>
      <c r="I190" s="1">
        <v>44287</v>
      </c>
      <c r="J190">
        <v>1999</v>
      </c>
      <c r="K190">
        <v>1999</v>
      </c>
      <c r="L190">
        <v>0</v>
      </c>
      <c r="M190" t="str">
        <f>IF(L190=1, "Yes","No")</f>
        <v>No</v>
      </c>
      <c r="N190">
        <v>0</v>
      </c>
      <c r="O190" t="str">
        <f>IF(N190=1, "Yes", "No")</f>
        <v>No</v>
      </c>
      <c r="P190" t="str">
        <f>IF(Q190=1,"Yes","No")</f>
        <v>No</v>
      </c>
      <c r="Q190">
        <v>0</v>
      </c>
      <c r="R190">
        <v>13608</v>
      </c>
      <c r="S190">
        <v>304298</v>
      </c>
      <c r="T190">
        <v>-1</v>
      </c>
      <c r="U190" t="str">
        <f>IF(T190=-1,"Formerly Early Access",IF(T190=0,"Never Had Early Access",IF(T190=1,"Early Access",IF(T190=-2,"Early Access History Unknown","Error"))))</f>
        <v>Formerly Early Access</v>
      </c>
      <c r="V190">
        <v>219</v>
      </c>
      <c r="X190">
        <v>2654</v>
      </c>
      <c r="Y190">
        <v>786</v>
      </c>
      <c r="Z190">
        <v>1676</v>
      </c>
      <c r="AA190">
        <v>2837</v>
      </c>
      <c r="AB190">
        <v>1499</v>
      </c>
      <c r="AC190">
        <v>43088</v>
      </c>
      <c r="AD190">
        <v>8202</v>
      </c>
      <c r="AE190" t="s">
        <v>33</v>
      </c>
      <c r="AF190" t="s">
        <v>33</v>
      </c>
      <c r="AG190" t="s">
        <v>31</v>
      </c>
    </row>
    <row r="191" spans="1:33" x14ac:dyDescent="0.55000000000000004">
      <c r="A191">
        <v>823130</v>
      </c>
      <c r="B191" t="s">
        <v>34</v>
      </c>
      <c r="C191">
        <v>68487</v>
      </c>
      <c r="D191">
        <v>86.346599999999995</v>
      </c>
      <c r="E191">
        <v>68487</v>
      </c>
      <c r="F191">
        <v>15235</v>
      </c>
      <c r="G191">
        <v>-1</v>
      </c>
      <c r="H191">
        <v>0.66834400000000005</v>
      </c>
      <c r="I191" s="1">
        <v>43256</v>
      </c>
      <c r="J191">
        <v>0</v>
      </c>
      <c r="K191">
        <v>0</v>
      </c>
      <c r="L191">
        <v>1</v>
      </c>
      <c r="M191" t="str">
        <f>IF(L191=1, "Yes","No")</f>
        <v>Yes</v>
      </c>
      <c r="N191">
        <v>1</v>
      </c>
      <c r="O191" t="str">
        <f>IF(N191=1, "Yes", "No")</f>
        <v>Yes</v>
      </c>
      <c r="P191" t="str">
        <f>IF(Q191=1,"Yes","No")</f>
        <v>No</v>
      </c>
      <c r="Q191">
        <v>0</v>
      </c>
      <c r="R191">
        <v>29438</v>
      </c>
      <c r="S191">
        <v>77208</v>
      </c>
      <c r="T191">
        <v>0</v>
      </c>
      <c r="U191" t="str">
        <f>IF(T191=-1,"Formerly Early Access",IF(T191=0,"Never Had Early Access",IF(T191=1,"Early Access",IF(T191=-2,"Early Access History Unknown","Error"))))</f>
        <v>Never Had Early Access</v>
      </c>
      <c r="V191">
        <v>1529</v>
      </c>
      <c r="X191">
        <v>93</v>
      </c>
      <c r="Y191">
        <v>115</v>
      </c>
      <c r="Z191">
        <v>822</v>
      </c>
      <c r="AA191">
        <v>1299</v>
      </c>
      <c r="AB191">
        <v>499</v>
      </c>
      <c r="AC191">
        <v>43088</v>
      </c>
      <c r="AD191">
        <v>8202</v>
      </c>
      <c r="AE191" t="s">
        <v>33</v>
      </c>
      <c r="AF191" t="s">
        <v>33</v>
      </c>
      <c r="AG191" t="s">
        <v>31</v>
      </c>
    </row>
    <row r="192" spans="1:33" x14ac:dyDescent="0.55000000000000004">
      <c r="A192">
        <v>1106850</v>
      </c>
      <c r="B192" t="s">
        <v>148</v>
      </c>
      <c r="C192">
        <v>3632</v>
      </c>
      <c r="D192">
        <v>82.935100000000006</v>
      </c>
      <c r="E192">
        <v>3632</v>
      </c>
      <c r="F192">
        <v>-1</v>
      </c>
      <c r="G192">
        <v>-1</v>
      </c>
      <c r="H192">
        <v>0.57335400000000003</v>
      </c>
      <c r="I192" s="1">
        <v>43640</v>
      </c>
      <c r="J192">
        <v>0</v>
      </c>
      <c r="K192">
        <v>0</v>
      </c>
      <c r="L192">
        <v>1</v>
      </c>
      <c r="M192" t="str">
        <f>IF(L192=1, "Yes","No")</f>
        <v>Yes</v>
      </c>
      <c r="N192">
        <v>0</v>
      </c>
      <c r="O192" t="str">
        <f>IF(N192=1, "Yes", "No")</f>
        <v>No</v>
      </c>
      <c r="P192" t="str">
        <f>IF(Q192=1,"Yes","No")</f>
        <v>No</v>
      </c>
      <c r="Q192">
        <v>0</v>
      </c>
      <c r="R192">
        <v>808</v>
      </c>
      <c r="S192">
        <v>42881</v>
      </c>
      <c r="T192">
        <v>0</v>
      </c>
      <c r="U192" t="str">
        <f>IF(T192=-1,"Formerly Early Access",IF(T192=0,"Never Had Early Access",IF(T192=1,"Early Access",IF(T192=-2,"Early Access History Unknown","Error"))))</f>
        <v>Never Had Early Access</v>
      </c>
      <c r="V192">
        <v>-1</v>
      </c>
      <c r="X192">
        <v>2699</v>
      </c>
      <c r="Y192">
        <v>-1</v>
      </c>
      <c r="Z192">
        <v>-1</v>
      </c>
      <c r="AA192">
        <v>-1</v>
      </c>
      <c r="AB192">
        <v>0</v>
      </c>
      <c r="AC192">
        <v>391</v>
      </c>
      <c r="AD192">
        <v>392</v>
      </c>
      <c r="AE192" t="s">
        <v>149</v>
      </c>
      <c r="AF192" t="s">
        <v>122</v>
      </c>
      <c r="AG192" t="s">
        <v>31</v>
      </c>
    </row>
    <row r="193" spans="1:33" x14ac:dyDescent="0.55000000000000004">
      <c r="A193">
        <v>602320</v>
      </c>
      <c r="B193" t="s">
        <v>420</v>
      </c>
      <c r="C193">
        <v>1468</v>
      </c>
      <c r="D193">
        <v>73.269900000000007</v>
      </c>
      <c r="E193">
        <v>1910</v>
      </c>
      <c r="F193">
        <v>1468</v>
      </c>
      <c r="G193">
        <v>-1</v>
      </c>
      <c r="H193">
        <v>0.73027600000000004</v>
      </c>
      <c r="I193" s="1">
        <v>43570</v>
      </c>
      <c r="J193">
        <v>674</v>
      </c>
      <c r="K193">
        <v>1499</v>
      </c>
      <c r="L193">
        <v>0</v>
      </c>
      <c r="M193" t="str">
        <f>IF(L193=1, "Yes","No")</f>
        <v>No</v>
      </c>
      <c r="N193">
        <v>0</v>
      </c>
      <c r="O193" t="str">
        <f>IF(N193=1, "Yes", "No")</f>
        <v>No</v>
      </c>
      <c r="P193" t="str">
        <f>IF(Q193=1,"Yes","No")</f>
        <v>No</v>
      </c>
      <c r="Q193">
        <v>0</v>
      </c>
      <c r="R193">
        <v>430</v>
      </c>
      <c r="S193">
        <v>13933</v>
      </c>
      <c r="T193">
        <v>-1</v>
      </c>
      <c r="U193" t="str">
        <f>IF(T193=-1,"Formerly Early Access",IF(T193=0,"Never Had Early Access",IF(T193=1,"Early Access",IF(T193=-2,"Early Access History Unknown","Error"))))</f>
        <v>Formerly Early Access</v>
      </c>
      <c r="V193">
        <v>5079</v>
      </c>
      <c r="X193">
        <v>2983</v>
      </c>
      <c r="Y193">
        <v>13</v>
      </c>
      <c r="Z193">
        <v>27</v>
      </c>
      <c r="AA193">
        <v>85</v>
      </c>
      <c r="AB193">
        <v>999</v>
      </c>
      <c r="AC193" s="2">
        <v>5281528251266</v>
      </c>
      <c r="AD193" s="2">
        <v>213113563</v>
      </c>
      <c r="AE193" t="s">
        <v>421</v>
      </c>
      <c r="AF193" t="s">
        <v>422</v>
      </c>
      <c r="AG193" t="s">
        <v>261</v>
      </c>
    </row>
    <row r="194" spans="1:33" x14ac:dyDescent="0.55000000000000004">
      <c r="A194">
        <v>494840</v>
      </c>
      <c r="B194" t="s">
        <v>318</v>
      </c>
      <c r="C194">
        <v>11742</v>
      </c>
      <c r="D194">
        <v>73.278099999999995</v>
      </c>
      <c r="E194">
        <v>12466</v>
      </c>
      <c r="F194">
        <v>11742</v>
      </c>
      <c r="G194">
        <v>-1</v>
      </c>
      <c r="H194">
        <v>0.730406</v>
      </c>
      <c r="I194" s="1">
        <v>43585</v>
      </c>
      <c r="J194">
        <v>2999</v>
      </c>
      <c r="K194">
        <v>2999</v>
      </c>
      <c r="L194">
        <v>0</v>
      </c>
      <c r="M194" t="str">
        <f>IF(L194=1, "Yes","No")</f>
        <v>No</v>
      </c>
      <c r="N194">
        <v>0</v>
      </c>
      <c r="O194" t="str">
        <f>IF(N194=1, "Yes", "No")</f>
        <v>No</v>
      </c>
      <c r="P194" t="str">
        <f>IF(Q194=1,"Yes","No")</f>
        <v>No</v>
      </c>
      <c r="Q194">
        <v>0</v>
      </c>
      <c r="R194">
        <v>5694</v>
      </c>
      <c r="S194">
        <v>105534</v>
      </c>
      <c r="T194">
        <v>1</v>
      </c>
      <c r="U194" t="str">
        <f>IF(T194=-1,"Formerly Early Access",IF(T194=0,"Never Had Early Access",IF(T194=1,"Early Access",IF(T194=-2,"Early Access History Unknown","Error"))))</f>
        <v>Early Access</v>
      </c>
      <c r="V194">
        <v>963</v>
      </c>
      <c r="X194">
        <v>10315</v>
      </c>
      <c r="Y194">
        <v>698</v>
      </c>
      <c r="Z194">
        <v>1011</v>
      </c>
      <c r="AA194">
        <v>1318</v>
      </c>
      <c r="AB194">
        <v>2999</v>
      </c>
      <c r="AC194">
        <v>10961</v>
      </c>
      <c r="AD194">
        <v>652</v>
      </c>
      <c r="AE194" t="s">
        <v>319</v>
      </c>
      <c r="AF194" t="s">
        <v>320</v>
      </c>
      <c r="AG194" t="s">
        <v>261</v>
      </c>
    </row>
    <row r="195" spans="1:33" x14ac:dyDescent="0.55000000000000004">
      <c r="A195">
        <v>386940</v>
      </c>
      <c r="B195" t="s">
        <v>299</v>
      </c>
      <c r="C195">
        <v>20769</v>
      </c>
      <c r="D195">
        <v>88.775700000000001</v>
      </c>
      <c r="E195">
        <v>26674</v>
      </c>
      <c r="F195">
        <v>20769</v>
      </c>
      <c r="G195">
        <v>-1</v>
      </c>
      <c r="H195">
        <v>0.74275599999999997</v>
      </c>
      <c r="I195" s="1">
        <v>42433</v>
      </c>
      <c r="J195">
        <v>1499</v>
      </c>
      <c r="K195">
        <v>1499</v>
      </c>
      <c r="L195">
        <v>0</v>
      </c>
      <c r="M195" t="str">
        <f>IF(L195=1, "Yes","No")</f>
        <v>No</v>
      </c>
      <c r="N195">
        <v>0</v>
      </c>
      <c r="O195" t="str">
        <f>IF(N195=1, "Yes", "No")</f>
        <v>No</v>
      </c>
      <c r="P195" t="str">
        <f>IF(Q195=1,"Yes","No")</f>
        <v>No</v>
      </c>
      <c r="Q195">
        <v>0</v>
      </c>
      <c r="R195">
        <v>2705</v>
      </c>
      <c r="S195">
        <v>95098</v>
      </c>
      <c r="T195">
        <v>0</v>
      </c>
      <c r="U195" t="str">
        <f>IF(T195=-1,"Formerly Early Access",IF(T195=0,"Never Had Early Access",IF(T195=1,"Early Access",IF(T195=-2,"Early Access History Unknown","Error"))))</f>
        <v>Never Had Early Access</v>
      </c>
      <c r="V195">
        <v>325</v>
      </c>
      <c r="W195">
        <v>79</v>
      </c>
      <c r="X195">
        <v>1055</v>
      </c>
      <c r="Y195">
        <v>28</v>
      </c>
      <c r="Z195">
        <v>66</v>
      </c>
      <c r="AA195">
        <v>170</v>
      </c>
      <c r="AB195">
        <v>1499</v>
      </c>
      <c r="AC195">
        <v>9626</v>
      </c>
      <c r="AD195">
        <v>9626</v>
      </c>
      <c r="AE195" t="s">
        <v>300</v>
      </c>
      <c r="AF195" t="s">
        <v>300</v>
      </c>
      <c r="AG195" t="s">
        <v>261</v>
      </c>
    </row>
    <row r="196" spans="1:33" x14ac:dyDescent="0.55000000000000004">
      <c r="A196">
        <v>468920</v>
      </c>
      <c r="B196" t="s">
        <v>136</v>
      </c>
      <c r="C196">
        <v>4286</v>
      </c>
      <c r="D196">
        <v>83.930300000000003</v>
      </c>
      <c r="E196">
        <v>4821</v>
      </c>
      <c r="F196">
        <v>4286</v>
      </c>
      <c r="G196">
        <v>70</v>
      </c>
      <c r="H196">
        <v>0.88182799999999995</v>
      </c>
      <c r="I196" s="1">
        <v>43342</v>
      </c>
      <c r="J196">
        <v>1999</v>
      </c>
      <c r="K196">
        <v>1999</v>
      </c>
      <c r="L196">
        <v>0</v>
      </c>
      <c r="M196" t="str">
        <f>IF(L196=1, "Yes","No")</f>
        <v>No</v>
      </c>
      <c r="N196">
        <v>0</v>
      </c>
      <c r="O196" t="str">
        <f>IF(N196=1, "Yes", "No")</f>
        <v>No</v>
      </c>
      <c r="P196" t="str">
        <f>IF(Q196=1,"Yes","No")</f>
        <v>No</v>
      </c>
      <c r="Q196">
        <v>0</v>
      </c>
      <c r="R196">
        <v>480</v>
      </c>
      <c r="S196">
        <v>25804</v>
      </c>
      <c r="T196">
        <v>-1</v>
      </c>
      <c r="U196" t="str">
        <f>IF(T196=-1,"Formerly Early Access",IF(T196=0,"Never Had Early Access",IF(T196=1,"Early Access",IF(T196=-2,"Early Access History Unknown","Error"))))</f>
        <v>Formerly Early Access</v>
      </c>
      <c r="V196">
        <v>1418</v>
      </c>
      <c r="W196">
        <v>64</v>
      </c>
      <c r="X196">
        <v>10098</v>
      </c>
      <c r="Y196">
        <v>41</v>
      </c>
      <c r="Z196">
        <v>106</v>
      </c>
      <c r="AA196">
        <v>183</v>
      </c>
      <c r="AB196">
        <v>1999</v>
      </c>
      <c r="AC196">
        <v>47249</v>
      </c>
      <c r="AD196">
        <v>265</v>
      </c>
      <c r="AE196" t="s">
        <v>137</v>
      </c>
      <c r="AF196" t="s">
        <v>138</v>
      </c>
      <c r="AG196" t="s">
        <v>31</v>
      </c>
    </row>
    <row r="197" spans="1:33" x14ac:dyDescent="0.55000000000000004">
      <c r="A197">
        <v>306660</v>
      </c>
      <c r="B197" t="s">
        <v>212</v>
      </c>
      <c r="C197">
        <v>2262</v>
      </c>
      <c r="D197">
        <v>79.755700000000004</v>
      </c>
      <c r="E197">
        <v>2588</v>
      </c>
      <c r="F197">
        <v>2262</v>
      </c>
      <c r="G197">
        <v>84</v>
      </c>
      <c r="H197">
        <v>0.54494900000000002</v>
      </c>
      <c r="I197" s="1">
        <v>41928</v>
      </c>
      <c r="J197">
        <v>1499</v>
      </c>
      <c r="K197">
        <v>1499</v>
      </c>
      <c r="L197">
        <v>0</v>
      </c>
      <c r="M197" t="str">
        <f>IF(L197=1, "Yes","No")</f>
        <v>No</v>
      </c>
      <c r="N197">
        <v>0</v>
      </c>
      <c r="O197" t="str">
        <f>IF(N197=1, "Yes", "No")</f>
        <v>No</v>
      </c>
      <c r="P197" t="str">
        <f>IF(Q197=1,"Yes","No")</f>
        <v>No</v>
      </c>
      <c r="Q197">
        <v>0</v>
      </c>
      <c r="R197">
        <v>910</v>
      </c>
      <c r="S197">
        <v>20804</v>
      </c>
      <c r="T197">
        <v>-1</v>
      </c>
      <c r="U197" t="str">
        <f>IF(T197=-1,"Formerly Early Access",IF(T197=0,"Never Had Early Access",IF(T197=1,"Early Access",IF(T197=-2,"Early Access History Unknown","Error"))))</f>
        <v>Formerly Early Access</v>
      </c>
      <c r="V197">
        <v>5313</v>
      </c>
      <c r="X197">
        <v>2626</v>
      </c>
      <c r="Y197">
        <v>55</v>
      </c>
      <c r="Z197">
        <v>123</v>
      </c>
      <c r="AA197">
        <v>281</v>
      </c>
      <c r="AB197">
        <v>999</v>
      </c>
      <c r="AC197">
        <v>2055</v>
      </c>
      <c r="AD197">
        <v>2055</v>
      </c>
      <c r="AE197" t="s">
        <v>213</v>
      </c>
      <c r="AF197" t="s">
        <v>213</v>
      </c>
      <c r="AG197" t="s">
        <v>31</v>
      </c>
    </row>
    <row r="198" spans="1:33" x14ac:dyDescent="0.55000000000000004">
      <c r="A198">
        <v>1229490</v>
      </c>
      <c r="B198" t="s">
        <v>301</v>
      </c>
      <c r="C198">
        <v>18910</v>
      </c>
      <c r="D198">
        <v>92.337299999999999</v>
      </c>
      <c r="E198">
        <v>20574</v>
      </c>
      <c r="F198">
        <v>18910</v>
      </c>
      <c r="G198">
        <v>-1</v>
      </c>
      <c r="H198">
        <v>0.75221499999999997</v>
      </c>
      <c r="I198" s="1">
        <v>44077</v>
      </c>
      <c r="J198">
        <v>1999</v>
      </c>
      <c r="K198">
        <v>1999</v>
      </c>
      <c r="L198">
        <v>0</v>
      </c>
      <c r="M198" t="str">
        <f>IF(L198=1, "Yes","No")</f>
        <v>No</v>
      </c>
      <c r="N198">
        <v>0</v>
      </c>
      <c r="O198" t="str">
        <f>IF(N198=1, "Yes", "No")</f>
        <v>No</v>
      </c>
      <c r="P198" t="str">
        <f>IF(Q198=1,"Yes","No")</f>
        <v>No</v>
      </c>
      <c r="Q198">
        <v>0</v>
      </c>
      <c r="R198">
        <v>2039</v>
      </c>
      <c r="S198">
        <v>28742</v>
      </c>
      <c r="T198">
        <v>1</v>
      </c>
      <c r="U198" t="str">
        <f>IF(T198=-1,"Formerly Early Access",IF(T198=0,"Never Had Early Access",IF(T198=1,"Early Access",IF(T198=-2,"Early Access History Unknown","Error"))))</f>
        <v>Early Access</v>
      </c>
      <c r="V198">
        <v>254</v>
      </c>
      <c r="X198">
        <v>8318</v>
      </c>
      <c r="Y198">
        <v>1318</v>
      </c>
      <c r="Z198">
        <v>2032</v>
      </c>
      <c r="AA198">
        <v>3166</v>
      </c>
      <c r="AB198">
        <v>1999</v>
      </c>
      <c r="AC198">
        <v>15918</v>
      </c>
      <c r="AD198">
        <v>5202</v>
      </c>
      <c r="AE198" t="s">
        <v>302</v>
      </c>
      <c r="AF198" t="s">
        <v>303</v>
      </c>
      <c r="AG198" t="s">
        <v>261</v>
      </c>
    </row>
    <row r="199" spans="1:33" x14ac:dyDescent="0.55000000000000004">
      <c r="A199">
        <v>1290490</v>
      </c>
      <c r="B199" t="s">
        <v>341</v>
      </c>
      <c r="C199">
        <v>5900</v>
      </c>
      <c r="D199">
        <v>86.938999999999993</v>
      </c>
      <c r="E199">
        <v>5900</v>
      </c>
      <c r="F199">
        <v>-1</v>
      </c>
      <c r="G199">
        <v>-1</v>
      </c>
      <c r="H199">
        <v>0.920095</v>
      </c>
      <c r="I199" s="1">
        <v>44323</v>
      </c>
      <c r="J199">
        <v>0</v>
      </c>
      <c r="K199">
        <v>0</v>
      </c>
      <c r="L199">
        <v>1</v>
      </c>
      <c r="M199" t="str">
        <f>IF(L199=1, "Yes","No")</f>
        <v>Yes</v>
      </c>
      <c r="N199">
        <v>0</v>
      </c>
      <c r="O199" t="str">
        <f>IF(N199=1, "Yes", "No")</f>
        <v>No</v>
      </c>
      <c r="P199" t="str">
        <f>IF(Q199=1,"Yes","No")</f>
        <v>No</v>
      </c>
      <c r="Q199">
        <v>0</v>
      </c>
      <c r="R199">
        <v>373</v>
      </c>
      <c r="S199">
        <v>10733</v>
      </c>
      <c r="T199">
        <v>-2</v>
      </c>
      <c r="U199" t="str">
        <f>IF(T199=-1,"Formerly Early Access",IF(T199=0,"Never Had Early Access",IF(T199=1,"Early Access",IF(T199=-2,"Early Access History Unknown","Error"))))</f>
        <v>Early Access History Unknown</v>
      </c>
      <c r="V199">
        <v>7704</v>
      </c>
      <c r="Y199">
        <v>-1</v>
      </c>
      <c r="Z199">
        <v>-1</v>
      </c>
      <c r="AA199">
        <v>-1</v>
      </c>
      <c r="AC199">
        <v>44273</v>
      </c>
      <c r="AD199">
        <v>44273</v>
      </c>
      <c r="AE199" t="s">
        <v>342</v>
      </c>
      <c r="AF199" t="s">
        <v>342</v>
      </c>
      <c r="AG199" t="s">
        <v>261</v>
      </c>
    </row>
    <row r="200" spans="1:33" x14ac:dyDescent="0.55000000000000004">
      <c r="A200">
        <v>656350</v>
      </c>
      <c r="B200" t="s">
        <v>329</v>
      </c>
      <c r="C200">
        <v>6674</v>
      </c>
      <c r="D200">
        <v>81.424099999999996</v>
      </c>
      <c r="E200">
        <v>7132</v>
      </c>
      <c r="F200">
        <v>6674</v>
      </c>
      <c r="G200">
        <v>-1</v>
      </c>
      <c r="H200">
        <v>0.84863599999999995</v>
      </c>
      <c r="I200" s="1">
        <v>44049</v>
      </c>
      <c r="J200">
        <v>1999</v>
      </c>
      <c r="K200">
        <v>1999</v>
      </c>
      <c r="L200">
        <v>0</v>
      </c>
      <c r="M200" t="str">
        <f>IF(L200=1, "Yes","No")</f>
        <v>No</v>
      </c>
      <c r="N200">
        <v>0</v>
      </c>
      <c r="O200" t="str">
        <f>IF(N200=1, "Yes", "No")</f>
        <v>No</v>
      </c>
      <c r="P200" t="str">
        <f>IF(Q200=1,"Yes","No")</f>
        <v>No</v>
      </c>
      <c r="Q200">
        <v>0</v>
      </c>
      <c r="R200">
        <v>3234</v>
      </c>
      <c r="S200">
        <v>39891</v>
      </c>
      <c r="T200">
        <v>-1</v>
      </c>
      <c r="U200" t="str">
        <f>IF(T200=-1,"Formerly Early Access",IF(T200=0,"Never Had Early Access",IF(T200=1,"Early Access",IF(T200=-2,"Early Access History Unknown","Error"))))</f>
        <v>Formerly Early Access</v>
      </c>
      <c r="V200">
        <v>1853</v>
      </c>
      <c r="X200">
        <v>8990</v>
      </c>
      <c r="Y200">
        <v>92</v>
      </c>
      <c r="Z200">
        <v>278</v>
      </c>
      <c r="AA200">
        <v>464</v>
      </c>
      <c r="AB200">
        <v>1499</v>
      </c>
      <c r="AC200">
        <v>13412</v>
      </c>
      <c r="AD200">
        <v>13412</v>
      </c>
      <c r="AE200" t="s">
        <v>330</v>
      </c>
      <c r="AF200" t="s">
        <v>330</v>
      </c>
      <c r="AG200" t="s">
        <v>261</v>
      </c>
    </row>
    <row r="201" spans="1:33" x14ac:dyDescent="0.55000000000000004">
      <c r="A201">
        <v>1175140</v>
      </c>
      <c r="B201" t="s">
        <v>387</v>
      </c>
      <c r="C201">
        <v>2701</v>
      </c>
      <c r="D201">
        <v>74.514099999999999</v>
      </c>
      <c r="E201">
        <v>2701</v>
      </c>
      <c r="F201">
        <v>2</v>
      </c>
      <c r="G201">
        <v>-1</v>
      </c>
      <c r="H201">
        <v>0.74954500000000002</v>
      </c>
      <c r="I201" s="1">
        <v>44118</v>
      </c>
      <c r="J201">
        <v>0</v>
      </c>
      <c r="K201">
        <v>0</v>
      </c>
      <c r="L201">
        <v>1</v>
      </c>
      <c r="M201" t="str">
        <f>IF(L201=1, "Yes","No")</f>
        <v>Yes</v>
      </c>
      <c r="N201">
        <v>0</v>
      </c>
      <c r="O201" t="str">
        <f>IF(N201=1, "Yes", "No")</f>
        <v>No</v>
      </c>
      <c r="P201" t="str">
        <f>IF(Q201=1,"Yes","No")</f>
        <v>No</v>
      </c>
      <c r="Q201">
        <v>0</v>
      </c>
      <c r="R201">
        <v>235</v>
      </c>
      <c r="S201">
        <v>3019</v>
      </c>
      <c r="T201">
        <v>-1</v>
      </c>
      <c r="U201" t="str">
        <f>IF(T201=-1,"Formerly Early Access",IF(T201=0,"Never Had Early Access",IF(T201=1,"Early Access",IF(T201=-2,"Early Access History Unknown","Error"))))</f>
        <v>Formerly Early Access</v>
      </c>
      <c r="V201">
        <v>16140</v>
      </c>
      <c r="Y201">
        <v>-1</v>
      </c>
      <c r="Z201">
        <v>-1</v>
      </c>
      <c r="AA201">
        <v>-1</v>
      </c>
      <c r="AB201">
        <v>0</v>
      </c>
      <c r="AC201">
        <v>26015</v>
      </c>
      <c r="AD201">
        <v>26015</v>
      </c>
      <c r="AE201" t="s">
        <v>388</v>
      </c>
      <c r="AF201" t="s">
        <v>388</v>
      </c>
      <c r="AG201" t="s">
        <v>261</v>
      </c>
    </row>
    <row r="202" spans="1:33" x14ac:dyDescent="0.55000000000000004">
      <c r="A202">
        <v>242860</v>
      </c>
      <c r="B202" t="s">
        <v>48</v>
      </c>
      <c r="C202">
        <v>26917</v>
      </c>
      <c r="D202">
        <v>82.456599999999995</v>
      </c>
      <c r="E202">
        <v>35140</v>
      </c>
      <c r="F202">
        <v>26917</v>
      </c>
      <c r="G202">
        <v>70</v>
      </c>
      <c r="H202">
        <v>0.86246500000000004</v>
      </c>
      <c r="I202" s="1">
        <v>42122</v>
      </c>
      <c r="J202">
        <v>1999</v>
      </c>
      <c r="K202">
        <v>1999</v>
      </c>
      <c r="L202">
        <v>0</v>
      </c>
      <c r="M202" t="str">
        <f>IF(L202=1, "Yes","No")</f>
        <v>No</v>
      </c>
      <c r="N202">
        <v>0</v>
      </c>
      <c r="O202" t="str">
        <f>IF(N202=1, "Yes", "No")</f>
        <v>No</v>
      </c>
      <c r="P202" t="str">
        <f>IF(Q202=1,"Yes","No")</f>
        <v>No</v>
      </c>
      <c r="Q202">
        <v>0</v>
      </c>
      <c r="R202">
        <v>4504</v>
      </c>
      <c r="S202">
        <v>171013</v>
      </c>
      <c r="T202">
        <v>-1</v>
      </c>
      <c r="U202" t="str">
        <f>IF(T202=-1,"Formerly Early Access",IF(T202=0,"Never Had Early Access",IF(T202=1,"Early Access",IF(T202=-2,"Early Access History Unknown","Error"))))</f>
        <v>Formerly Early Access</v>
      </c>
      <c r="V202">
        <v>1318</v>
      </c>
      <c r="W202">
        <v>56.666699999999999</v>
      </c>
      <c r="X202">
        <v>705</v>
      </c>
      <c r="Y202">
        <v>408</v>
      </c>
      <c r="Z202">
        <v>786</v>
      </c>
      <c r="AA202">
        <v>1738</v>
      </c>
      <c r="AB202">
        <v>1349</v>
      </c>
      <c r="AC202" s="2">
        <v>761120452</v>
      </c>
      <c r="AD202">
        <v>7611</v>
      </c>
      <c r="AE202" t="s">
        <v>49</v>
      </c>
      <c r="AF202" t="s">
        <v>50</v>
      </c>
      <c r="AG202" t="s">
        <v>31</v>
      </c>
    </row>
    <row r="203" spans="1:33" x14ac:dyDescent="0.55000000000000004">
      <c r="A203">
        <v>242860</v>
      </c>
      <c r="B203" t="s">
        <v>48</v>
      </c>
      <c r="C203">
        <v>26917</v>
      </c>
      <c r="D203">
        <v>82.456599999999995</v>
      </c>
      <c r="E203">
        <v>35140</v>
      </c>
      <c r="F203">
        <v>26917</v>
      </c>
      <c r="G203">
        <v>70</v>
      </c>
      <c r="H203">
        <v>0.86246500000000004</v>
      </c>
      <c r="I203" s="1">
        <v>42122</v>
      </c>
      <c r="J203">
        <v>1999</v>
      </c>
      <c r="K203">
        <v>1999</v>
      </c>
      <c r="L203">
        <v>0</v>
      </c>
      <c r="M203" t="str">
        <f>IF(L203=1, "Yes","No")</f>
        <v>No</v>
      </c>
      <c r="N203">
        <v>0</v>
      </c>
      <c r="O203" t="str">
        <f>IF(N203=1, "Yes", "No")</f>
        <v>No</v>
      </c>
      <c r="P203" t="str">
        <f>IF(Q203=1,"Yes","No")</f>
        <v>No</v>
      </c>
      <c r="Q203">
        <v>0</v>
      </c>
      <c r="R203">
        <v>4504</v>
      </c>
      <c r="S203">
        <v>171013</v>
      </c>
      <c r="T203">
        <v>-1</v>
      </c>
      <c r="U203" t="str">
        <f>IF(T203=-1,"Formerly Early Access",IF(T203=0,"Never Had Early Access",IF(T203=1,"Early Access",IF(T203=-2,"Early Access History Unknown","Error"))))</f>
        <v>Formerly Early Access</v>
      </c>
      <c r="V203">
        <v>1318</v>
      </c>
      <c r="W203">
        <v>56.666699999999999</v>
      </c>
      <c r="X203">
        <v>705</v>
      </c>
      <c r="Y203">
        <v>408</v>
      </c>
      <c r="Z203">
        <v>786</v>
      </c>
      <c r="AA203">
        <v>1738</v>
      </c>
      <c r="AB203">
        <v>1349</v>
      </c>
      <c r="AC203" s="2">
        <v>761120452</v>
      </c>
      <c r="AD203">
        <v>7611</v>
      </c>
      <c r="AE203" t="s">
        <v>49</v>
      </c>
      <c r="AF203" t="s">
        <v>50</v>
      </c>
      <c r="AG203" t="s">
        <v>261</v>
      </c>
    </row>
    <row r="204" spans="1:33" x14ac:dyDescent="0.55000000000000004">
      <c r="A204">
        <v>951440</v>
      </c>
      <c r="B204" t="s">
        <v>372</v>
      </c>
      <c r="C204">
        <v>3702</v>
      </c>
      <c r="D204">
        <v>83.136600000000001</v>
      </c>
      <c r="E204">
        <v>4223</v>
      </c>
      <c r="F204">
        <v>3702</v>
      </c>
      <c r="G204">
        <v>-1</v>
      </c>
      <c r="H204">
        <v>0.87145399999999995</v>
      </c>
      <c r="I204" s="1">
        <v>43494</v>
      </c>
      <c r="J204">
        <v>1999</v>
      </c>
      <c r="K204">
        <v>1999</v>
      </c>
      <c r="L204">
        <v>0</v>
      </c>
      <c r="M204" t="str">
        <f>IF(L204=1, "Yes","No")</f>
        <v>No</v>
      </c>
      <c r="N204">
        <v>0</v>
      </c>
      <c r="O204" t="str">
        <f>IF(N204=1, "Yes", "No")</f>
        <v>No</v>
      </c>
      <c r="P204" t="str">
        <f>IF(Q204=1,"Yes","No")</f>
        <v>No</v>
      </c>
      <c r="Q204">
        <v>0</v>
      </c>
      <c r="R204">
        <v>1673</v>
      </c>
      <c r="S204">
        <v>72992</v>
      </c>
      <c r="T204">
        <v>1</v>
      </c>
      <c r="U204" t="str">
        <f>IF(T204=-1,"Formerly Early Access",IF(T204=0,"Never Had Early Access",IF(T204=1,"Early Access",IF(T204=-2,"Early Access History Unknown","Error"))))</f>
        <v>Early Access</v>
      </c>
      <c r="V204">
        <v>255</v>
      </c>
      <c r="X204">
        <v>8812</v>
      </c>
      <c r="Y204">
        <v>119</v>
      </c>
      <c r="Z204">
        <v>174</v>
      </c>
      <c r="AA204">
        <v>201</v>
      </c>
      <c r="AB204">
        <v>1999</v>
      </c>
      <c r="AC204">
        <v>56866</v>
      </c>
      <c r="AD204">
        <v>28384</v>
      </c>
      <c r="AE204" t="s">
        <v>373</v>
      </c>
      <c r="AF204" t="s">
        <v>373</v>
      </c>
      <c r="AG204" t="s">
        <v>261</v>
      </c>
    </row>
    <row r="205" spans="1:33" x14ac:dyDescent="0.55000000000000004">
      <c r="A205">
        <v>438100</v>
      </c>
      <c r="B205" t="s">
        <v>270</v>
      </c>
      <c r="C205">
        <v>124670</v>
      </c>
      <c r="D205">
        <v>85.929599999999994</v>
      </c>
      <c r="E205">
        <v>124670</v>
      </c>
      <c r="F205">
        <v>153</v>
      </c>
      <c r="G205">
        <v>-1</v>
      </c>
      <c r="H205">
        <v>0.60726100000000005</v>
      </c>
      <c r="I205" s="1">
        <v>42767</v>
      </c>
      <c r="J205">
        <v>0</v>
      </c>
      <c r="K205">
        <v>0</v>
      </c>
      <c r="L205">
        <v>1</v>
      </c>
      <c r="M205" t="str">
        <f>IF(L205=1, "Yes","No")</f>
        <v>Yes</v>
      </c>
      <c r="N205">
        <v>0</v>
      </c>
      <c r="O205" t="str">
        <f>IF(N205=1, "Yes", "No")</f>
        <v>No</v>
      </c>
      <c r="P205" t="str">
        <f>IF(Q205=1,"Yes","No")</f>
        <v>No</v>
      </c>
      <c r="Q205">
        <v>0</v>
      </c>
      <c r="R205">
        <v>42564</v>
      </c>
      <c r="S205">
        <v>-1</v>
      </c>
      <c r="T205">
        <v>1</v>
      </c>
      <c r="U205" t="str">
        <f>IF(T205=-1,"Formerly Early Access",IF(T205=0,"Never Had Early Access",IF(T205=1,"Early Access",IF(T205=-2,"Early Access History Unknown","Error"))))</f>
        <v>Early Access</v>
      </c>
      <c r="V205">
        <v>172</v>
      </c>
      <c r="X205">
        <v>57</v>
      </c>
      <c r="Y205">
        <v>58</v>
      </c>
      <c r="Z205">
        <v>117</v>
      </c>
      <c r="AA205">
        <v>117</v>
      </c>
      <c r="AB205">
        <v>0</v>
      </c>
      <c r="AC205">
        <v>26301</v>
      </c>
      <c r="AD205">
        <v>26301</v>
      </c>
      <c r="AE205" t="s">
        <v>271</v>
      </c>
      <c r="AF205" t="s">
        <v>271</v>
      </c>
      <c r="AG205" t="s">
        <v>261</v>
      </c>
    </row>
    <row r="206" spans="1:33" x14ac:dyDescent="0.55000000000000004">
      <c r="A206">
        <v>719040</v>
      </c>
      <c r="B206" t="s">
        <v>467</v>
      </c>
      <c r="C206">
        <v>10855</v>
      </c>
      <c r="D206">
        <v>82.497500000000002</v>
      </c>
      <c r="E206">
        <v>13911</v>
      </c>
      <c r="F206">
        <v>10855</v>
      </c>
      <c r="G206">
        <v>85</v>
      </c>
      <c r="H206">
        <v>0.863008</v>
      </c>
      <c r="I206" s="1">
        <v>44070</v>
      </c>
      <c r="J206">
        <v>3999</v>
      </c>
      <c r="K206">
        <v>3999</v>
      </c>
      <c r="L206">
        <v>0</v>
      </c>
      <c r="M206" t="str">
        <f>IF(L206=1, "Yes","No")</f>
        <v>No</v>
      </c>
      <c r="N206">
        <v>0</v>
      </c>
      <c r="O206" t="str">
        <f>IF(N206=1, "Yes", "No")</f>
        <v>No</v>
      </c>
      <c r="P206" t="str">
        <f>IF(Q206=1,"Yes","No")</f>
        <v>No</v>
      </c>
      <c r="Q206">
        <v>0</v>
      </c>
      <c r="R206">
        <v>24545</v>
      </c>
      <c r="S206">
        <v>81604</v>
      </c>
      <c r="T206">
        <v>0</v>
      </c>
      <c r="U206" t="str">
        <f>IF(T206=-1,"Formerly Early Access",IF(T206=0,"Never Had Early Access",IF(T206=1,"Early Access",IF(T206=-2,"Early Access History Unknown","Error"))))</f>
        <v>Never Had Early Access</v>
      </c>
      <c r="V206">
        <v>562</v>
      </c>
      <c r="X206">
        <v>7635</v>
      </c>
      <c r="Y206">
        <v>1414</v>
      </c>
      <c r="Z206">
        <v>2891</v>
      </c>
      <c r="AA206">
        <v>3580</v>
      </c>
      <c r="AB206">
        <v>5999</v>
      </c>
      <c r="AC206">
        <v>2568</v>
      </c>
      <c r="AD206">
        <v>2568</v>
      </c>
      <c r="AE206" t="s">
        <v>468</v>
      </c>
      <c r="AF206" t="s">
        <v>468</v>
      </c>
      <c r="AG206" t="s">
        <v>461</v>
      </c>
    </row>
    <row r="207" spans="1:33" x14ac:dyDescent="0.55000000000000004">
      <c r="A207">
        <v>307110</v>
      </c>
      <c r="B207" t="s">
        <v>374</v>
      </c>
      <c r="C207">
        <v>3611</v>
      </c>
      <c r="D207">
        <v>81.480800000000002</v>
      </c>
      <c r="E207">
        <v>4549</v>
      </c>
      <c r="F207">
        <v>3611</v>
      </c>
      <c r="G207">
        <v>-1</v>
      </c>
      <c r="H207">
        <v>0.84940199999999999</v>
      </c>
      <c r="I207" s="1">
        <v>43678</v>
      </c>
      <c r="J207">
        <v>1599</v>
      </c>
      <c r="K207">
        <v>1599</v>
      </c>
      <c r="L207">
        <v>0</v>
      </c>
      <c r="M207" t="str">
        <f>IF(L207=1, "Yes","No")</f>
        <v>No</v>
      </c>
      <c r="N207">
        <v>0</v>
      </c>
      <c r="O207" t="str">
        <f>IF(N207=1, "Yes", "No")</f>
        <v>No</v>
      </c>
      <c r="P207" t="str">
        <f>IF(Q207=1,"Yes","No")</f>
        <v>No</v>
      </c>
      <c r="Q207">
        <v>0</v>
      </c>
      <c r="R207">
        <v>825</v>
      </c>
      <c r="S207">
        <v>25941</v>
      </c>
      <c r="T207">
        <v>-1</v>
      </c>
      <c r="U207" t="str">
        <f>IF(T207=-1,"Formerly Early Access",IF(T207=0,"Never Had Early Access",IF(T207=1,"Early Access",IF(T207=-2,"Early Access History Unknown","Error"))))</f>
        <v>Formerly Early Access</v>
      </c>
      <c r="V207">
        <v>1756</v>
      </c>
      <c r="X207">
        <v>3646</v>
      </c>
      <c r="Y207">
        <v>33</v>
      </c>
      <c r="Z207">
        <v>57</v>
      </c>
      <c r="AA207">
        <v>82</v>
      </c>
      <c r="AB207">
        <v>999</v>
      </c>
      <c r="AC207">
        <v>21117</v>
      </c>
      <c r="AD207">
        <v>21117</v>
      </c>
      <c r="AE207" t="s">
        <v>375</v>
      </c>
      <c r="AF207" t="s">
        <v>375</v>
      </c>
      <c r="AG207" t="s">
        <v>261</v>
      </c>
    </row>
    <row r="208" spans="1:33" x14ac:dyDescent="0.55000000000000004">
      <c r="A208">
        <v>582500</v>
      </c>
      <c r="B208" t="s">
        <v>53</v>
      </c>
      <c r="C208">
        <v>18020</v>
      </c>
      <c r="D208">
        <v>82.839100000000002</v>
      </c>
      <c r="E208">
        <v>18020</v>
      </c>
      <c r="F208">
        <v>1321</v>
      </c>
      <c r="G208">
        <v>-1</v>
      </c>
      <c r="H208">
        <v>0.86753199999999997</v>
      </c>
      <c r="I208" s="1">
        <v>42769</v>
      </c>
      <c r="J208">
        <v>0</v>
      </c>
      <c r="K208">
        <v>0</v>
      </c>
      <c r="L208">
        <v>1</v>
      </c>
      <c r="M208" t="str">
        <f>IF(L208=1, "Yes","No")</f>
        <v>Yes</v>
      </c>
      <c r="N208">
        <v>0</v>
      </c>
      <c r="O208" t="str">
        <f>IF(N208=1, "Yes", "No")</f>
        <v>No</v>
      </c>
      <c r="P208" t="str">
        <f>IF(Q208=1,"Yes","No")</f>
        <v>No</v>
      </c>
      <c r="Q208">
        <v>0</v>
      </c>
      <c r="R208">
        <v>1308</v>
      </c>
      <c r="S208">
        <v>30603</v>
      </c>
      <c r="T208">
        <v>0</v>
      </c>
      <c r="U208" t="str">
        <f>IF(T208=-1,"Formerly Early Access",IF(T208=0,"Never Had Early Access",IF(T208=1,"Early Access",IF(T208=-2,"Early Access History Unknown","Error"))))</f>
        <v>Never Had Early Access</v>
      </c>
      <c r="V208">
        <v>5977</v>
      </c>
      <c r="X208">
        <v>519</v>
      </c>
      <c r="Y208">
        <v>174</v>
      </c>
      <c r="Z208">
        <v>868</v>
      </c>
      <c r="AA208">
        <v>868</v>
      </c>
      <c r="AB208">
        <v>0</v>
      </c>
      <c r="AC208">
        <v>7198</v>
      </c>
      <c r="AD208">
        <v>7198</v>
      </c>
      <c r="AE208" t="s">
        <v>54</v>
      </c>
      <c r="AF208" t="s">
        <v>54</v>
      </c>
      <c r="AG208" t="s">
        <v>31</v>
      </c>
    </row>
    <row r="209" spans="1:33" x14ac:dyDescent="0.55000000000000004">
      <c r="A209">
        <v>865360</v>
      </c>
      <c r="B209" t="s">
        <v>110</v>
      </c>
      <c r="C209">
        <v>6754</v>
      </c>
      <c r="D209">
        <v>73.155799999999999</v>
      </c>
      <c r="E209">
        <v>8351</v>
      </c>
      <c r="F209">
        <v>6754</v>
      </c>
      <c r="G209">
        <v>77</v>
      </c>
      <c r="H209">
        <v>0.72848400000000002</v>
      </c>
      <c r="I209" s="1">
        <v>43748</v>
      </c>
      <c r="J209">
        <v>1299</v>
      </c>
      <c r="K209">
        <v>1299</v>
      </c>
      <c r="L209">
        <v>0</v>
      </c>
      <c r="M209" t="str">
        <f>IF(L209=1, "Yes","No")</f>
        <v>No</v>
      </c>
      <c r="N209">
        <v>0</v>
      </c>
      <c r="O209" t="str">
        <f>IF(N209=1, "Yes", "No")</f>
        <v>No</v>
      </c>
      <c r="P209" t="str">
        <f>IF(Q209=1,"Yes","No")</f>
        <v>No</v>
      </c>
      <c r="Q209">
        <v>0</v>
      </c>
      <c r="R209">
        <v>2227</v>
      </c>
      <c r="S209">
        <v>33828</v>
      </c>
      <c r="T209">
        <v>0</v>
      </c>
      <c r="U209" t="str">
        <f>IF(T209=-1,"Formerly Early Access",IF(T209=0,"Never Had Early Access",IF(T209=1,"Early Access",IF(T209=-2,"Early Access History Unknown","Error"))))</f>
        <v>Never Had Early Access</v>
      </c>
      <c r="V209">
        <v>594</v>
      </c>
      <c r="W209">
        <v>75</v>
      </c>
      <c r="X209">
        <v>1867</v>
      </c>
      <c r="Y209">
        <v>145</v>
      </c>
      <c r="Z209">
        <v>330</v>
      </c>
      <c r="AA209">
        <v>778</v>
      </c>
      <c r="AB209">
        <v>1299</v>
      </c>
      <c r="AC209">
        <v>7198</v>
      </c>
      <c r="AD209">
        <v>7198</v>
      </c>
      <c r="AE209" t="s">
        <v>54</v>
      </c>
      <c r="AF209" t="s">
        <v>54</v>
      </c>
      <c r="AG209" t="s">
        <v>31</v>
      </c>
    </row>
    <row r="210" spans="1:33" x14ac:dyDescent="0.55000000000000004">
      <c r="A210">
        <v>865360</v>
      </c>
      <c r="B210" t="s">
        <v>110</v>
      </c>
      <c r="C210">
        <v>6754</v>
      </c>
      <c r="D210">
        <v>73.155799999999999</v>
      </c>
      <c r="E210">
        <v>8351</v>
      </c>
      <c r="F210">
        <v>6754</v>
      </c>
      <c r="G210">
        <v>77</v>
      </c>
      <c r="H210">
        <v>0.72848400000000002</v>
      </c>
      <c r="I210" s="1">
        <v>43748</v>
      </c>
      <c r="J210">
        <v>1299</v>
      </c>
      <c r="K210">
        <v>1299</v>
      </c>
      <c r="L210">
        <v>0</v>
      </c>
      <c r="M210" t="str">
        <f>IF(L210=1, "Yes","No")</f>
        <v>No</v>
      </c>
      <c r="N210">
        <v>0</v>
      </c>
      <c r="O210" t="str">
        <f>IF(N210=1, "Yes", "No")</f>
        <v>No</v>
      </c>
      <c r="P210" t="str">
        <f>IF(Q210=1,"Yes","No")</f>
        <v>No</v>
      </c>
      <c r="Q210">
        <v>0</v>
      </c>
      <c r="R210">
        <v>2227</v>
      </c>
      <c r="S210">
        <v>33828</v>
      </c>
      <c r="T210">
        <v>0</v>
      </c>
      <c r="U210" t="str">
        <f>IF(T210=-1,"Formerly Early Access",IF(T210=0,"Never Had Early Access",IF(T210=1,"Early Access",IF(T210=-2,"Early Access History Unknown","Error"))))</f>
        <v>Never Had Early Access</v>
      </c>
      <c r="V210">
        <v>594</v>
      </c>
      <c r="W210">
        <v>75</v>
      </c>
      <c r="X210">
        <v>1867</v>
      </c>
      <c r="Y210">
        <v>145</v>
      </c>
      <c r="Z210">
        <v>330</v>
      </c>
      <c r="AA210">
        <v>778</v>
      </c>
      <c r="AB210">
        <v>1299</v>
      </c>
      <c r="AC210">
        <v>7198</v>
      </c>
      <c r="AD210">
        <v>7198</v>
      </c>
      <c r="AE210" t="s">
        <v>54</v>
      </c>
      <c r="AF210" t="s">
        <v>54</v>
      </c>
      <c r="AG210" t="s">
        <v>261</v>
      </c>
    </row>
    <row r="211" spans="1:33" x14ac:dyDescent="0.55000000000000004">
      <c r="A211">
        <v>677160</v>
      </c>
      <c r="B211" t="s">
        <v>139</v>
      </c>
      <c r="C211">
        <v>3919</v>
      </c>
      <c r="D211">
        <v>75.378799999999998</v>
      </c>
      <c r="E211">
        <v>5089</v>
      </c>
      <c r="F211">
        <v>3919</v>
      </c>
      <c r="G211">
        <v>69</v>
      </c>
      <c r="H211">
        <v>0.76265000000000005</v>
      </c>
      <c r="I211" s="1">
        <v>43133</v>
      </c>
      <c r="J211">
        <v>149</v>
      </c>
      <c r="K211">
        <v>999</v>
      </c>
      <c r="L211">
        <v>0</v>
      </c>
      <c r="M211" t="str">
        <f>IF(L211=1, "Yes","No")</f>
        <v>No</v>
      </c>
      <c r="N211">
        <v>0</v>
      </c>
      <c r="O211" t="str">
        <f>IF(N211=1, "Yes", "No")</f>
        <v>No</v>
      </c>
      <c r="P211" t="str">
        <f>IF(Q211=1,"Yes","No")</f>
        <v>No</v>
      </c>
      <c r="Q211">
        <v>0</v>
      </c>
      <c r="R211">
        <v>960</v>
      </c>
      <c r="S211">
        <v>25094</v>
      </c>
      <c r="T211">
        <v>0</v>
      </c>
      <c r="U211" t="str">
        <f>IF(T211=-1,"Formerly Early Access",IF(T211=0,"Never Had Early Access",IF(T211=1,"Early Access",IF(T211=-2,"Early Access History Unknown","Error"))))</f>
        <v>Never Had Early Access</v>
      </c>
      <c r="V211">
        <v>1326</v>
      </c>
      <c r="W211">
        <v>73.333299999999994</v>
      </c>
      <c r="X211">
        <v>1298</v>
      </c>
      <c r="Y211">
        <v>178</v>
      </c>
      <c r="Z211">
        <v>278</v>
      </c>
      <c r="AA211">
        <v>322</v>
      </c>
      <c r="AB211">
        <v>999</v>
      </c>
      <c r="AC211">
        <v>7198</v>
      </c>
      <c r="AD211">
        <v>7198</v>
      </c>
      <c r="AE211" t="s">
        <v>54</v>
      </c>
      <c r="AF211" t="s">
        <v>54</v>
      </c>
      <c r="AG211" t="s">
        <v>31</v>
      </c>
    </row>
    <row r="212" spans="1:33" x14ac:dyDescent="0.55000000000000004">
      <c r="A212">
        <v>427730</v>
      </c>
      <c r="B212" t="s">
        <v>60</v>
      </c>
      <c r="C212">
        <v>17540</v>
      </c>
      <c r="D212">
        <v>84.107299999999995</v>
      </c>
      <c r="E212">
        <v>21699</v>
      </c>
      <c r="F212">
        <v>17540</v>
      </c>
      <c r="G212">
        <v>-1</v>
      </c>
      <c r="H212">
        <v>0.69933900000000004</v>
      </c>
      <c r="I212" s="1">
        <v>42503</v>
      </c>
      <c r="J212">
        <v>499</v>
      </c>
      <c r="K212">
        <v>499</v>
      </c>
      <c r="L212">
        <v>0</v>
      </c>
      <c r="M212" t="str">
        <f>IF(L212=1, "Yes","No")</f>
        <v>No</v>
      </c>
      <c r="N212">
        <v>0</v>
      </c>
      <c r="O212" t="str">
        <f>IF(N212=1, "Yes", "No")</f>
        <v>No</v>
      </c>
      <c r="P212" t="str">
        <f>IF(Q212=1,"Yes","No")</f>
        <v>No</v>
      </c>
      <c r="Q212">
        <v>0</v>
      </c>
      <c r="R212">
        <v>1209</v>
      </c>
      <c r="S212">
        <v>78917</v>
      </c>
      <c r="T212">
        <v>-1</v>
      </c>
      <c r="U212" t="str">
        <f>IF(T212=-1,"Formerly Early Access",IF(T212=0,"Never Had Early Access",IF(T212=1,"Early Access",IF(T212=-2,"Early Access History Unknown","Error"))))</f>
        <v>Formerly Early Access</v>
      </c>
      <c r="V212">
        <v>249</v>
      </c>
      <c r="X212">
        <v>936</v>
      </c>
      <c r="Y212">
        <v>277</v>
      </c>
      <c r="Z212">
        <v>492</v>
      </c>
      <c r="AA212">
        <v>906</v>
      </c>
      <c r="AB212">
        <v>499</v>
      </c>
      <c r="AC212">
        <v>5760</v>
      </c>
      <c r="AD212">
        <v>5760</v>
      </c>
      <c r="AE212" t="s">
        <v>61</v>
      </c>
      <c r="AF212" t="s">
        <v>61</v>
      </c>
      <c r="AG212" t="s">
        <v>31</v>
      </c>
    </row>
    <row r="213" spans="1:33" x14ac:dyDescent="0.55000000000000004">
      <c r="A213">
        <v>427730</v>
      </c>
      <c r="B213" t="s">
        <v>60</v>
      </c>
      <c r="C213">
        <v>17540</v>
      </c>
      <c r="D213">
        <v>84.107299999999995</v>
      </c>
      <c r="E213">
        <v>21699</v>
      </c>
      <c r="F213">
        <v>17540</v>
      </c>
      <c r="G213">
        <v>-1</v>
      </c>
      <c r="H213">
        <v>0.69933900000000004</v>
      </c>
      <c r="I213" s="1">
        <v>42503</v>
      </c>
      <c r="J213">
        <v>499</v>
      </c>
      <c r="K213">
        <v>499</v>
      </c>
      <c r="L213">
        <v>0</v>
      </c>
      <c r="M213" t="str">
        <f>IF(L213=1, "Yes","No")</f>
        <v>No</v>
      </c>
      <c r="N213">
        <v>0</v>
      </c>
      <c r="O213" t="str">
        <f>IF(N213=1, "Yes", "No")</f>
        <v>No</v>
      </c>
      <c r="P213" t="str">
        <f>IF(Q213=1,"Yes","No")</f>
        <v>No</v>
      </c>
      <c r="Q213">
        <v>0</v>
      </c>
      <c r="R213">
        <v>1209</v>
      </c>
      <c r="S213">
        <v>78917</v>
      </c>
      <c r="T213">
        <v>-1</v>
      </c>
      <c r="U213" t="str">
        <f>IF(T213=-1,"Formerly Early Access",IF(T213=0,"Never Had Early Access",IF(T213=1,"Early Access",IF(T213=-2,"Early Access History Unknown","Error"))))</f>
        <v>Formerly Early Access</v>
      </c>
      <c r="V213">
        <v>249</v>
      </c>
      <c r="X213">
        <v>936</v>
      </c>
      <c r="Y213">
        <v>277</v>
      </c>
      <c r="Z213">
        <v>492</v>
      </c>
      <c r="AA213">
        <v>906</v>
      </c>
      <c r="AB213">
        <v>499</v>
      </c>
      <c r="AC213">
        <v>5760</v>
      </c>
      <c r="AD213">
        <v>5760</v>
      </c>
      <c r="AE213" t="s">
        <v>61</v>
      </c>
      <c r="AF213" t="s">
        <v>61</v>
      </c>
      <c r="AG213" t="s">
        <v>261</v>
      </c>
    </row>
    <row r="214" spans="1:33" x14ac:dyDescent="0.55000000000000004">
      <c r="A214">
        <v>926990</v>
      </c>
      <c r="B214" t="s">
        <v>171</v>
      </c>
      <c r="C214">
        <v>3222</v>
      </c>
      <c r="D214">
        <v>86.184700000000007</v>
      </c>
      <c r="E214">
        <v>3749</v>
      </c>
      <c r="F214">
        <v>3222</v>
      </c>
      <c r="G214">
        <v>-1</v>
      </c>
      <c r="H214">
        <v>0.91065200000000002</v>
      </c>
      <c r="I214" s="1">
        <v>43671</v>
      </c>
      <c r="J214">
        <v>1999</v>
      </c>
      <c r="K214">
        <v>1999</v>
      </c>
      <c r="L214">
        <v>0</v>
      </c>
      <c r="M214" t="str">
        <f>IF(L214=1, "Yes","No")</f>
        <v>No</v>
      </c>
      <c r="N214">
        <v>0</v>
      </c>
      <c r="O214" t="str">
        <f>IF(N214=1, "Yes", "No")</f>
        <v>No</v>
      </c>
      <c r="P214" t="str">
        <f>IF(Q214=1,"Yes","No")</f>
        <v>No</v>
      </c>
      <c r="Q214">
        <v>0</v>
      </c>
      <c r="R214">
        <v>2229</v>
      </c>
      <c r="S214">
        <v>11022</v>
      </c>
      <c r="T214">
        <v>1</v>
      </c>
      <c r="U214" t="str">
        <f>IF(T214=-1,"Formerly Early Access",IF(T214=0,"Never Had Early Access",IF(T214=1,"Early Access",IF(T214=-2,"Early Access History Unknown","Error"))))</f>
        <v>Early Access</v>
      </c>
      <c r="V214">
        <v>950</v>
      </c>
      <c r="X214">
        <v>18784</v>
      </c>
      <c r="Y214">
        <v>129</v>
      </c>
      <c r="Z214">
        <v>181</v>
      </c>
      <c r="AA214">
        <v>214</v>
      </c>
      <c r="AB214">
        <v>1499</v>
      </c>
      <c r="AC214">
        <v>6781</v>
      </c>
      <c r="AD214">
        <v>6781</v>
      </c>
      <c r="AE214" t="s">
        <v>172</v>
      </c>
      <c r="AF214" t="s">
        <v>172</v>
      </c>
      <c r="AG214" t="s">
        <v>31</v>
      </c>
    </row>
    <row r="215" spans="1:33" x14ac:dyDescent="0.55000000000000004">
      <c r="A215">
        <v>1206560</v>
      </c>
      <c r="B215" t="s">
        <v>368</v>
      </c>
      <c r="C215">
        <v>4353</v>
      </c>
      <c r="D215">
        <v>86.424300000000002</v>
      </c>
      <c r="E215">
        <v>5921</v>
      </c>
      <c r="F215">
        <v>4353</v>
      </c>
      <c r="G215">
        <v>-1</v>
      </c>
      <c r="H215">
        <v>0.66597300000000004</v>
      </c>
      <c r="I215" s="1">
        <v>44532</v>
      </c>
      <c r="J215">
        <v>1999</v>
      </c>
      <c r="K215">
        <v>1999</v>
      </c>
      <c r="L215">
        <v>0</v>
      </c>
      <c r="M215" t="str">
        <f>IF(L215=1, "Yes","No")</f>
        <v>No</v>
      </c>
      <c r="N215">
        <v>0</v>
      </c>
      <c r="O215" t="str">
        <f>IF(N215=1, "Yes", "No")</f>
        <v>No</v>
      </c>
      <c r="P215" t="str">
        <f>IF(Q215=1,"Yes","No")</f>
        <v>No</v>
      </c>
      <c r="Q215">
        <v>0</v>
      </c>
      <c r="R215">
        <v>5139</v>
      </c>
      <c r="S215">
        <v>91903</v>
      </c>
      <c r="T215">
        <v>1</v>
      </c>
      <c r="U215" t="str">
        <f>IF(T215=-1,"Formerly Early Access",IF(T215=0,"Never Had Early Access",IF(T215=1,"Early Access",IF(T215=-2,"Early Access History Unknown","Error"))))</f>
        <v>Early Access</v>
      </c>
      <c r="V215">
        <v>83</v>
      </c>
      <c r="X215">
        <v>14783</v>
      </c>
      <c r="Y215">
        <v>-1</v>
      </c>
      <c r="Z215">
        <v>-1</v>
      </c>
      <c r="AA215">
        <v>-1</v>
      </c>
      <c r="AB215">
        <v>0</v>
      </c>
      <c r="AC215">
        <v>40725</v>
      </c>
      <c r="AD215">
        <v>40725</v>
      </c>
      <c r="AE215" t="s">
        <v>369</v>
      </c>
      <c r="AF215" t="s">
        <v>369</v>
      </c>
      <c r="AG215" t="s">
        <v>261</v>
      </c>
    </row>
    <row r="216" spans="1:33" x14ac:dyDescent="0.55000000000000004">
      <c r="A216">
        <v>1359090</v>
      </c>
      <c r="B216" t="s">
        <v>304</v>
      </c>
      <c r="C216">
        <v>17253</v>
      </c>
      <c r="D216">
        <v>70.111900000000006</v>
      </c>
      <c r="E216">
        <v>19776</v>
      </c>
      <c r="F216">
        <v>17253</v>
      </c>
      <c r="G216">
        <v>-1</v>
      </c>
      <c r="H216">
        <v>0.55523199999999995</v>
      </c>
      <c r="I216" s="1">
        <v>44055</v>
      </c>
      <c r="J216">
        <v>1199</v>
      </c>
      <c r="K216">
        <v>1199</v>
      </c>
      <c r="L216">
        <v>0</v>
      </c>
      <c r="M216" t="str">
        <f>IF(L216=1, "Yes","No")</f>
        <v>No</v>
      </c>
      <c r="N216">
        <v>0</v>
      </c>
      <c r="O216" t="str">
        <f>IF(N216=1, "Yes", "No")</f>
        <v>No</v>
      </c>
      <c r="P216" t="str">
        <f>IF(Q216=1,"Yes","No")</f>
        <v>No</v>
      </c>
      <c r="Q216">
        <v>0</v>
      </c>
      <c r="R216">
        <v>4288</v>
      </c>
      <c r="S216">
        <v>59077</v>
      </c>
      <c r="T216">
        <v>1</v>
      </c>
      <c r="U216" t="str">
        <f>IF(T216=-1,"Formerly Early Access",IF(T216=0,"Never Had Early Access",IF(T216=1,"Early Access",IF(T216=-2,"Early Access History Unknown","Error"))))</f>
        <v>Early Access</v>
      </c>
      <c r="V216">
        <v>781</v>
      </c>
      <c r="X216">
        <v>4631</v>
      </c>
      <c r="Y216">
        <v>458</v>
      </c>
      <c r="Z216">
        <v>648</v>
      </c>
      <c r="AA216">
        <v>826</v>
      </c>
      <c r="AB216">
        <v>1199</v>
      </c>
      <c r="AC216" s="2">
        <v>2491324914</v>
      </c>
      <c r="AD216" s="2">
        <v>2491324914</v>
      </c>
      <c r="AE216" t="s">
        <v>305</v>
      </c>
      <c r="AF216" t="s">
        <v>305</v>
      </c>
      <c r="AG216" t="s">
        <v>261</v>
      </c>
    </row>
    <row r="217" spans="1:33" x14ac:dyDescent="0.55000000000000004">
      <c r="A217">
        <v>1343750</v>
      </c>
      <c r="B217" t="s">
        <v>482</v>
      </c>
      <c r="C217">
        <v>66</v>
      </c>
      <c r="D217">
        <v>72.844499999999996</v>
      </c>
      <c r="E217">
        <v>74</v>
      </c>
      <c r="F217">
        <v>66</v>
      </c>
      <c r="G217">
        <v>-1</v>
      </c>
      <c r="H217">
        <v>0.72357000000000005</v>
      </c>
      <c r="I217" s="1">
        <v>44540</v>
      </c>
      <c r="J217">
        <v>1499</v>
      </c>
      <c r="K217">
        <v>1499</v>
      </c>
      <c r="L217">
        <v>0</v>
      </c>
      <c r="M217" t="str">
        <f>IF(L217=1, "Yes","No")</f>
        <v>No</v>
      </c>
      <c r="N217">
        <v>0</v>
      </c>
      <c r="O217" t="str">
        <f>IF(N217=1, "Yes", "No")</f>
        <v>No</v>
      </c>
      <c r="P217" t="str">
        <f>IF(Q217=1,"Yes","No")</f>
        <v>No</v>
      </c>
      <c r="Q217">
        <v>0</v>
      </c>
      <c r="R217">
        <v>8</v>
      </c>
      <c r="S217">
        <v>695</v>
      </c>
      <c r="T217">
        <v>-1</v>
      </c>
      <c r="U217" t="str">
        <f>IF(T217=-1,"Formerly Early Access",IF(T217=0,"Never Had Early Access",IF(T217=1,"Early Access",IF(T217=-2,"Early Access History Unknown","Error"))))</f>
        <v>Formerly Early Access</v>
      </c>
      <c r="V217">
        <v>-1</v>
      </c>
      <c r="X217">
        <v>31096</v>
      </c>
      <c r="Y217">
        <v>34</v>
      </c>
      <c r="Z217">
        <v>38</v>
      </c>
      <c r="AA217">
        <v>40</v>
      </c>
      <c r="AB217">
        <v>1499</v>
      </c>
      <c r="AC217">
        <v>22202</v>
      </c>
      <c r="AD217">
        <v>22202</v>
      </c>
      <c r="AE217" t="s">
        <v>483</v>
      </c>
      <c r="AF217" t="s">
        <v>483</v>
      </c>
      <c r="AG217" t="s">
        <v>461</v>
      </c>
    </row>
  </sheetData>
  <autoFilter ref="A1:AG1">
    <sortState xmlns:xlrd2="http://schemas.microsoft.com/office/spreadsheetml/2017/richdata2" ref="A2:AG217">
      <sortCondition ref="B1"/>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B9" sqref="B9"/>
    </sheetView>
  </sheetViews>
  <sheetFormatPr defaultRowHeight="14.4" x14ac:dyDescent="0.55000000000000004"/>
  <cols>
    <col min="1" max="1" width="17.15625" style="7" customWidth="1"/>
    <col min="2" max="2" width="49.1015625" customWidth="1"/>
    <col min="3" max="3" width="45.3125" customWidth="1"/>
  </cols>
  <sheetData>
    <row r="1" spans="1:3" s="7" customFormat="1" x14ac:dyDescent="0.55000000000000004">
      <c r="A1" s="6" t="s">
        <v>256</v>
      </c>
      <c r="B1" s="6" t="s">
        <v>257</v>
      </c>
      <c r="C1" s="6" t="s">
        <v>259</v>
      </c>
    </row>
    <row r="2" spans="1:3" ht="129.6" x14ac:dyDescent="0.55000000000000004">
      <c r="A2" s="6" t="s">
        <v>31</v>
      </c>
      <c r="B2" s="4" t="s">
        <v>258</v>
      </c>
      <c r="C2" s="5" t="s">
        <v>260</v>
      </c>
    </row>
    <row r="3" spans="1:3" ht="72" x14ac:dyDescent="0.55000000000000004">
      <c r="A3" s="7" t="s">
        <v>261</v>
      </c>
      <c r="B3" s="3" t="s">
        <v>263</v>
      </c>
      <c r="C3" s="8" t="s">
        <v>262</v>
      </c>
    </row>
    <row r="4" spans="1:3" ht="67.8" customHeight="1" x14ac:dyDescent="0.55000000000000004">
      <c r="A4" s="7" t="s">
        <v>456</v>
      </c>
      <c r="B4" s="3" t="s">
        <v>457</v>
      </c>
      <c r="C4" s="9" t="s">
        <v>458</v>
      </c>
    </row>
  </sheetData>
  <hyperlinks>
    <hyperlink ref="B2" r:id="rId1" display="https://www.photonengine.com/en-US/Photon"/>
    <hyperlink ref="C3" r:id="rId2" display="https://discord.com/rich-presence"/>
    <hyperlink ref="B3" r:id="rId3" display="https://discord.com/rich-presence"/>
    <hyperlink ref="B4" r:id="rId4" display="https://docs.microsoft.com/en-us/gaming/playfab/features/multiplayer/networking/"/>
  </hyperlinks>
  <pageMargins left="0.7" right="0.7" top="0.75" bottom="0.75" header="0.3" footer="0.3"/>
  <pageSetup paperSize="9"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photon_discord_playfab_sdk</vt: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Schiele</dc:creator>
  <cp:lastModifiedBy>James Schiele</cp:lastModifiedBy>
  <dcterms:created xsi:type="dcterms:W3CDTF">2022-03-23T17:37:48Z</dcterms:created>
  <dcterms:modified xsi:type="dcterms:W3CDTF">2022-03-23T18:21:44Z</dcterms:modified>
</cp:coreProperties>
</file>