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git\plough\stats\analysis\"/>
    </mc:Choice>
  </mc:AlternateContent>
  <xr:revisionPtr revIDLastSave="0" documentId="13_ncr:1_{FE948F14-0A96-4EFE-B458-6AF4BC01FA08}" xr6:coauthVersionLast="38" xr6:coauthVersionMax="38" xr10:uidLastSave="{00000000-0000-0000-0000-000000000000}"/>
  <bookViews>
    <workbookView xWindow="0" yWindow="465" windowWidth="33600" windowHeight="19305" tabRatio="500" xr2:uid="{00000000-000D-0000-FFFF-FFFF00000000}"/>
  </bookViews>
  <sheets>
    <sheet name="Bowling - 2018" sheetId="4" r:id="rId1"/>
    <sheet name="Bowling - 2017" sheetId="6" r:id="rId2"/>
    <sheet name="Bowling - 2016" sheetId="8" r:id="rId3"/>
  </sheets>
  <definedNames>
    <definedName name="_xlnm._FilterDatabase" localSheetId="2" hidden="1">'Bowling - 2016'!$A$2:$K$41</definedName>
    <definedName name="_xlnm._FilterDatabase" localSheetId="1" hidden="1">'Bowling - 2017'!$A$2:$K$41</definedName>
    <definedName name="_xlnm._FilterDatabase" localSheetId="0" hidden="1">'Bowling - 2018'!$A$2:$K$41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3" i="8" l="1"/>
  <c r="J73" i="8"/>
  <c r="K73" i="8"/>
  <c r="I72" i="8"/>
  <c r="J72" i="8"/>
  <c r="K72" i="8"/>
  <c r="I71" i="8"/>
  <c r="J71" i="8"/>
  <c r="K71" i="8"/>
  <c r="I70" i="8"/>
  <c r="J70" i="8"/>
  <c r="K70" i="8"/>
  <c r="I69" i="8"/>
  <c r="J69" i="8"/>
  <c r="K69" i="8"/>
  <c r="I68" i="8"/>
  <c r="J68" i="8"/>
  <c r="K68" i="8"/>
  <c r="I67" i="8"/>
  <c r="J67" i="8"/>
  <c r="K67" i="8"/>
  <c r="I66" i="8"/>
  <c r="J66" i="8"/>
  <c r="K66" i="8"/>
  <c r="I65" i="8"/>
  <c r="J65" i="8"/>
  <c r="K65" i="8"/>
  <c r="I64" i="8"/>
  <c r="J64" i="8"/>
  <c r="K64" i="8"/>
  <c r="I63" i="8"/>
  <c r="J63" i="8"/>
  <c r="K63" i="8"/>
  <c r="I62" i="8"/>
  <c r="J62" i="8"/>
  <c r="K62" i="8"/>
  <c r="I61" i="8"/>
  <c r="J61" i="8"/>
  <c r="K61" i="8"/>
  <c r="I60" i="8"/>
  <c r="J60" i="8"/>
  <c r="K60" i="8"/>
  <c r="I59" i="8"/>
  <c r="J59" i="8"/>
  <c r="K59" i="8"/>
  <c r="I58" i="8"/>
  <c r="J58" i="8"/>
  <c r="K58" i="8"/>
  <c r="I57" i="8"/>
  <c r="J57" i="8"/>
  <c r="K57" i="8"/>
  <c r="I56" i="8"/>
  <c r="J56" i="8"/>
  <c r="K56" i="8"/>
  <c r="I55" i="8"/>
  <c r="J55" i="8"/>
  <c r="K55" i="8"/>
  <c r="I54" i="8"/>
  <c r="J54" i="8"/>
  <c r="K54" i="8"/>
  <c r="I53" i="8"/>
  <c r="J53" i="8"/>
  <c r="K53" i="8"/>
  <c r="I52" i="8"/>
  <c r="J52" i="8"/>
  <c r="K52" i="8"/>
  <c r="I51" i="8"/>
  <c r="J51" i="8"/>
  <c r="K51" i="8"/>
  <c r="I50" i="8"/>
  <c r="J50" i="8"/>
  <c r="K50" i="8"/>
  <c r="I49" i="8"/>
  <c r="J49" i="8"/>
  <c r="K49" i="8"/>
  <c r="I48" i="8"/>
  <c r="J48" i="8"/>
  <c r="K48" i="8"/>
  <c r="I47" i="8"/>
  <c r="J47" i="8"/>
  <c r="K47" i="8"/>
  <c r="I46" i="8"/>
  <c r="J46" i="8"/>
  <c r="K46" i="8"/>
  <c r="I45" i="8"/>
  <c r="J45" i="8"/>
  <c r="K45" i="8"/>
  <c r="I44" i="8"/>
  <c r="J44" i="8"/>
  <c r="K44" i="8"/>
  <c r="I43" i="8"/>
  <c r="J43" i="8"/>
  <c r="K43" i="8"/>
  <c r="I42" i="8"/>
  <c r="J42" i="8"/>
  <c r="K42" i="8"/>
  <c r="I41" i="8"/>
  <c r="J41" i="8"/>
  <c r="K41" i="8"/>
  <c r="I40" i="8"/>
  <c r="J40" i="8"/>
  <c r="K40" i="8"/>
  <c r="I39" i="8"/>
  <c r="J39" i="8"/>
  <c r="K39" i="8"/>
  <c r="I38" i="8"/>
  <c r="J38" i="8"/>
  <c r="K38" i="8"/>
  <c r="I37" i="8"/>
  <c r="J37" i="8"/>
  <c r="K37" i="8"/>
  <c r="I36" i="8"/>
  <c r="J36" i="8"/>
  <c r="K36" i="8"/>
  <c r="I35" i="8"/>
  <c r="J35" i="8"/>
  <c r="K35" i="8"/>
  <c r="I34" i="8"/>
  <c r="J34" i="8"/>
  <c r="K34" i="8"/>
  <c r="I33" i="8"/>
  <c r="J33" i="8"/>
  <c r="K33" i="8"/>
  <c r="I32" i="8"/>
  <c r="J32" i="8"/>
  <c r="K32" i="8"/>
  <c r="I31" i="8"/>
  <c r="J31" i="8"/>
  <c r="K31" i="8"/>
  <c r="I30" i="8"/>
  <c r="J30" i="8"/>
  <c r="K30" i="8"/>
  <c r="I29" i="8"/>
  <c r="J29" i="8"/>
  <c r="K29" i="8"/>
  <c r="I28" i="8"/>
  <c r="J28" i="8"/>
  <c r="K28" i="8"/>
  <c r="I27" i="8"/>
  <c r="J27" i="8"/>
  <c r="K27" i="8"/>
  <c r="I26" i="8"/>
  <c r="J26" i="8"/>
  <c r="K26" i="8"/>
  <c r="I25" i="8"/>
  <c r="J25" i="8"/>
  <c r="K25" i="8"/>
  <c r="I24" i="8"/>
  <c r="J24" i="8"/>
  <c r="K24" i="8"/>
  <c r="I23" i="8"/>
  <c r="J23" i="8"/>
  <c r="K23" i="8"/>
  <c r="I22" i="8"/>
  <c r="J22" i="8"/>
  <c r="K22" i="8"/>
  <c r="I21" i="8"/>
  <c r="J21" i="8"/>
  <c r="K21" i="8"/>
  <c r="I20" i="8"/>
  <c r="J20" i="8"/>
  <c r="K20" i="8"/>
  <c r="I19" i="8"/>
  <c r="J19" i="8"/>
  <c r="K19" i="8"/>
  <c r="I18" i="8"/>
  <c r="J18" i="8"/>
  <c r="K18" i="8"/>
  <c r="I17" i="8"/>
  <c r="J17" i="8"/>
  <c r="K17" i="8"/>
  <c r="I16" i="8"/>
  <c r="J16" i="8"/>
  <c r="K16" i="8"/>
  <c r="I15" i="8"/>
  <c r="J15" i="8"/>
  <c r="K15" i="8"/>
  <c r="I14" i="8"/>
  <c r="J14" i="8"/>
  <c r="K14" i="8"/>
  <c r="I13" i="8"/>
  <c r="J13" i="8"/>
  <c r="K13" i="8"/>
  <c r="I12" i="8"/>
  <c r="J12" i="8"/>
  <c r="K12" i="8"/>
  <c r="I11" i="8"/>
  <c r="J11" i="8"/>
  <c r="K11" i="8"/>
  <c r="I10" i="8"/>
  <c r="J10" i="8"/>
  <c r="K10" i="8"/>
  <c r="I9" i="8"/>
  <c r="J9" i="8"/>
  <c r="K9" i="8"/>
  <c r="I8" i="8"/>
  <c r="J8" i="8"/>
  <c r="K8" i="8"/>
  <c r="I7" i="8"/>
  <c r="J7" i="8"/>
  <c r="K7" i="8"/>
  <c r="I6" i="8"/>
  <c r="J6" i="8"/>
  <c r="K6" i="8"/>
  <c r="I5" i="8"/>
  <c r="J5" i="8"/>
  <c r="K5" i="8"/>
  <c r="I4" i="8"/>
  <c r="J4" i="8"/>
  <c r="K4" i="8"/>
  <c r="I3" i="8"/>
  <c r="J3" i="8"/>
  <c r="K3" i="8"/>
  <c r="N2" i="8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41" i="6"/>
  <c r="J41" i="6"/>
  <c r="K41" i="6"/>
  <c r="I40" i="6"/>
  <c r="J40" i="6"/>
  <c r="K40" i="6"/>
  <c r="I39" i="6"/>
  <c r="J39" i="6"/>
  <c r="K39" i="6"/>
  <c r="I38" i="6"/>
  <c r="J38" i="6"/>
  <c r="K38" i="6"/>
  <c r="I37" i="6"/>
  <c r="J37" i="6"/>
  <c r="K37" i="6"/>
  <c r="I36" i="6"/>
  <c r="J36" i="6"/>
  <c r="K36" i="6"/>
  <c r="I35" i="6"/>
  <c r="J35" i="6"/>
  <c r="K35" i="6"/>
  <c r="I34" i="6"/>
  <c r="J34" i="6"/>
  <c r="K34" i="6"/>
  <c r="I33" i="6"/>
  <c r="J33" i="6"/>
  <c r="K33" i="6"/>
  <c r="I32" i="6"/>
  <c r="J32" i="6"/>
  <c r="K32" i="6"/>
  <c r="I31" i="6"/>
  <c r="J31" i="6"/>
  <c r="K31" i="6"/>
  <c r="I30" i="6"/>
  <c r="J30" i="6"/>
  <c r="K30" i="6"/>
  <c r="I29" i="6"/>
  <c r="J29" i="6"/>
  <c r="K29" i="6"/>
  <c r="I28" i="6"/>
  <c r="J28" i="6"/>
  <c r="K28" i="6"/>
  <c r="I27" i="6"/>
  <c r="J27" i="6"/>
  <c r="K27" i="6"/>
  <c r="I26" i="6"/>
  <c r="J26" i="6"/>
  <c r="K26" i="6"/>
  <c r="I25" i="6"/>
  <c r="J25" i="6"/>
  <c r="K25" i="6"/>
  <c r="I24" i="6"/>
  <c r="J24" i="6"/>
  <c r="K24" i="6"/>
  <c r="I23" i="6"/>
  <c r="J23" i="6"/>
  <c r="K23" i="6"/>
  <c r="I22" i="6"/>
  <c r="J22" i="6"/>
  <c r="K22" i="6"/>
  <c r="I21" i="6"/>
  <c r="J21" i="6"/>
  <c r="K21" i="6"/>
  <c r="I20" i="6"/>
  <c r="J20" i="6"/>
  <c r="K20" i="6"/>
  <c r="I19" i="6"/>
  <c r="J19" i="6"/>
  <c r="K19" i="6"/>
  <c r="I18" i="6"/>
  <c r="J18" i="6"/>
  <c r="K18" i="6"/>
  <c r="I17" i="6"/>
  <c r="J17" i="6"/>
  <c r="K17" i="6"/>
  <c r="I16" i="6"/>
  <c r="J16" i="6"/>
  <c r="K16" i="6"/>
  <c r="I15" i="6"/>
  <c r="J15" i="6"/>
  <c r="K15" i="6"/>
  <c r="I14" i="6"/>
  <c r="J14" i="6"/>
  <c r="K14" i="6"/>
  <c r="I13" i="6"/>
  <c r="J13" i="6"/>
  <c r="K13" i="6"/>
  <c r="I12" i="6"/>
  <c r="J12" i="6"/>
  <c r="K12" i="6"/>
  <c r="I11" i="6"/>
  <c r="J11" i="6"/>
  <c r="K11" i="6"/>
  <c r="I10" i="6"/>
  <c r="J10" i="6"/>
  <c r="K10" i="6"/>
  <c r="I9" i="6"/>
  <c r="J9" i="6"/>
  <c r="K9" i="6"/>
  <c r="I8" i="6"/>
  <c r="J8" i="6"/>
  <c r="K8" i="6"/>
  <c r="I7" i="6"/>
  <c r="J7" i="6"/>
  <c r="K7" i="6"/>
  <c r="I6" i="6"/>
  <c r="J6" i="6"/>
  <c r="K6" i="6"/>
  <c r="I5" i="6"/>
  <c r="J5" i="6"/>
  <c r="K5" i="6"/>
  <c r="I4" i="6"/>
  <c r="J4" i="6"/>
  <c r="K4" i="6"/>
  <c r="I3" i="6"/>
  <c r="J3" i="6"/>
  <c r="K3" i="6"/>
  <c r="N2" i="6"/>
  <c r="J6" i="4"/>
  <c r="I6" i="4"/>
  <c r="K6" i="4"/>
  <c r="J16" i="4"/>
  <c r="I16" i="4"/>
  <c r="K16" i="4"/>
  <c r="J9" i="4"/>
  <c r="I9" i="4"/>
  <c r="K9" i="4"/>
  <c r="J14" i="4"/>
  <c r="I14" i="4"/>
  <c r="K14" i="4"/>
  <c r="J21" i="4"/>
  <c r="I21" i="4"/>
  <c r="K21" i="4"/>
  <c r="J11" i="4"/>
  <c r="I11" i="4"/>
  <c r="K11" i="4"/>
  <c r="J27" i="4"/>
  <c r="I27" i="4"/>
  <c r="K27" i="4"/>
  <c r="J10" i="4"/>
  <c r="I10" i="4"/>
  <c r="K10" i="4"/>
  <c r="J19" i="4"/>
  <c r="I19" i="4"/>
  <c r="K19" i="4"/>
  <c r="J24" i="4"/>
  <c r="I24" i="4"/>
  <c r="K24" i="4"/>
  <c r="J13" i="4"/>
  <c r="I13" i="4"/>
  <c r="K13" i="4"/>
  <c r="J18" i="4"/>
  <c r="I18" i="4"/>
  <c r="K18" i="4"/>
  <c r="J7" i="4"/>
  <c r="I7" i="4"/>
  <c r="K7" i="4"/>
  <c r="J26" i="4"/>
  <c r="I26" i="4"/>
  <c r="K26" i="4"/>
  <c r="J4" i="4"/>
  <c r="I4" i="4"/>
  <c r="K4" i="4"/>
  <c r="J8" i="4"/>
  <c r="I8" i="4"/>
  <c r="K8" i="4"/>
  <c r="J25" i="4"/>
  <c r="I25" i="4"/>
  <c r="K25" i="4"/>
  <c r="J12" i="4"/>
  <c r="I12" i="4"/>
  <c r="K12" i="4"/>
  <c r="J23" i="4"/>
  <c r="I23" i="4"/>
  <c r="K23" i="4"/>
  <c r="J30" i="4"/>
  <c r="I30" i="4"/>
  <c r="K30" i="4"/>
  <c r="J32" i="4"/>
  <c r="I32" i="4"/>
  <c r="K32" i="4"/>
  <c r="J15" i="4"/>
  <c r="I15" i="4"/>
  <c r="K15" i="4"/>
  <c r="J17" i="4"/>
  <c r="I17" i="4"/>
  <c r="K17" i="4"/>
  <c r="J28" i="4"/>
  <c r="I28" i="4"/>
  <c r="K28" i="4"/>
  <c r="J3" i="4"/>
  <c r="I3" i="4"/>
  <c r="K3" i="4"/>
  <c r="J5" i="4"/>
  <c r="I5" i="4"/>
  <c r="K5" i="4"/>
  <c r="J20" i="4"/>
  <c r="I20" i="4"/>
  <c r="K20" i="4"/>
  <c r="J22" i="4"/>
  <c r="I22" i="4"/>
  <c r="K22" i="4"/>
  <c r="J29" i="4"/>
  <c r="I29" i="4"/>
  <c r="K29" i="4"/>
  <c r="J31" i="4"/>
  <c r="I31" i="4"/>
  <c r="K31" i="4"/>
  <c r="J33" i="4"/>
  <c r="I33" i="4"/>
  <c r="K33" i="4"/>
  <c r="J34" i="4"/>
  <c r="I34" i="4"/>
  <c r="K34" i="4"/>
  <c r="J35" i="4"/>
  <c r="I35" i="4"/>
  <c r="K35" i="4"/>
  <c r="J36" i="4"/>
  <c r="I36" i="4"/>
  <c r="K36" i="4"/>
  <c r="J37" i="4"/>
  <c r="I37" i="4"/>
  <c r="K37" i="4"/>
  <c r="J38" i="4"/>
  <c r="I38" i="4"/>
  <c r="K38" i="4"/>
  <c r="J39" i="4"/>
  <c r="I39" i="4"/>
  <c r="K39" i="4"/>
  <c r="J40" i="4"/>
  <c r="I40" i="4"/>
  <c r="K40" i="4"/>
  <c r="J41" i="4"/>
  <c r="I41" i="4"/>
  <c r="K41" i="4"/>
  <c r="N2" i="4"/>
</calcChain>
</file>

<file path=xl/sharedStrings.xml><?xml version="1.0" encoding="utf-8"?>
<sst xmlns="http://schemas.openxmlformats.org/spreadsheetml/2006/main" count="182" uniqueCount="100">
  <si>
    <t>Runs</t>
  </si>
  <si>
    <t>Qualified</t>
  </si>
  <si>
    <t>Min matches</t>
  </si>
  <si>
    <t>n/a</t>
  </si>
  <si>
    <t>Player</t>
  </si>
  <si>
    <t>Games</t>
  </si>
  <si>
    <t>Avg</t>
  </si>
  <si>
    <t>Steve Britto</t>
  </si>
  <si>
    <t>Chris Ovens</t>
  </si>
  <si>
    <t>Freddie Mills</t>
  </si>
  <si>
    <t>Duray Pretorius</t>
  </si>
  <si>
    <t>Tom Lonnen</t>
  </si>
  <si>
    <t>Stu Campbell</t>
  </si>
  <si>
    <t>Adam Barraclough</t>
  </si>
  <si>
    <t>Matt Bolshaw</t>
  </si>
  <si>
    <t>Dan Thomas</t>
  </si>
  <si>
    <t>James Tisato</t>
  </si>
  <si>
    <t>Paul Hynes</t>
  </si>
  <si>
    <t>Tom Lockhart</t>
  </si>
  <si>
    <t>Niraj Tailor</t>
  </si>
  <si>
    <t>Grant Wolledge</t>
  </si>
  <si>
    <t>Chris Silvapulle</t>
  </si>
  <si>
    <t>Matt Spencer</t>
  </si>
  <si>
    <t>Kesh Wanigasekara</t>
  </si>
  <si>
    <t>Olli Lonsdale</t>
  </si>
  <si>
    <t>Nick Ridgway</t>
  </si>
  <si>
    <t>Patrick Gledhill</t>
  </si>
  <si>
    <t>Ashish Paul</t>
  </si>
  <si>
    <t>Chris Lilford</t>
  </si>
  <si>
    <t>Liam Gray</t>
  </si>
  <si>
    <t>Tim Hapgood</t>
  </si>
  <si>
    <t>Glenn Meier</t>
  </si>
  <si>
    <t>Richard Buckley</t>
  </si>
  <si>
    <t>Dave Risley</t>
  </si>
  <si>
    <t>Leon Parks</t>
  </si>
  <si>
    <t>-</t>
  </si>
  <si>
    <t>Akash Rajput</t>
  </si>
  <si>
    <t>Callum Binyon</t>
  </si>
  <si>
    <t>Ross Lonsdale</t>
  </si>
  <si>
    <t>Kevin Chau</t>
  </si>
  <si>
    <t>Andrew Boyd</t>
  </si>
  <si>
    <t>Matt Jones</t>
  </si>
  <si>
    <t>Nigel Stephenson</t>
  </si>
  <si>
    <t>Harry Davies</t>
  </si>
  <si>
    <t>Sam Russell</t>
  </si>
  <si>
    <t>Simon Carson</t>
  </si>
  <si>
    <t>Forhad Ahmed</t>
  </si>
  <si>
    <t>Andrew McEwen</t>
  </si>
  <si>
    <t>Ajit Prasad</t>
  </si>
  <si>
    <t>Julian Harris</t>
  </si>
  <si>
    <t>Jo Milne</t>
  </si>
  <si>
    <t>Min wickets</t>
  </si>
  <si>
    <t>Overs</t>
  </si>
  <si>
    <t>Mdns</t>
  </si>
  <si>
    <t>Wkts</t>
  </si>
  <si>
    <t>Aruran Morgan</t>
  </si>
  <si>
    <t>Ronny Waas</t>
  </si>
  <si>
    <t>Total qualified</t>
  </si>
  <si>
    <t>Farhan Ahmed</t>
  </si>
  <si>
    <t>Akash Akash</t>
  </si>
  <si>
    <t>Ed Beesley</t>
  </si>
  <si>
    <t>David Conway</t>
  </si>
  <si>
    <t>Robert Cox</t>
  </si>
  <si>
    <t>Nick Dowell</t>
  </si>
  <si>
    <t>Gordon Dunne</t>
  </si>
  <si>
    <t>Chris Feeney</t>
  </si>
  <si>
    <t>Peter Garlando</t>
  </si>
  <si>
    <t>Ben Glover</t>
  </si>
  <si>
    <t>Steve Hamer</t>
  </si>
  <si>
    <t>Leo Hawkins</t>
  </si>
  <si>
    <t>Scott Hoskin</t>
  </si>
  <si>
    <t>Sha Hussain</t>
  </si>
  <si>
    <t>Peter Jack</t>
  </si>
  <si>
    <t>James Jackson</t>
  </si>
  <si>
    <t>Tom James</t>
  </si>
  <si>
    <t>Rob Keogh</t>
  </si>
  <si>
    <t>Nasser Khan</t>
  </si>
  <si>
    <t>Bala Krishna</t>
  </si>
  <si>
    <t>P Legg</t>
  </si>
  <si>
    <t>David Meek</t>
  </si>
  <si>
    <t>Rahul Nair</t>
  </si>
  <si>
    <t>K Nasir</t>
  </si>
  <si>
    <t>Narun Paropkari</t>
  </si>
  <si>
    <t>Chase Penton</t>
  </si>
  <si>
    <t>Ed Pizii</t>
  </si>
  <si>
    <t>Matt Rees</t>
  </si>
  <si>
    <t>Rory Richardson</t>
  </si>
  <si>
    <t>David Risley</t>
  </si>
  <si>
    <t>Nick Risley</t>
  </si>
  <si>
    <t>John Ryves</t>
  </si>
  <si>
    <t>Will Smibert</t>
  </si>
  <si>
    <t>Ed Smith</t>
  </si>
  <si>
    <t>James Spence</t>
  </si>
  <si>
    <t>Harsh Suri</t>
  </si>
  <si>
    <t>Rory Turner</t>
  </si>
  <si>
    <t>Ranny Waas</t>
  </si>
  <si>
    <t>Henry Webster</t>
  </si>
  <si>
    <t>H Williams</t>
  </si>
  <si>
    <t>J Williams</t>
  </si>
  <si>
    <t>Ed Woolcock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</si>
</sst>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N11" sqref="N11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15</v>
      </c>
      <c r="K1" s="3"/>
    </row>
    <row r="2" spans="1:14" s="1" customFormat="1" ht="55.5" x14ac:dyDescent="0.25">
      <c r="A2" s="1" t="s">
        <v>4</v>
      </c>
      <c r="B2" s="1" t="s">
        <v>5</v>
      </c>
      <c r="C2" s="1" t="s">
        <v>52</v>
      </c>
      <c r="D2" s="1" t="s">
        <v>53</v>
      </c>
      <c r="E2" s="1" t="s">
        <v>0</v>
      </c>
      <c r="F2" s="1" t="s">
        <v>54</v>
      </c>
      <c r="G2" s="1" t="s">
        <v>6</v>
      </c>
      <c r="I2" s="1" t="s">
        <v>2</v>
      </c>
      <c r="J2" s="1" t="s">
        <v>51</v>
      </c>
      <c r="K2" s="1" t="s">
        <v>1</v>
      </c>
      <c r="M2" s="6" t="s">
        <v>57</v>
      </c>
      <c r="N2" s="7">
        <f>COUNTIF(K:K,TRUE)</f>
        <v>5</v>
      </c>
    </row>
    <row r="3" spans="1:14" x14ac:dyDescent="0.25">
      <c r="A3" s="4" t="s">
        <v>7</v>
      </c>
      <c r="B3" s="5">
        <v>24</v>
      </c>
      <c r="C3" s="5">
        <v>0.4</v>
      </c>
      <c r="D3" s="5">
        <v>0</v>
      </c>
      <c r="E3" s="5">
        <v>1</v>
      </c>
      <c r="F3" s="5">
        <v>1</v>
      </c>
      <c r="G3" s="5">
        <v>1</v>
      </c>
      <c r="I3" s="2" t="b">
        <f t="shared" ref="I3:I41" si="0">B3&gt;=$I$1</f>
        <v>1</v>
      </c>
      <c r="J3" s="2" t="b">
        <f t="shared" ref="J3:J41" si="1">F3&gt;=$J$1</f>
        <v>0</v>
      </c>
      <c r="K3" s="2" t="b">
        <f t="shared" ref="K3:K41" si="2">AND(I3,J3)</f>
        <v>0</v>
      </c>
    </row>
    <row r="4" spans="1:14" x14ac:dyDescent="0.25">
      <c r="A4" s="4" t="s">
        <v>16</v>
      </c>
      <c r="B4" s="5">
        <v>14</v>
      </c>
      <c r="C4" s="5">
        <v>7</v>
      </c>
      <c r="D4" s="5">
        <v>1</v>
      </c>
      <c r="E4" s="5">
        <v>20</v>
      </c>
      <c r="F4" s="5">
        <v>4</v>
      </c>
      <c r="G4" s="5">
        <v>5</v>
      </c>
      <c r="I4" s="2" t="b">
        <f t="shared" si="0"/>
        <v>1</v>
      </c>
      <c r="J4" s="2" t="b">
        <f t="shared" si="1"/>
        <v>0</v>
      </c>
      <c r="K4" s="2" t="b">
        <f t="shared" si="2"/>
        <v>0</v>
      </c>
    </row>
    <row r="5" spans="1:14" x14ac:dyDescent="0.25">
      <c r="A5" s="4" t="s">
        <v>36</v>
      </c>
      <c r="B5" s="5">
        <v>1</v>
      </c>
      <c r="C5" s="5">
        <v>3</v>
      </c>
      <c r="D5" s="5">
        <v>0</v>
      </c>
      <c r="E5" s="5">
        <v>8</v>
      </c>
      <c r="F5" s="5">
        <v>1</v>
      </c>
      <c r="G5" s="5">
        <v>8</v>
      </c>
      <c r="I5" s="2" t="b">
        <f t="shared" si="0"/>
        <v>0</v>
      </c>
      <c r="J5" s="2" t="b">
        <f t="shared" si="1"/>
        <v>0</v>
      </c>
      <c r="K5" s="2" t="b">
        <f t="shared" si="2"/>
        <v>0</v>
      </c>
    </row>
    <row r="6" spans="1:14" x14ac:dyDescent="0.25">
      <c r="A6" s="4" t="s">
        <v>14</v>
      </c>
      <c r="B6" s="5">
        <v>14</v>
      </c>
      <c r="C6" s="5">
        <v>113.3</v>
      </c>
      <c r="D6" s="5">
        <v>28</v>
      </c>
      <c r="E6" s="5">
        <v>361</v>
      </c>
      <c r="F6" s="5">
        <v>38</v>
      </c>
      <c r="G6" s="5">
        <v>9.5</v>
      </c>
      <c r="I6" s="2" t="b">
        <f t="shared" si="0"/>
        <v>1</v>
      </c>
      <c r="J6" s="2" t="b">
        <f t="shared" si="1"/>
        <v>1</v>
      </c>
      <c r="K6" s="2" t="b">
        <f t="shared" si="2"/>
        <v>1</v>
      </c>
    </row>
    <row r="7" spans="1:14" x14ac:dyDescent="0.25">
      <c r="A7" s="4" t="s">
        <v>13</v>
      </c>
      <c r="B7" s="5">
        <v>16</v>
      </c>
      <c r="C7" s="5">
        <v>17</v>
      </c>
      <c r="D7" s="5">
        <v>2</v>
      </c>
      <c r="E7" s="5">
        <v>88</v>
      </c>
      <c r="F7" s="5">
        <v>8</v>
      </c>
      <c r="G7" s="5">
        <v>11</v>
      </c>
      <c r="I7" s="2" t="b">
        <f t="shared" si="0"/>
        <v>1</v>
      </c>
      <c r="J7" s="2" t="b">
        <f t="shared" si="1"/>
        <v>0</v>
      </c>
      <c r="K7" s="2" t="b">
        <f t="shared" si="2"/>
        <v>0</v>
      </c>
    </row>
    <row r="8" spans="1:14" x14ac:dyDescent="0.25">
      <c r="A8" s="4" t="s">
        <v>9</v>
      </c>
      <c r="B8" s="5">
        <v>13</v>
      </c>
      <c r="C8" s="5">
        <v>9.3000000000000007</v>
      </c>
      <c r="D8" s="5">
        <v>0</v>
      </c>
      <c r="E8" s="5">
        <v>46</v>
      </c>
      <c r="F8" s="5">
        <v>4</v>
      </c>
      <c r="G8" s="5">
        <v>11.5</v>
      </c>
      <c r="I8" s="2" t="b">
        <f t="shared" si="0"/>
        <v>1</v>
      </c>
      <c r="J8" s="2" t="b">
        <f t="shared" si="1"/>
        <v>0</v>
      </c>
      <c r="K8" s="2" t="b">
        <f t="shared" si="2"/>
        <v>0</v>
      </c>
    </row>
    <row r="9" spans="1:14" x14ac:dyDescent="0.25">
      <c r="A9" s="4" t="s">
        <v>10</v>
      </c>
      <c r="B9" s="5">
        <v>20</v>
      </c>
      <c r="C9" s="5">
        <v>67.400000000000006</v>
      </c>
      <c r="D9" s="5">
        <v>7</v>
      </c>
      <c r="E9" s="5">
        <v>320</v>
      </c>
      <c r="F9" s="5">
        <v>26</v>
      </c>
      <c r="G9" s="5">
        <v>12.31</v>
      </c>
      <c r="I9" s="2" t="b">
        <f t="shared" si="0"/>
        <v>1</v>
      </c>
      <c r="J9" s="2" t="b">
        <f t="shared" si="1"/>
        <v>1</v>
      </c>
      <c r="K9" s="2" t="b">
        <f t="shared" si="2"/>
        <v>1</v>
      </c>
    </row>
    <row r="10" spans="1:14" x14ac:dyDescent="0.25">
      <c r="A10" s="4" t="s">
        <v>27</v>
      </c>
      <c r="B10" s="5">
        <v>8</v>
      </c>
      <c r="C10" s="5">
        <v>52</v>
      </c>
      <c r="D10" s="5">
        <v>17</v>
      </c>
      <c r="E10" s="5">
        <v>173</v>
      </c>
      <c r="F10" s="5">
        <v>13</v>
      </c>
      <c r="G10" s="5">
        <v>13.31</v>
      </c>
      <c r="I10" s="2" t="b">
        <f t="shared" si="0"/>
        <v>0</v>
      </c>
      <c r="J10" s="2" t="b">
        <f t="shared" si="1"/>
        <v>0</v>
      </c>
      <c r="K10" s="2" t="b">
        <f t="shared" si="2"/>
        <v>0</v>
      </c>
    </row>
    <row r="11" spans="1:14" x14ac:dyDescent="0.25">
      <c r="A11" s="4" t="s">
        <v>15</v>
      </c>
      <c r="B11" s="5">
        <v>9</v>
      </c>
      <c r="C11" s="5">
        <v>53.4</v>
      </c>
      <c r="D11" s="5">
        <v>6</v>
      </c>
      <c r="E11" s="5">
        <v>203</v>
      </c>
      <c r="F11" s="5">
        <v>15</v>
      </c>
      <c r="G11" s="5">
        <v>13.53</v>
      </c>
      <c r="I11" s="2" t="b">
        <f t="shared" si="0"/>
        <v>0</v>
      </c>
      <c r="J11" s="2" t="b">
        <f t="shared" si="1"/>
        <v>1</v>
      </c>
      <c r="K11" s="2" t="b">
        <f t="shared" si="2"/>
        <v>0</v>
      </c>
    </row>
    <row r="12" spans="1:14" x14ac:dyDescent="0.25">
      <c r="A12" s="4" t="s">
        <v>23</v>
      </c>
      <c r="B12" s="5">
        <v>11</v>
      </c>
      <c r="C12" s="5">
        <v>13.5</v>
      </c>
      <c r="D12" s="5">
        <v>0</v>
      </c>
      <c r="E12" s="5">
        <v>43</v>
      </c>
      <c r="F12" s="5">
        <v>3</v>
      </c>
      <c r="G12" s="5">
        <v>14.33</v>
      </c>
      <c r="I12" s="2" t="b">
        <f t="shared" si="0"/>
        <v>1</v>
      </c>
      <c r="J12" s="2" t="b">
        <f t="shared" si="1"/>
        <v>0</v>
      </c>
      <c r="K12" s="2" t="b">
        <f t="shared" si="2"/>
        <v>0</v>
      </c>
    </row>
    <row r="13" spans="1:14" x14ac:dyDescent="0.25">
      <c r="A13" s="4" t="s">
        <v>38</v>
      </c>
      <c r="B13" s="5">
        <v>6</v>
      </c>
      <c r="C13" s="5">
        <v>37.299999999999997</v>
      </c>
      <c r="D13" s="5">
        <v>5</v>
      </c>
      <c r="E13" s="5">
        <v>162</v>
      </c>
      <c r="F13" s="5">
        <v>11</v>
      </c>
      <c r="G13" s="5">
        <v>14.73</v>
      </c>
      <c r="I13" s="2" t="b">
        <f t="shared" si="0"/>
        <v>0</v>
      </c>
      <c r="J13" s="2" t="b">
        <f t="shared" si="1"/>
        <v>0</v>
      </c>
      <c r="K13" s="2" t="b">
        <f t="shared" si="2"/>
        <v>0</v>
      </c>
    </row>
    <row r="14" spans="1:14" x14ac:dyDescent="0.25">
      <c r="A14" s="4" t="s">
        <v>42</v>
      </c>
      <c r="B14" s="5">
        <v>12</v>
      </c>
      <c r="C14" s="5">
        <v>64.5</v>
      </c>
      <c r="D14" s="5">
        <v>12</v>
      </c>
      <c r="E14" s="5">
        <v>294</v>
      </c>
      <c r="F14" s="5">
        <v>19</v>
      </c>
      <c r="G14" s="5">
        <v>15.47</v>
      </c>
      <c r="I14" s="2" t="b">
        <f t="shared" si="0"/>
        <v>1</v>
      </c>
      <c r="J14" s="2" t="b">
        <f t="shared" si="1"/>
        <v>1</v>
      </c>
      <c r="K14" s="2" t="b">
        <f t="shared" si="2"/>
        <v>1</v>
      </c>
    </row>
    <row r="15" spans="1:14" x14ac:dyDescent="0.25">
      <c r="A15" s="4" t="s">
        <v>55</v>
      </c>
      <c r="B15" s="5">
        <v>1</v>
      </c>
      <c r="C15" s="5">
        <v>7</v>
      </c>
      <c r="D15" s="5">
        <v>1</v>
      </c>
      <c r="E15" s="5">
        <v>32</v>
      </c>
      <c r="F15" s="5">
        <v>2</v>
      </c>
      <c r="G15" s="5">
        <v>16</v>
      </c>
      <c r="I15" s="2" t="b">
        <f t="shared" si="0"/>
        <v>0</v>
      </c>
      <c r="J15" s="2" t="b">
        <f t="shared" si="1"/>
        <v>0</v>
      </c>
      <c r="K15" s="2" t="b">
        <f t="shared" si="2"/>
        <v>0</v>
      </c>
    </row>
    <row r="16" spans="1:14" x14ac:dyDescent="0.25">
      <c r="A16" s="4" t="s">
        <v>29</v>
      </c>
      <c r="B16" s="5">
        <v>15</v>
      </c>
      <c r="C16" s="5">
        <v>95.1</v>
      </c>
      <c r="D16" s="5">
        <v>6</v>
      </c>
      <c r="E16" s="5">
        <v>461</v>
      </c>
      <c r="F16" s="5">
        <v>27</v>
      </c>
      <c r="G16" s="5">
        <v>17.07</v>
      </c>
      <c r="I16" s="2" t="b">
        <f t="shared" si="0"/>
        <v>1</v>
      </c>
      <c r="J16" s="2" t="b">
        <f t="shared" si="1"/>
        <v>1</v>
      </c>
      <c r="K16" s="2" t="b">
        <f t="shared" si="2"/>
        <v>1</v>
      </c>
    </row>
    <row r="17" spans="1:11" x14ac:dyDescent="0.25">
      <c r="A17" s="4" t="s">
        <v>46</v>
      </c>
      <c r="B17" s="5">
        <v>2</v>
      </c>
      <c r="C17" s="5">
        <v>10</v>
      </c>
      <c r="D17" s="5">
        <v>2</v>
      </c>
      <c r="E17" s="5">
        <v>37</v>
      </c>
      <c r="F17" s="5">
        <v>2</v>
      </c>
      <c r="G17" s="5">
        <v>18.5</v>
      </c>
      <c r="I17" s="2" t="b">
        <f t="shared" si="0"/>
        <v>0</v>
      </c>
      <c r="J17" s="2" t="b">
        <f t="shared" si="1"/>
        <v>0</v>
      </c>
      <c r="K17" s="2" t="b">
        <f t="shared" si="2"/>
        <v>0</v>
      </c>
    </row>
    <row r="18" spans="1:11" x14ac:dyDescent="0.25">
      <c r="A18" s="4" t="s">
        <v>12</v>
      </c>
      <c r="B18" s="5">
        <v>10</v>
      </c>
      <c r="C18" s="5">
        <v>55</v>
      </c>
      <c r="D18" s="5">
        <v>9</v>
      </c>
      <c r="E18" s="5">
        <v>221</v>
      </c>
      <c r="F18" s="5">
        <v>11</v>
      </c>
      <c r="G18" s="5">
        <v>20.09</v>
      </c>
      <c r="I18" s="2" t="b">
        <f t="shared" si="0"/>
        <v>1</v>
      </c>
      <c r="J18" s="2" t="b">
        <f t="shared" si="1"/>
        <v>0</v>
      </c>
      <c r="K18" s="2" t="b">
        <f t="shared" si="2"/>
        <v>0</v>
      </c>
    </row>
    <row r="19" spans="1:11" x14ac:dyDescent="0.25">
      <c r="A19" s="4" t="s">
        <v>47</v>
      </c>
      <c r="B19" s="5">
        <v>14</v>
      </c>
      <c r="C19" s="5">
        <v>64</v>
      </c>
      <c r="D19" s="5">
        <v>7</v>
      </c>
      <c r="E19" s="5">
        <v>262</v>
      </c>
      <c r="F19" s="5">
        <v>13</v>
      </c>
      <c r="G19" s="5">
        <v>20.149999999999999</v>
      </c>
      <c r="I19" s="2" t="b">
        <f t="shared" si="0"/>
        <v>1</v>
      </c>
      <c r="J19" s="2" t="b">
        <f t="shared" si="1"/>
        <v>0</v>
      </c>
      <c r="K19" s="2" t="b">
        <f t="shared" si="2"/>
        <v>0</v>
      </c>
    </row>
    <row r="20" spans="1:11" x14ac:dyDescent="0.25">
      <c r="A20" s="4" t="s">
        <v>50</v>
      </c>
      <c r="B20" s="5">
        <v>3</v>
      </c>
      <c r="C20" s="5">
        <v>3</v>
      </c>
      <c r="D20" s="5">
        <v>0</v>
      </c>
      <c r="E20" s="5">
        <v>22</v>
      </c>
      <c r="F20" s="5">
        <v>1</v>
      </c>
      <c r="G20" s="5">
        <v>22</v>
      </c>
      <c r="I20" s="2" t="b">
        <f t="shared" si="0"/>
        <v>0</v>
      </c>
      <c r="J20" s="2" t="b">
        <f t="shared" si="1"/>
        <v>0</v>
      </c>
      <c r="K20" s="2" t="b">
        <f t="shared" si="2"/>
        <v>0</v>
      </c>
    </row>
    <row r="21" spans="1:11" x14ac:dyDescent="0.25">
      <c r="A21" s="4" t="s">
        <v>21</v>
      </c>
      <c r="B21" s="5">
        <v>19</v>
      </c>
      <c r="C21" s="5">
        <v>75.2</v>
      </c>
      <c r="D21" s="5">
        <v>3</v>
      </c>
      <c r="E21" s="5">
        <v>427</v>
      </c>
      <c r="F21" s="5">
        <v>18</v>
      </c>
      <c r="G21" s="5">
        <v>23.72</v>
      </c>
      <c r="I21" s="2" t="b">
        <f t="shared" si="0"/>
        <v>1</v>
      </c>
      <c r="J21" s="2" t="b">
        <f t="shared" si="1"/>
        <v>1</v>
      </c>
      <c r="K21" s="2" t="b">
        <f t="shared" si="2"/>
        <v>1</v>
      </c>
    </row>
    <row r="22" spans="1:11" x14ac:dyDescent="0.25">
      <c r="A22" s="4" t="s">
        <v>49</v>
      </c>
      <c r="B22" s="5">
        <v>1</v>
      </c>
      <c r="C22" s="5">
        <v>5</v>
      </c>
      <c r="D22" s="5">
        <v>0</v>
      </c>
      <c r="E22" s="5">
        <v>27</v>
      </c>
      <c r="F22" s="5">
        <v>1</v>
      </c>
      <c r="G22" s="5">
        <v>27</v>
      </c>
      <c r="I22" s="2" t="b">
        <f t="shared" si="0"/>
        <v>0</v>
      </c>
      <c r="J22" s="2" t="b">
        <f t="shared" si="1"/>
        <v>0</v>
      </c>
      <c r="K22" s="2" t="b">
        <f t="shared" si="2"/>
        <v>0</v>
      </c>
    </row>
    <row r="23" spans="1:11" x14ac:dyDescent="0.25">
      <c r="A23" s="4" t="s">
        <v>45</v>
      </c>
      <c r="B23" s="5">
        <v>7</v>
      </c>
      <c r="C23" s="5">
        <v>18</v>
      </c>
      <c r="D23" s="5">
        <v>0</v>
      </c>
      <c r="E23" s="5">
        <v>82</v>
      </c>
      <c r="F23" s="5">
        <v>3</v>
      </c>
      <c r="G23" s="5">
        <v>27.33</v>
      </c>
      <c r="I23" s="2" t="b">
        <f t="shared" si="0"/>
        <v>0</v>
      </c>
      <c r="J23" s="2" t="b">
        <f t="shared" si="1"/>
        <v>0</v>
      </c>
      <c r="K23" s="2" t="b">
        <f t="shared" si="2"/>
        <v>0</v>
      </c>
    </row>
    <row r="24" spans="1:11" x14ac:dyDescent="0.25">
      <c r="A24" s="4" t="s">
        <v>11</v>
      </c>
      <c r="B24" s="5">
        <v>14</v>
      </c>
      <c r="C24" s="5">
        <v>72</v>
      </c>
      <c r="D24" s="5">
        <v>8</v>
      </c>
      <c r="E24" s="5">
        <v>374</v>
      </c>
      <c r="F24" s="5">
        <v>12</v>
      </c>
      <c r="G24" s="5">
        <v>31.17</v>
      </c>
      <c r="I24" s="2" t="b">
        <f t="shared" si="0"/>
        <v>1</v>
      </c>
      <c r="J24" s="2" t="b">
        <f t="shared" si="1"/>
        <v>0</v>
      </c>
      <c r="K24" s="2" t="b">
        <f t="shared" si="2"/>
        <v>0</v>
      </c>
    </row>
    <row r="25" spans="1:11" x14ac:dyDescent="0.25">
      <c r="A25" s="4" t="s">
        <v>25</v>
      </c>
      <c r="B25" s="5">
        <v>10</v>
      </c>
      <c r="C25" s="5">
        <v>19</v>
      </c>
      <c r="D25" s="5">
        <v>2</v>
      </c>
      <c r="E25" s="5">
        <v>125</v>
      </c>
      <c r="F25" s="5">
        <v>4</v>
      </c>
      <c r="G25" s="5">
        <v>31.25</v>
      </c>
      <c r="I25" s="2" t="b">
        <f t="shared" si="0"/>
        <v>1</v>
      </c>
      <c r="J25" s="2" t="b">
        <f t="shared" si="1"/>
        <v>0</v>
      </c>
      <c r="K25" s="2" t="b">
        <f t="shared" si="2"/>
        <v>0</v>
      </c>
    </row>
    <row r="26" spans="1:11" x14ac:dyDescent="0.25">
      <c r="A26" s="4" t="s">
        <v>48</v>
      </c>
      <c r="B26" s="5">
        <v>11</v>
      </c>
      <c r="C26" s="5">
        <v>47.5</v>
      </c>
      <c r="D26" s="5">
        <v>8</v>
      </c>
      <c r="E26" s="5">
        <v>203</v>
      </c>
      <c r="F26" s="5">
        <v>6</v>
      </c>
      <c r="G26" s="5">
        <v>33.83</v>
      </c>
      <c r="I26" s="2" t="b">
        <f t="shared" si="0"/>
        <v>1</v>
      </c>
      <c r="J26" s="2" t="b">
        <f t="shared" si="1"/>
        <v>0</v>
      </c>
      <c r="K26" s="2" t="b">
        <f t="shared" si="2"/>
        <v>0</v>
      </c>
    </row>
    <row r="27" spans="1:11" x14ac:dyDescent="0.25">
      <c r="A27" s="4" t="s">
        <v>22</v>
      </c>
      <c r="B27" s="5">
        <v>20</v>
      </c>
      <c r="C27" s="5">
        <v>100.4</v>
      </c>
      <c r="D27" s="5">
        <v>10</v>
      </c>
      <c r="E27" s="5">
        <v>488</v>
      </c>
      <c r="F27" s="5">
        <v>14</v>
      </c>
      <c r="G27" s="5">
        <v>34.86</v>
      </c>
      <c r="I27" s="2" t="b">
        <f t="shared" si="0"/>
        <v>1</v>
      </c>
      <c r="J27" s="2" t="b">
        <f t="shared" si="1"/>
        <v>0</v>
      </c>
      <c r="K27" s="2" t="b">
        <f t="shared" si="2"/>
        <v>0</v>
      </c>
    </row>
    <row r="28" spans="1:11" x14ac:dyDescent="0.25">
      <c r="A28" s="4" t="s">
        <v>43</v>
      </c>
      <c r="B28" s="5">
        <v>5</v>
      </c>
      <c r="C28" s="5">
        <v>8.4</v>
      </c>
      <c r="D28" s="5">
        <v>0</v>
      </c>
      <c r="E28" s="5">
        <v>75</v>
      </c>
      <c r="F28" s="5">
        <v>2</v>
      </c>
      <c r="G28" s="5">
        <v>37.5</v>
      </c>
      <c r="I28" s="2" t="b">
        <f t="shared" si="0"/>
        <v>0</v>
      </c>
      <c r="J28" s="2" t="b">
        <f t="shared" si="1"/>
        <v>0</v>
      </c>
      <c r="K28" s="2" t="b">
        <f t="shared" si="2"/>
        <v>0</v>
      </c>
    </row>
    <row r="29" spans="1:11" x14ac:dyDescent="0.25">
      <c r="A29" s="4" t="s">
        <v>31</v>
      </c>
      <c r="B29" s="5">
        <v>3</v>
      </c>
      <c r="C29" s="5">
        <v>10</v>
      </c>
      <c r="D29" s="5">
        <v>2</v>
      </c>
      <c r="E29" s="5">
        <v>42</v>
      </c>
      <c r="F29" s="5">
        <v>1</v>
      </c>
      <c r="G29" s="5">
        <v>42</v>
      </c>
      <c r="I29" s="2" t="b">
        <f t="shared" si="0"/>
        <v>0</v>
      </c>
      <c r="J29" s="2" t="b">
        <f t="shared" si="1"/>
        <v>0</v>
      </c>
      <c r="K29" s="2" t="b">
        <f t="shared" si="2"/>
        <v>0</v>
      </c>
    </row>
    <row r="30" spans="1:11" x14ac:dyDescent="0.25">
      <c r="A30" s="4" t="s">
        <v>41</v>
      </c>
      <c r="B30" s="5">
        <v>8</v>
      </c>
      <c r="C30" s="5">
        <v>27</v>
      </c>
      <c r="D30" s="5">
        <v>1</v>
      </c>
      <c r="E30" s="5">
        <v>137</v>
      </c>
      <c r="F30" s="5">
        <v>3</v>
      </c>
      <c r="G30" s="5">
        <v>45.67</v>
      </c>
      <c r="I30" s="2" t="b">
        <f t="shared" si="0"/>
        <v>0</v>
      </c>
      <c r="J30" s="2" t="b">
        <f t="shared" si="1"/>
        <v>0</v>
      </c>
      <c r="K30" s="2" t="b">
        <f t="shared" si="2"/>
        <v>0</v>
      </c>
    </row>
    <row r="31" spans="1:11" x14ac:dyDescent="0.25">
      <c r="A31" s="4" t="s">
        <v>40</v>
      </c>
      <c r="B31" s="5">
        <v>2</v>
      </c>
      <c r="C31" s="5">
        <v>7</v>
      </c>
      <c r="D31" s="5">
        <v>0</v>
      </c>
      <c r="E31" s="5">
        <v>47</v>
      </c>
      <c r="F31" s="5">
        <v>1</v>
      </c>
      <c r="G31" s="5">
        <v>47</v>
      </c>
      <c r="I31" s="2" t="b">
        <f t="shared" si="0"/>
        <v>0</v>
      </c>
      <c r="J31" s="2" t="b">
        <f t="shared" si="1"/>
        <v>0</v>
      </c>
      <c r="K31" s="2" t="b">
        <f t="shared" si="2"/>
        <v>0</v>
      </c>
    </row>
    <row r="32" spans="1:11" x14ac:dyDescent="0.25">
      <c r="A32" s="4" t="s">
        <v>19</v>
      </c>
      <c r="B32" s="5">
        <v>14</v>
      </c>
      <c r="C32" s="5">
        <v>24.5</v>
      </c>
      <c r="D32" s="5">
        <v>2</v>
      </c>
      <c r="E32" s="5">
        <v>166</v>
      </c>
      <c r="F32" s="5">
        <v>3</v>
      </c>
      <c r="G32" s="5">
        <v>55.33</v>
      </c>
      <c r="I32" s="2" t="b">
        <f t="shared" si="0"/>
        <v>1</v>
      </c>
      <c r="J32" s="2" t="b">
        <f t="shared" si="1"/>
        <v>0</v>
      </c>
      <c r="K32" s="2" t="b">
        <f t="shared" si="2"/>
        <v>0</v>
      </c>
    </row>
    <row r="33" spans="1:11" x14ac:dyDescent="0.25">
      <c r="A33" s="4" t="s">
        <v>44</v>
      </c>
      <c r="B33" s="5">
        <v>1</v>
      </c>
      <c r="C33" s="5">
        <v>4</v>
      </c>
      <c r="D33" s="5">
        <v>0</v>
      </c>
      <c r="E33" s="5">
        <v>20</v>
      </c>
      <c r="F33" s="5">
        <v>0</v>
      </c>
      <c r="G33" s="5" t="s">
        <v>35</v>
      </c>
      <c r="I33" s="2" t="b">
        <f t="shared" si="0"/>
        <v>0</v>
      </c>
      <c r="J33" s="2" t="b">
        <f t="shared" si="1"/>
        <v>0</v>
      </c>
      <c r="K33" s="2" t="b">
        <f t="shared" si="2"/>
        <v>0</v>
      </c>
    </row>
    <row r="34" spans="1:11" x14ac:dyDescent="0.25">
      <c r="A34" s="4" t="s">
        <v>18</v>
      </c>
      <c r="B34" s="5">
        <v>11</v>
      </c>
      <c r="C34" s="5">
        <v>5</v>
      </c>
      <c r="D34" s="5">
        <v>0</v>
      </c>
      <c r="E34" s="5">
        <v>33</v>
      </c>
      <c r="F34" s="5">
        <v>0</v>
      </c>
      <c r="G34" s="5" t="s">
        <v>35</v>
      </c>
      <c r="I34" s="2" t="b">
        <f t="shared" si="0"/>
        <v>1</v>
      </c>
      <c r="J34" s="2" t="b">
        <f t="shared" si="1"/>
        <v>0</v>
      </c>
      <c r="K34" s="2" t="b">
        <f t="shared" si="2"/>
        <v>0</v>
      </c>
    </row>
    <row r="35" spans="1:11" x14ac:dyDescent="0.25">
      <c r="A35" s="4" t="s">
        <v>37</v>
      </c>
      <c r="B35" s="5">
        <v>1</v>
      </c>
      <c r="C35" s="5">
        <v>6</v>
      </c>
      <c r="D35" s="5">
        <v>0</v>
      </c>
      <c r="E35" s="5">
        <v>43</v>
      </c>
      <c r="F35" s="5">
        <v>0</v>
      </c>
      <c r="G35" s="5" t="s">
        <v>35</v>
      </c>
      <c r="I35" s="2" t="b">
        <f t="shared" si="0"/>
        <v>0</v>
      </c>
      <c r="J35" s="2" t="b">
        <f t="shared" si="1"/>
        <v>0</v>
      </c>
      <c r="K35" s="2" t="b">
        <f t="shared" si="2"/>
        <v>0</v>
      </c>
    </row>
    <row r="36" spans="1:11" x14ac:dyDescent="0.25">
      <c r="A36" s="4" t="s">
        <v>56</v>
      </c>
      <c r="B36" s="5">
        <v>1</v>
      </c>
      <c r="C36" s="5">
        <v>6</v>
      </c>
      <c r="D36" s="5">
        <v>0</v>
      </c>
      <c r="E36" s="5">
        <v>47</v>
      </c>
      <c r="F36" s="5">
        <v>0</v>
      </c>
      <c r="G36" s="5" t="s">
        <v>35</v>
      </c>
      <c r="I36" s="2" t="b">
        <f t="shared" si="0"/>
        <v>0</v>
      </c>
      <c r="J36" s="2" t="b">
        <f t="shared" si="1"/>
        <v>0</v>
      </c>
      <c r="K36" s="2" t="b">
        <f t="shared" si="2"/>
        <v>0</v>
      </c>
    </row>
    <row r="37" spans="1:11" x14ac:dyDescent="0.25">
      <c r="A37" s="4" t="s">
        <v>33</v>
      </c>
      <c r="B37" s="5">
        <v>1</v>
      </c>
      <c r="C37" s="5">
        <v>3</v>
      </c>
      <c r="D37" s="5">
        <v>0</v>
      </c>
      <c r="E37" s="5">
        <v>26</v>
      </c>
      <c r="F37" s="5">
        <v>0</v>
      </c>
      <c r="G37" s="5" t="s">
        <v>35</v>
      </c>
      <c r="I37" s="2" t="b">
        <f t="shared" si="0"/>
        <v>0</v>
      </c>
      <c r="J37" s="2" t="b">
        <f t="shared" si="1"/>
        <v>0</v>
      </c>
      <c r="K37" s="2" t="b">
        <f t="shared" si="2"/>
        <v>0</v>
      </c>
    </row>
    <row r="38" spans="1:11" x14ac:dyDescent="0.25">
      <c r="A38" s="4" t="s">
        <v>20</v>
      </c>
      <c r="B38" s="5">
        <v>5</v>
      </c>
      <c r="C38" s="5">
        <v>3</v>
      </c>
      <c r="D38" s="5">
        <v>0</v>
      </c>
      <c r="E38" s="5">
        <v>27</v>
      </c>
      <c r="F38" s="5">
        <v>0</v>
      </c>
      <c r="G38" s="5" t="s">
        <v>35</v>
      </c>
      <c r="I38" s="2" t="b">
        <f t="shared" si="0"/>
        <v>0</v>
      </c>
      <c r="J38" s="2" t="b">
        <f t="shared" si="1"/>
        <v>0</v>
      </c>
      <c r="K38" s="2" t="b">
        <f t="shared" si="2"/>
        <v>0</v>
      </c>
    </row>
    <row r="39" spans="1:11" x14ac:dyDescent="0.25">
      <c r="A39" s="4" t="s">
        <v>26</v>
      </c>
      <c r="B39" s="5">
        <v>6</v>
      </c>
      <c r="C39" s="5">
        <v>3</v>
      </c>
      <c r="D39" s="5">
        <v>0</v>
      </c>
      <c r="E39" s="5">
        <v>27</v>
      </c>
      <c r="F39" s="5">
        <v>0</v>
      </c>
      <c r="G39" s="5" t="s">
        <v>35</v>
      </c>
      <c r="I39" s="2" t="b">
        <f t="shared" si="0"/>
        <v>0</v>
      </c>
      <c r="J39" s="2" t="b">
        <f t="shared" si="1"/>
        <v>0</v>
      </c>
      <c r="K39" s="2" t="b">
        <f t="shared" si="2"/>
        <v>0</v>
      </c>
    </row>
    <row r="40" spans="1:11" x14ac:dyDescent="0.25">
      <c r="A40" s="4" t="s">
        <v>24</v>
      </c>
      <c r="B40" s="5">
        <v>3</v>
      </c>
      <c r="C40" s="5">
        <v>4</v>
      </c>
      <c r="D40" s="5">
        <v>0</v>
      </c>
      <c r="E40" s="5">
        <v>40</v>
      </c>
      <c r="F40" s="5">
        <v>0</v>
      </c>
      <c r="G40" s="5" t="s">
        <v>35</v>
      </c>
      <c r="I40" s="2" t="b">
        <f t="shared" si="0"/>
        <v>0</v>
      </c>
      <c r="J40" s="2" t="b">
        <f t="shared" si="1"/>
        <v>0</v>
      </c>
      <c r="K40" s="2" t="b">
        <f t="shared" si="2"/>
        <v>0</v>
      </c>
    </row>
    <row r="41" spans="1:11" x14ac:dyDescent="0.25">
      <c r="A41" s="4" t="s">
        <v>28</v>
      </c>
      <c r="B41" s="5">
        <v>3</v>
      </c>
      <c r="C41" s="5">
        <v>8</v>
      </c>
      <c r="D41" s="5">
        <v>0</v>
      </c>
      <c r="E41" s="5">
        <v>84</v>
      </c>
      <c r="F41" s="5">
        <v>0</v>
      </c>
      <c r="G41" s="5" t="s">
        <v>35</v>
      </c>
      <c r="I41" s="2" t="b">
        <f t="shared" si="0"/>
        <v>0</v>
      </c>
      <c r="J41" s="2" t="b">
        <f t="shared" si="1"/>
        <v>0</v>
      </c>
      <c r="K41" s="2" t="b">
        <f t="shared" si="2"/>
        <v>0</v>
      </c>
    </row>
    <row r="42" spans="1:11" x14ac:dyDescent="0.25">
      <c r="C42" s="3"/>
      <c r="D42" s="3"/>
      <c r="E42" s="3"/>
      <c r="F42" s="3"/>
      <c r="G42" s="3"/>
    </row>
    <row r="43" spans="1:11" x14ac:dyDescent="0.25">
      <c r="C43" s="3"/>
      <c r="D43" s="3"/>
      <c r="E43" s="3"/>
      <c r="F43" s="3"/>
      <c r="G43" s="3"/>
    </row>
    <row r="44" spans="1:11" x14ac:dyDescent="0.25">
      <c r="C44" s="3"/>
      <c r="D44" s="3"/>
      <c r="E44" s="3"/>
      <c r="F44" s="3"/>
      <c r="G44" s="3"/>
    </row>
    <row r="45" spans="1:11" x14ac:dyDescent="0.25">
      <c r="C45" s="3"/>
      <c r="D45" s="3"/>
      <c r="E45" s="3"/>
      <c r="F45" s="3"/>
      <c r="G45" s="3"/>
    </row>
    <row r="46" spans="1:11" x14ac:dyDescent="0.25">
      <c r="C46" s="3"/>
      <c r="D46" s="3"/>
      <c r="E46" s="3"/>
      <c r="F46" s="3"/>
      <c r="G46" s="3"/>
    </row>
    <row r="47" spans="1:11" x14ac:dyDescent="0.25">
      <c r="C47" s="3"/>
      <c r="D47" s="3"/>
      <c r="E47" s="3"/>
      <c r="F47" s="3"/>
      <c r="G47" s="3"/>
    </row>
    <row r="48" spans="1:11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</sheetData>
  <autoFilter ref="A2:K41" xr:uid="{0A5D25F9-973B-4AC6-99C9-22E0CA1F5037}">
    <sortState ref="A3:K41">
      <sortCondition ref="G3:G41"/>
    </sortState>
  </autoFilter>
  <sortState ref="A3:K41">
    <sortCondition descending="1" ref="G3:G41"/>
  </sortState>
  <conditionalFormatting sqref="I3:K41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2DC-0396-4E75-A791-A98B41F20F3C}">
  <dimension ref="A1:N73"/>
  <sheetViews>
    <sheetView workbookViewId="0">
      <selection activeCell="L2" sqref="L2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15</v>
      </c>
      <c r="K1" s="3"/>
    </row>
    <row r="2" spans="1:14" s="1" customFormat="1" ht="55.5" x14ac:dyDescent="0.25">
      <c r="A2" s="1" t="s">
        <v>4</v>
      </c>
      <c r="B2" s="1" t="s">
        <v>5</v>
      </c>
      <c r="C2" s="1" t="s">
        <v>52</v>
      </c>
      <c r="D2" s="1" t="s">
        <v>53</v>
      </c>
      <c r="E2" s="1" t="s">
        <v>0</v>
      </c>
      <c r="F2" s="1" t="s">
        <v>54</v>
      </c>
      <c r="G2" s="1" t="s">
        <v>6</v>
      </c>
      <c r="I2" s="1" t="s">
        <v>2</v>
      </c>
      <c r="J2" s="1" t="s">
        <v>51</v>
      </c>
      <c r="K2" s="1" t="s">
        <v>1</v>
      </c>
      <c r="M2" s="6" t="s">
        <v>57</v>
      </c>
      <c r="N2" s="7">
        <f>COUNTIF(K:K,TRUE)</f>
        <v>7</v>
      </c>
    </row>
    <row r="3" spans="1:14" x14ac:dyDescent="0.25">
      <c r="A3" s="8" t="s">
        <v>7</v>
      </c>
      <c r="B3" s="8">
        <v>25</v>
      </c>
      <c r="C3" s="8">
        <v>1</v>
      </c>
      <c r="D3" s="8">
        <v>0</v>
      </c>
      <c r="E3" s="8">
        <v>3</v>
      </c>
      <c r="F3" s="8">
        <v>1</v>
      </c>
      <c r="G3" s="8">
        <v>3</v>
      </c>
      <c r="I3" s="2" t="b">
        <f>B3&gt;=$I$1</f>
        <v>1</v>
      </c>
      <c r="J3" s="2" t="b">
        <f>F3&gt;=$J$1</f>
        <v>0</v>
      </c>
      <c r="K3" s="2" t="b">
        <f t="shared" ref="K3:K41" si="0">AND(I3,J3)</f>
        <v>0</v>
      </c>
    </row>
    <row r="4" spans="1:14" x14ac:dyDescent="0.25">
      <c r="A4" s="8" t="s">
        <v>99</v>
      </c>
      <c r="B4" s="8">
        <v>5</v>
      </c>
      <c r="C4" s="8">
        <v>7</v>
      </c>
      <c r="D4" s="8">
        <v>1</v>
      </c>
      <c r="E4" s="8">
        <v>23</v>
      </c>
      <c r="F4" s="8">
        <v>5</v>
      </c>
      <c r="G4" s="8">
        <v>4.5999999999999996</v>
      </c>
      <c r="I4" s="2" t="b">
        <f t="shared" ref="I4:I41" si="1">B4&gt;=$I$1</f>
        <v>0</v>
      </c>
      <c r="J4" s="2" t="b">
        <f t="shared" ref="J4:J41" si="2">F4&gt;=$J$1</f>
        <v>0</v>
      </c>
      <c r="K4" s="2" t="b">
        <f t="shared" si="0"/>
        <v>0</v>
      </c>
    </row>
    <row r="5" spans="1:14" x14ac:dyDescent="0.25">
      <c r="A5" s="8" t="s">
        <v>93</v>
      </c>
      <c r="B5" s="8">
        <v>1</v>
      </c>
      <c r="C5" s="8">
        <v>2.1</v>
      </c>
      <c r="D5" s="8">
        <v>0</v>
      </c>
      <c r="E5" s="8">
        <v>7</v>
      </c>
      <c r="F5" s="8">
        <v>1</v>
      </c>
      <c r="G5" s="8">
        <v>7</v>
      </c>
      <c r="I5" s="2" t="b">
        <f t="shared" si="1"/>
        <v>0</v>
      </c>
      <c r="J5" s="2" t="b">
        <f t="shared" si="2"/>
        <v>0</v>
      </c>
      <c r="K5" s="2" t="b">
        <f t="shared" si="0"/>
        <v>0</v>
      </c>
    </row>
    <row r="6" spans="1:14" x14ac:dyDescent="0.25">
      <c r="A6" s="8" t="s">
        <v>87</v>
      </c>
      <c r="B6" s="8">
        <v>7</v>
      </c>
      <c r="C6" s="8">
        <v>5.2</v>
      </c>
      <c r="D6" s="8">
        <v>0</v>
      </c>
      <c r="E6" s="8">
        <v>26</v>
      </c>
      <c r="F6" s="8">
        <v>3</v>
      </c>
      <c r="G6" s="8">
        <v>8.66</v>
      </c>
      <c r="I6" s="2" t="b">
        <f t="shared" si="1"/>
        <v>0</v>
      </c>
      <c r="J6" s="2" t="b">
        <f t="shared" si="2"/>
        <v>0</v>
      </c>
      <c r="K6" s="2" t="b">
        <f t="shared" si="0"/>
        <v>0</v>
      </c>
    </row>
    <row r="7" spans="1:14" x14ac:dyDescent="0.25">
      <c r="A7" s="8" t="s">
        <v>98</v>
      </c>
      <c r="B7" s="8">
        <v>1</v>
      </c>
      <c r="C7" s="8">
        <v>7</v>
      </c>
      <c r="D7" s="8">
        <v>1</v>
      </c>
      <c r="E7" s="8">
        <v>19</v>
      </c>
      <c r="F7" s="8">
        <v>2</v>
      </c>
      <c r="G7" s="8">
        <v>9.5</v>
      </c>
      <c r="I7" s="2" t="b">
        <f t="shared" si="1"/>
        <v>0</v>
      </c>
      <c r="J7" s="2" t="b">
        <f t="shared" si="2"/>
        <v>0</v>
      </c>
      <c r="K7" s="2" t="b">
        <f t="shared" si="0"/>
        <v>0</v>
      </c>
    </row>
    <row r="8" spans="1:14" x14ac:dyDescent="0.25">
      <c r="A8" s="8" t="s">
        <v>95</v>
      </c>
      <c r="B8" s="8">
        <v>1</v>
      </c>
      <c r="C8" s="8">
        <v>8</v>
      </c>
      <c r="D8" s="8">
        <v>0</v>
      </c>
      <c r="E8" s="8">
        <v>24</v>
      </c>
      <c r="F8" s="8">
        <v>2</v>
      </c>
      <c r="G8" s="8">
        <v>12</v>
      </c>
      <c r="I8" s="2" t="b">
        <f t="shared" si="1"/>
        <v>0</v>
      </c>
      <c r="J8" s="2" t="b">
        <f t="shared" si="2"/>
        <v>0</v>
      </c>
      <c r="K8" s="2" t="b">
        <f t="shared" si="0"/>
        <v>0</v>
      </c>
    </row>
    <row r="9" spans="1:14" x14ac:dyDescent="0.25">
      <c r="A9" s="8" t="s">
        <v>58</v>
      </c>
      <c r="B9" s="8">
        <v>2</v>
      </c>
      <c r="C9" s="8">
        <v>15</v>
      </c>
      <c r="D9" s="8">
        <v>1</v>
      </c>
      <c r="E9" s="8">
        <v>62</v>
      </c>
      <c r="F9" s="8">
        <v>5</v>
      </c>
      <c r="G9" s="8">
        <v>12.4</v>
      </c>
      <c r="I9" s="2" t="b">
        <f t="shared" si="1"/>
        <v>0</v>
      </c>
      <c r="J9" s="2" t="b">
        <f t="shared" si="2"/>
        <v>0</v>
      </c>
      <c r="K9" s="2" t="b">
        <f t="shared" si="0"/>
        <v>0</v>
      </c>
    </row>
    <row r="10" spans="1:14" x14ac:dyDescent="0.25">
      <c r="A10" s="8" t="s">
        <v>62</v>
      </c>
      <c r="B10" s="8">
        <v>3</v>
      </c>
      <c r="C10" s="8">
        <v>17</v>
      </c>
      <c r="D10" s="8">
        <v>3</v>
      </c>
      <c r="E10" s="8">
        <v>64</v>
      </c>
      <c r="F10" s="8">
        <v>5</v>
      </c>
      <c r="G10" s="8">
        <v>12.8</v>
      </c>
      <c r="I10" s="2" t="b">
        <f t="shared" si="1"/>
        <v>0</v>
      </c>
      <c r="J10" s="2" t="b">
        <f t="shared" si="2"/>
        <v>0</v>
      </c>
      <c r="K10" s="2" t="b">
        <f t="shared" si="0"/>
        <v>0</v>
      </c>
    </row>
    <row r="11" spans="1:14" x14ac:dyDescent="0.25">
      <c r="A11" s="8" t="s">
        <v>80</v>
      </c>
      <c r="B11" s="8">
        <v>1</v>
      </c>
      <c r="C11" s="8">
        <v>8</v>
      </c>
      <c r="D11" s="8">
        <v>1</v>
      </c>
      <c r="E11" s="8">
        <v>28</v>
      </c>
      <c r="F11" s="8">
        <v>2</v>
      </c>
      <c r="G11" s="8">
        <v>14</v>
      </c>
      <c r="I11" s="2" t="b">
        <f t="shared" si="1"/>
        <v>0</v>
      </c>
      <c r="J11" s="2" t="b">
        <f t="shared" si="2"/>
        <v>0</v>
      </c>
      <c r="K11" s="2" t="b">
        <f t="shared" si="0"/>
        <v>0</v>
      </c>
    </row>
    <row r="12" spans="1:14" x14ac:dyDescent="0.25">
      <c r="A12" s="8" t="s">
        <v>14</v>
      </c>
      <c r="B12" s="8">
        <v>19</v>
      </c>
      <c r="C12" s="8">
        <v>139</v>
      </c>
      <c r="D12" s="8">
        <v>20</v>
      </c>
      <c r="E12" s="8">
        <v>664</v>
      </c>
      <c r="F12" s="8">
        <v>47</v>
      </c>
      <c r="G12" s="8">
        <v>14.12</v>
      </c>
      <c r="I12" s="2" t="b">
        <f t="shared" si="1"/>
        <v>1</v>
      </c>
      <c r="J12" s="2" t="b">
        <f t="shared" si="2"/>
        <v>1</v>
      </c>
      <c r="K12" s="2" t="b">
        <f t="shared" si="0"/>
        <v>1</v>
      </c>
    </row>
    <row r="13" spans="1:14" x14ac:dyDescent="0.25">
      <c r="A13" s="8" t="s">
        <v>20</v>
      </c>
      <c r="B13" s="8">
        <v>3</v>
      </c>
      <c r="C13" s="8">
        <v>5</v>
      </c>
      <c r="D13" s="8">
        <v>1</v>
      </c>
      <c r="E13" s="8">
        <v>17</v>
      </c>
      <c r="F13" s="8">
        <v>1</v>
      </c>
      <c r="G13" s="8">
        <v>17</v>
      </c>
      <c r="I13" s="2" t="b">
        <f t="shared" si="1"/>
        <v>0</v>
      </c>
      <c r="J13" s="2" t="b">
        <f t="shared" si="2"/>
        <v>0</v>
      </c>
      <c r="K13" s="2" t="b">
        <f t="shared" si="0"/>
        <v>0</v>
      </c>
    </row>
    <row r="14" spans="1:14" x14ac:dyDescent="0.25">
      <c r="A14" s="8" t="s">
        <v>79</v>
      </c>
      <c r="B14" s="8">
        <v>1</v>
      </c>
      <c r="C14" s="8">
        <v>9</v>
      </c>
      <c r="D14" s="8">
        <v>2</v>
      </c>
      <c r="E14" s="8">
        <v>37</v>
      </c>
      <c r="F14" s="8">
        <v>2</v>
      </c>
      <c r="G14" s="8">
        <v>18.5</v>
      </c>
      <c r="I14" s="2" t="b">
        <f t="shared" si="1"/>
        <v>0</v>
      </c>
      <c r="J14" s="2" t="b">
        <f t="shared" si="2"/>
        <v>0</v>
      </c>
      <c r="K14" s="2" t="b">
        <f t="shared" si="0"/>
        <v>0</v>
      </c>
    </row>
    <row r="15" spans="1:14" x14ac:dyDescent="0.25">
      <c r="A15" s="8" t="s">
        <v>11</v>
      </c>
      <c r="B15" s="8">
        <v>14</v>
      </c>
      <c r="C15" s="8">
        <v>86.1</v>
      </c>
      <c r="D15" s="8">
        <v>8</v>
      </c>
      <c r="E15" s="8">
        <v>352</v>
      </c>
      <c r="F15" s="8">
        <v>19</v>
      </c>
      <c r="G15" s="8">
        <v>18.52</v>
      </c>
      <c r="I15" s="2" t="b">
        <f t="shared" si="1"/>
        <v>1</v>
      </c>
      <c r="J15" s="2" t="b">
        <f t="shared" si="2"/>
        <v>1</v>
      </c>
      <c r="K15" s="2" t="b">
        <f t="shared" si="0"/>
        <v>1</v>
      </c>
    </row>
    <row r="16" spans="1:14" x14ac:dyDescent="0.25">
      <c r="A16" s="8" t="s">
        <v>29</v>
      </c>
      <c r="B16" s="8">
        <v>14</v>
      </c>
      <c r="C16" s="8">
        <v>82</v>
      </c>
      <c r="D16" s="8">
        <v>11</v>
      </c>
      <c r="E16" s="8">
        <v>339</v>
      </c>
      <c r="F16" s="8">
        <v>17</v>
      </c>
      <c r="G16" s="8">
        <v>19.940000000000001</v>
      </c>
      <c r="I16" s="2" t="b">
        <f t="shared" si="1"/>
        <v>1</v>
      </c>
      <c r="J16" s="2" t="b">
        <f t="shared" si="2"/>
        <v>1</v>
      </c>
      <c r="K16" s="2" t="b">
        <f t="shared" si="0"/>
        <v>1</v>
      </c>
    </row>
    <row r="17" spans="1:11" x14ac:dyDescent="0.25">
      <c r="A17" s="8" t="s">
        <v>59</v>
      </c>
      <c r="B17" s="8">
        <v>1</v>
      </c>
      <c r="C17" s="8">
        <v>4</v>
      </c>
      <c r="D17" s="8">
        <v>0</v>
      </c>
      <c r="E17" s="8">
        <v>20</v>
      </c>
      <c r="F17" s="8">
        <v>1</v>
      </c>
      <c r="G17" s="8">
        <v>20</v>
      </c>
      <c r="I17" s="2" t="b">
        <f t="shared" si="1"/>
        <v>0</v>
      </c>
      <c r="J17" s="2" t="b">
        <f t="shared" si="2"/>
        <v>0</v>
      </c>
      <c r="K17" s="2" t="b">
        <f t="shared" si="0"/>
        <v>0</v>
      </c>
    </row>
    <row r="18" spans="1:11" x14ac:dyDescent="0.25">
      <c r="A18" s="8" t="s">
        <v>48</v>
      </c>
      <c r="B18" s="8">
        <v>18</v>
      </c>
      <c r="C18" s="8">
        <v>110.3</v>
      </c>
      <c r="D18" s="8">
        <v>2</v>
      </c>
      <c r="E18" s="8">
        <v>546</v>
      </c>
      <c r="F18" s="8">
        <v>26</v>
      </c>
      <c r="G18" s="8">
        <v>21</v>
      </c>
      <c r="I18" s="2" t="b">
        <f t="shared" si="1"/>
        <v>1</v>
      </c>
      <c r="J18" s="2" t="b">
        <f t="shared" si="2"/>
        <v>1</v>
      </c>
      <c r="K18" s="2" t="b">
        <f t="shared" si="0"/>
        <v>1</v>
      </c>
    </row>
    <row r="19" spans="1:11" x14ac:dyDescent="0.25">
      <c r="A19" s="8" t="s">
        <v>26</v>
      </c>
      <c r="B19" s="8">
        <v>9</v>
      </c>
      <c r="C19" s="8">
        <v>2</v>
      </c>
      <c r="D19" s="8">
        <v>0</v>
      </c>
      <c r="E19" s="8">
        <v>23</v>
      </c>
      <c r="F19" s="8">
        <v>1</v>
      </c>
      <c r="G19" s="8">
        <v>23</v>
      </c>
      <c r="I19" s="2" t="b">
        <f t="shared" si="1"/>
        <v>0</v>
      </c>
      <c r="J19" s="2" t="b">
        <f t="shared" si="2"/>
        <v>0</v>
      </c>
      <c r="K19" s="2" t="b">
        <f t="shared" si="0"/>
        <v>0</v>
      </c>
    </row>
    <row r="20" spans="1:11" x14ac:dyDescent="0.25">
      <c r="A20" s="8" t="s">
        <v>10</v>
      </c>
      <c r="B20" s="8">
        <v>23</v>
      </c>
      <c r="C20" s="8">
        <v>133.4</v>
      </c>
      <c r="D20" s="8">
        <v>9</v>
      </c>
      <c r="E20" s="8">
        <v>648</v>
      </c>
      <c r="F20" s="8">
        <v>28</v>
      </c>
      <c r="G20" s="8">
        <v>23.14</v>
      </c>
      <c r="I20" s="2" t="b">
        <f t="shared" si="1"/>
        <v>1</v>
      </c>
      <c r="J20" s="2" t="b">
        <f t="shared" si="2"/>
        <v>1</v>
      </c>
      <c r="K20" s="2" t="b">
        <f t="shared" si="0"/>
        <v>1</v>
      </c>
    </row>
    <row r="21" spans="1:11" x14ac:dyDescent="0.25">
      <c r="A21" s="8" t="s">
        <v>77</v>
      </c>
      <c r="B21" s="8">
        <v>12</v>
      </c>
      <c r="C21" s="8">
        <v>42.1</v>
      </c>
      <c r="D21" s="8">
        <v>0</v>
      </c>
      <c r="E21" s="8">
        <v>235</v>
      </c>
      <c r="F21" s="8">
        <v>10</v>
      </c>
      <c r="G21" s="8">
        <v>23.5</v>
      </c>
      <c r="I21" s="2" t="b">
        <f t="shared" si="1"/>
        <v>1</v>
      </c>
      <c r="J21" s="2" t="b">
        <f t="shared" si="2"/>
        <v>0</v>
      </c>
      <c r="K21" s="2" t="b">
        <f t="shared" si="0"/>
        <v>0</v>
      </c>
    </row>
    <row r="22" spans="1:11" x14ac:dyDescent="0.25">
      <c r="A22" s="8" t="s">
        <v>42</v>
      </c>
      <c r="B22" s="8">
        <v>15</v>
      </c>
      <c r="C22" s="8">
        <v>91</v>
      </c>
      <c r="D22" s="8">
        <v>1</v>
      </c>
      <c r="E22" s="8">
        <v>467</v>
      </c>
      <c r="F22" s="8">
        <v>19</v>
      </c>
      <c r="G22" s="8">
        <v>24.57</v>
      </c>
      <c r="I22" s="2" t="b">
        <f t="shared" si="1"/>
        <v>1</v>
      </c>
      <c r="J22" s="2" t="b">
        <f t="shared" si="2"/>
        <v>1</v>
      </c>
      <c r="K22" s="2" t="b">
        <f t="shared" si="0"/>
        <v>1</v>
      </c>
    </row>
    <row r="23" spans="1:11" x14ac:dyDescent="0.25">
      <c r="A23" s="8" t="s">
        <v>68</v>
      </c>
      <c r="B23" s="8">
        <v>11</v>
      </c>
      <c r="C23" s="8">
        <v>10</v>
      </c>
      <c r="D23" s="8">
        <v>1</v>
      </c>
      <c r="E23" s="8">
        <v>74</v>
      </c>
      <c r="F23" s="8">
        <v>3</v>
      </c>
      <c r="G23" s="8">
        <v>24.67</v>
      </c>
      <c r="I23" s="2" t="b">
        <f t="shared" si="1"/>
        <v>1</v>
      </c>
      <c r="J23" s="2" t="b">
        <f t="shared" si="2"/>
        <v>0</v>
      </c>
      <c r="K23" s="2" t="b">
        <f t="shared" si="0"/>
        <v>0</v>
      </c>
    </row>
    <row r="24" spans="1:11" x14ac:dyDescent="0.25">
      <c r="A24" s="8" t="s">
        <v>60</v>
      </c>
      <c r="B24" s="8">
        <v>12</v>
      </c>
      <c r="C24" s="8">
        <v>97.2</v>
      </c>
      <c r="D24" s="8">
        <v>17</v>
      </c>
      <c r="E24" s="8">
        <v>374</v>
      </c>
      <c r="F24" s="8">
        <v>15</v>
      </c>
      <c r="G24" s="8">
        <v>24.93</v>
      </c>
      <c r="I24" s="2" t="b">
        <f t="shared" si="1"/>
        <v>1</v>
      </c>
      <c r="J24" s="2" t="b">
        <f t="shared" si="2"/>
        <v>1</v>
      </c>
      <c r="K24" s="2" t="b">
        <f t="shared" si="0"/>
        <v>1</v>
      </c>
    </row>
    <row r="25" spans="1:11" x14ac:dyDescent="0.25">
      <c r="A25" s="8" t="s">
        <v>55</v>
      </c>
      <c r="B25" s="8">
        <v>8</v>
      </c>
      <c r="C25" s="8">
        <v>53.2</v>
      </c>
      <c r="D25" s="8">
        <v>5</v>
      </c>
      <c r="E25" s="8">
        <v>255</v>
      </c>
      <c r="F25" s="8">
        <v>10</v>
      </c>
      <c r="G25" s="8">
        <v>25.5</v>
      </c>
      <c r="I25" s="2" t="b">
        <f t="shared" si="1"/>
        <v>0</v>
      </c>
      <c r="J25" s="2" t="b">
        <f t="shared" si="2"/>
        <v>0</v>
      </c>
      <c r="K25" s="2" t="b">
        <f t="shared" si="0"/>
        <v>0</v>
      </c>
    </row>
    <row r="26" spans="1:11" x14ac:dyDescent="0.25">
      <c r="A26" s="8" t="s">
        <v>66</v>
      </c>
      <c r="B26" s="8">
        <v>3</v>
      </c>
      <c r="C26" s="8">
        <v>6</v>
      </c>
      <c r="D26" s="8">
        <v>0</v>
      </c>
      <c r="E26" s="8">
        <v>52</v>
      </c>
      <c r="F26" s="8">
        <v>2</v>
      </c>
      <c r="G26" s="8">
        <v>26</v>
      </c>
      <c r="I26" s="2" t="b">
        <f t="shared" si="1"/>
        <v>0</v>
      </c>
      <c r="J26" s="2" t="b">
        <f t="shared" si="2"/>
        <v>0</v>
      </c>
      <c r="K26" s="2" t="b">
        <f t="shared" si="0"/>
        <v>0</v>
      </c>
    </row>
    <row r="27" spans="1:11" x14ac:dyDescent="0.25">
      <c r="A27" s="8" t="s">
        <v>28</v>
      </c>
      <c r="B27" s="8">
        <v>8</v>
      </c>
      <c r="C27" s="8">
        <v>54.5</v>
      </c>
      <c r="D27" s="8">
        <v>4</v>
      </c>
      <c r="E27" s="8">
        <v>291</v>
      </c>
      <c r="F27" s="8">
        <v>11</v>
      </c>
      <c r="G27" s="8">
        <v>26.45</v>
      </c>
      <c r="I27" s="2" t="b">
        <f t="shared" si="1"/>
        <v>0</v>
      </c>
      <c r="J27" s="2" t="b">
        <f t="shared" si="2"/>
        <v>0</v>
      </c>
      <c r="K27" s="2" t="b">
        <f t="shared" si="0"/>
        <v>0</v>
      </c>
    </row>
    <row r="28" spans="1:11" x14ac:dyDescent="0.25">
      <c r="A28" s="8" t="s">
        <v>18</v>
      </c>
      <c r="B28" s="8">
        <v>13</v>
      </c>
      <c r="C28" s="8">
        <v>15</v>
      </c>
      <c r="D28" s="8">
        <v>0</v>
      </c>
      <c r="E28" s="8">
        <v>110</v>
      </c>
      <c r="F28" s="8">
        <v>4</v>
      </c>
      <c r="G28" s="8">
        <v>27.5</v>
      </c>
      <c r="I28" s="2" t="b">
        <f t="shared" si="1"/>
        <v>1</v>
      </c>
      <c r="J28" s="2" t="b">
        <f t="shared" si="2"/>
        <v>0</v>
      </c>
      <c r="K28" s="2" t="b">
        <f t="shared" si="0"/>
        <v>0</v>
      </c>
    </row>
    <row r="29" spans="1:11" x14ac:dyDescent="0.25">
      <c r="A29" s="8" t="s">
        <v>92</v>
      </c>
      <c r="B29" s="8">
        <v>5</v>
      </c>
      <c r="C29" s="8">
        <v>10</v>
      </c>
      <c r="D29" s="8">
        <v>0</v>
      </c>
      <c r="E29" s="8">
        <v>60</v>
      </c>
      <c r="F29" s="8">
        <v>2</v>
      </c>
      <c r="G29" s="8">
        <v>30</v>
      </c>
      <c r="I29" s="2" t="b">
        <f t="shared" si="1"/>
        <v>0</v>
      </c>
      <c r="J29" s="2" t="b">
        <f t="shared" si="2"/>
        <v>0</v>
      </c>
      <c r="K29" s="2" t="b">
        <f t="shared" si="0"/>
        <v>0</v>
      </c>
    </row>
    <row r="30" spans="1:11" x14ac:dyDescent="0.25">
      <c r="A30" s="8" t="s">
        <v>40</v>
      </c>
      <c r="B30" s="8">
        <v>6</v>
      </c>
      <c r="C30" s="8">
        <v>17</v>
      </c>
      <c r="D30" s="8">
        <v>1</v>
      </c>
      <c r="E30" s="8">
        <v>153</v>
      </c>
      <c r="F30" s="8">
        <v>5</v>
      </c>
      <c r="G30" s="8">
        <v>30.6</v>
      </c>
      <c r="I30" s="2" t="b">
        <f t="shared" si="1"/>
        <v>0</v>
      </c>
      <c r="J30" s="2" t="b">
        <f t="shared" si="2"/>
        <v>0</v>
      </c>
      <c r="K30" s="2" t="b">
        <f t="shared" si="0"/>
        <v>0</v>
      </c>
    </row>
    <row r="31" spans="1:11" x14ac:dyDescent="0.25">
      <c r="A31" s="8" t="s">
        <v>13</v>
      </c>
      <c r="B31" s="8">
        <v>19</v>
      </c>
      <c r="C31" s="8">
        <v>27</v>
      </c>
      <c r="D31" s="8">
        <v>0</v>
      </c>
      <c r="E31" s="8">
        <v>185</v>
      </c>
      <c r="F31" s="8">
        <v>6</v>
      </c>
      <c r="G31" s="8">
        <v>30.83</v>
      </c>
      <c r="I31" s="2" t="b">
        <f t="shared" si="1"/>
        <v>1</v>
      </c>
      <c r="J31" s="2" t="b">
        <f t="shared" si="2"/>
        <v>0</v>
      </c>
      <c r="K31" s="2" t="b">
        <f t="shared" si="0"/>
        <v>0</v>
      </c>
    </row>
    <row r="32" spans="1:11" x14ac:dyDescent="0.25">
      <c r="A32" s="8" t="s">
        <v>69</v>
      </c>
      <c r="B32" s="8">
        <v>1</v>
      </c>
      <c r="C32" s="8">
        <v>5.5</v>
      </c>
      <c r="D32" s="8">
        <v>0</v>
      </c>
      <c r="E32" s="8">
        <v>37</v>
      </c>
      <c r="F32" s="8">
        <v>1</v>
      </c>
      <c r="G32" s="8">
        <v>37</v>
      </c>
      <c r="I32" s="2" t="b">
        <f t="shared" si="1"/>
        <v>0</v>
      </c>
      <c r="J32" s="2" t="b">
        <f t="shared" si="2"/>
        <v>0</v>
      </c>
      <c r="K32" s="2" t="b">
        <f t="shared" si="0"/>
        <v>0</v>
      </c>
    </row>
    <row r="33" spans="1:11" x14ac:dyDescent="0.25">
      <c r="A33" s="8" t="s">
        <v>45</v>
      </c>
      <c r="B33" s="8">
        <v>6</v>
      </c>
      <c r="C33" s="8">
        <v>15</v>
      </c>
      <c r="D33" s="8">
        <v>2</v>
      </c>
      <c r="E33" s="8">
        <v>75</v>
      </c>
      <c r="F33" s="8">
        <v>2</v>
      </c>
      <c r="G33" s="8">
        <v>37.5</v>
      </c>
      <c r="I33" s="2" t="b">
        <f t="shared" si="1"/>
        <v>0</v>
      </c>
      <c r="J33" s="2" t="b">
        <f t="shared" si="2"/>
        <v>0</v>
      </c>
      <c r="K33" s="2" t="b">
        <f t="shared" si="0"/>
        <v>0</v>
      </c>
    </row>
    <row r="34" spans="1:11" x14ac:dyDescent="0.25">
      <c r="A34" s="8" t="s">
        <v>78</v>
      </c>
      <c r="B34" s="8">
        <v>1</v>
      </c>
      <c r="C34" s="8">
        <v>8</v>
      </c>
      <c r="D34" s="8">
        <v>1</v>
      </c>
      <c r="E34" s="8">
        <v>38</v>
      </c>
      <c r="F34" s="8">
        <v>1</v>
      </c>
      <c r="G34" s="8">
        <v>38</v>
      </c>
      <c r="I34" s="2" t="b">
        <f t="shared" si="1"/>
        <v>0</v>
      </c>
      <c r="J34" s="2" t="b">
        <f t="shared" si="2"/>
        <v>0</v>
      </c>
      <c r="K34" s="2" t="b">
        <f t="shared" si="0"/>
        <v>0</v>
      </c>
    </row>
    <row r="35" spans="1:11" x14ac:dyDescent="0.25">
      <c r="A35" s="8" t="s">
        <v>25</v>
      </c>
      <c r="B35" s="8">
        <v>10</v>
      </c>
      <c r="C35" s="8">
        <v>42</v>
      </c>
      <c r="D35" s="8">
        <v>3</v>
      </c>
      <c r="E35" s="8">
        <v>195</v>
      </c>
      <c r="F35" s="8">
        <v>5</v>
      </c>
      <c r="G35" s="8">
        <v>39</v>
      </c>
      <c r="I35" s="2" t="b">
        <f t="shared" si="1"/>
        <v>1</v>
      </c>
      <c r="J35" s="2" t="b">
        <f t="shared" si="2"/>
        <v>0</v>
      </c>
      <c r="K35" s="2" t="b">
        <f t="shared" si="0"/>
        <v>0</v>
      </c>
    </row>
    <row r="36" spans="1:11" x14ac:dyDescent="0.25">
      <c r="A36" s="8" t="s">
        <v>64</v>
      </c>
      <c r="B36" s="8">
        <v>1</v>
      </c>
      <c r="C36" s="8">
        <v>4</v>
      </c>
      <c r="D36" s="8">
        <v>0</v>
      </c>
      <c r="E36" s="8">
        <v>40</v>
      </c>
      <c r="F36" s="8">
        <v>1</v>
      </c>
      <c r="G36" s="8">
        <v>40</v>
      </c>
      <c r="I36" s="2" t="b">
        <f t="shared" si="1"/>
        <v>0</v>
      </c>
      <c r="J36" s="2" t="b">
        <f t="shared" si="2"/>
        <v>0</v>
      </c>
      <c r="K36" s="2" t="b">
        <f t="shared" si="0"/>
        <v>0</v>
      </c>
    </row>
    <row r="37" spans="1:11" x14ac:dyDescent="0.25">
      <c r="A37" s="8" t="s">
        <v>27</v>
      </c>
      <c r="B37" s="8">
        <v>6</v>
      </c>
      <c r="C37" s="8">
        <v>41</v>
      </c>
      <c r="D37" s="8">
        <v>6</v>
      </c>
      <c r="E37" s="8">
        <v>171</v>
      </c>
      <c r="F37" s="8">
        <v>4</v>
      </c>
      <c r="G37" s="8">
        <v>42.75</v>
      </c>
      <c r="I37" s="2" t="b">
        <f t="shared" si="1"/>
        <v>0</v>
      </c>
      <c r="J37" s="2" t="b">
        <f t="shared" si="2"/>
        <v>0</v>
      </c>
      <c r="K37" s="2" t="b">
        <f t="shared" si="0"/>
        <v>0</v>
      </c>
    </row>
    <row r="38" spans="1:11" x14ac:dyDescent="0.25">
      <c r="A38" s="8" t="s">
        <v>22</v>
      </c>
      <c r="B38" s="8">
        <v>8</v>
      </c>
      <c r="C38" s="8">
        <v>49</v>
      </c>
      <c r="D38" s="8">
        <v>6</v>
      </c>
      <c r="E38" s="8">
        <v>265</v>
      </c>
      <c r="F38" s="8">
        <v>6</v>
      </c>
      <c r="G38" s="8">
        <v>44.16</v>
      </c>
      <c r="I38" s="2" t="b">
        <f t="shared" si="1"/>
        <v>0</v>
      </c>
      <c r="J38" s="2" t="b">
        <f t="shared" si="2"/>
        <v>0</v>
      </c>
      <c r="K38" s="2" t="b">
        <f t="shared" si="0"/>
        <v>0</v>
      </c>
    </row>
    <row r="39" spans="1:11" x14ac:dyDescent="0.25">
      <c r="A39" s="8" t="s">
        <v>41</v>
      </c>
      <c r="B39" s="8">
        <v>17</v>
      </c>
      <c r="C39" s="8">
        <v>59.3</v>
      </c>
      <c r="D39" s="8">
        <v>2</v>
      </c>
      <c r="E39" s="8">
        <v>382</v>
      </c>
      <c r="F39" s="8">
        <v>8</v>
      </c>
      <c r="G39" s="8">
        <v>47.75</v>
      </c>
      <c r="I39" s="2" t="b">
        <f t="shared" si="1"/>
        <v>1</v>
      </c>
      <c r="J39" s="2" t="b">
        <f t="shared" si="2"/>
        <v>0</v>
      </c>
      <c r="K39" s="2" t="b">
        <f t="shared" si="0"/>
        <v>0</v>
      </c>
    </row>
    <row r="40" spans="1:11" x14ac:dyDescent="0.25">
      <c r="A40" s="8" t="s">
        <v>61</v>
      </c>
      <c r="B40" s="8">
        <v>2</v>
      </c>
      <c r="C40" s="8">
        <v>13</v>
      </c>
      <c r="D40" s="8">
        <v>1</v>
      </c>
      <c r="E40" s="8">
        <v>51</v>
      </c>
      <c r="F40" s="8">
        <v>1</v>
      </c>
      <c r="G40" s="8">
        <v>51</v>
      </c>
      <c r="I40" s="2" t="b">
        <f t="shared" si="1"/>
        <v>0</v>
      </c>
      <c r="J40" s="2" t="b">
        <f t="shared" si="2"/>
        <v>0</v>
      </c>
      <c r="K40" s="2" t="b">
        <f t="shared" si="0"/>
        <v>0</v>
      </c>
    </row>
    <row r="41" spans="1:11" x14ac:dyDescent="0.25">
      <c r="A41" s="8" t="s">
        <v>85</v>
      </c>
      <c r="B41" s="8">
        <v>11</v>
      </c>
      <c r="C41" s="8">
        <v>34</v>
      </c>
      <c r="D41" s="8">
        <v>0</v>
      </c>
      <c r="E41" s="8">
        <v>270</v>
      </c>
      <c r="F41" s="8">
        <v>5</v>
      </c>
      <c r="G41" s="8">
        <v>54</v>
      </c>
      <c r="I41" s="2" t="b">
        <f t="shared" si="1"/>
        <v>1</v>
      </c>
      <c r="J41" s="2" t="b">
        <f t="shared" si="2"/>
        <v>0</v>
      </c>
      <c r="K41" s="2" t="b">
        <f t="shared" si="0"/>
        <v>0</v>
      </c>
    </row>
    <row r="42" spans="1:11" x14ac:dyDescent="0.25">
      <c r="A42" s="8" t="s">
        <v>8</v>
      </c>
      <c r="B42" s="8">
        <v>13</v>
      </c>
      <c r="C42" s="8">
        <v>6</v>
      </c>
      <c r="D42" s="8">
        <v>0</v>
      </c>
      <c r="E42" s="8">
        <v>58</v>
      </c>
      <c r="F42" s="8">
        <v>1</v>
      </c>
      <c r="G42" s="8">
        <v>58</v>
      </c>
      <c r="I42" s="2" t="b">
        <f t="shared" ref="I42:I73" si="3">B42&gt;=$I$1</f>
        <v>1</v>
      </c>
      <c r="J42" s="2" t="b">
        <f t="shared" ref="J42:J73" si="4">F42&gt;=$J$1</f>
        <v>0</v>
      </c>
      <c r="K42" s="2" t="b">
        <f t="shared" ref="K42:K73" si="5">AND(I42,J42)</f>
        <v>0</v>
      </c>
    </row>
    <row r="43" spans="1:11" x14ac:dyDescent="0.25">
      <c r="A43" s="8" t="s">
        <v>43</v>
      </c>
      <c r="B43" s="8">
        <v>12</v>
      </c>
      <c r="C43" s="8">
        <v>41.1</v>
      </c>
      <c r="D43" s="8">
        <v>0</v>
      </c>
      <c r="E43" s="8">
        <v>233</v>
      </c>
      <c r="F43" s="8">
        <v>4</v>
      </c>
      <c r="G43" s="8">
        <v>58.25</v>
      </c>
      <c r="I43" s="2" t="b">
        <f t="shared" si="3"/>
        <v>1</v>
      </c>
      <c r="J43" s="2" t="b">
        <f t="shared" si="4"/>
        <v>0</v>
      </c>
      <c r="K43" s="2" t="b">
        <f t="shared" si="5"/>
        <v>0</v>
      </c>
    </row>
    <row r="44" spans="1:11" x14ac:dyDescent="0.25">
      <c r="A44" s="8" t="s">
        <v>32</v>
      </c>
      <c r="B44" s="8">
        <v>11</v>
      </c>
      <c r="C44" s="8">
        <v>0</v>
      </c>
      <c r="D44" s="8">
        <v>0</v>
      </c>
      <c r="E44" s="8">
        <v>0</v>
      </c>
      <c r="F44" s="8">
        <v>0</v>
      </c>
      <c r="G44" s="8" t="s">
        <v>3</v>
      </c>
      <c r="I44" s="2" t="b">
        <f t="shared" si="3"/>
        <v>1</v>
      </c>
      <c r="J44" s="2" t="b">
        <f t="shared" si="4"/>
        <v>0</v>
      </c>
      <c r="K44" s="2" t="b">
        <f t="shared" si="5"/>
        <v>0</v>
      </c>
    </row>
    <row r="45" spans="1:11" x14ac:dyDescent="0.25">
      <c r="A45" s="8" t="s">
        <v>39</v>
      </c>
      <c r="B45" s="8">
        <v>10</v>
      </c>
      <c r="C45" s="8">
        <v>1</v>
      </c>
      <c r="D45" s="8">
        <v>0</v>
      </c>
      <c r="E45" s="8">
        <v>16</v>
      </c>
      <c r="F45" s="8">
        <v>0</v>
      </c>
      <c r="G45" s="8" t="s">
        <v>3</v>
      </c>
      <c r="I45" s="2" t="b">
        <f t="shared" si="3"/>
        <v>1</v>
      </c>
      <c r="J45" s="2" t="b">
        <f t="shared" si="4"/>
        <v>0</v>
      </c>
      <c r="K45" s="2" t="b">
        <f t="shared" si="5"/>
        <v>0</v>
      </c>
    </row>
    <row r="46" spans="1:11" x14ac:dyDescent="0.25">
      <c r="A46" s="8" t="s">
        <v>63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 t="s">
        <v>3</v>
      </c>
      <c r="I46" s="2" t="b">
        <f t="shared" si="3"/>
        <v>0</v>
      </c>
      <c r="J46" s="2" t="b">
        <f t="shared" si="4"/>
        <v>0</v>
      </c>
      <c r="K46" s="2" t="b">
        <f t="shared" si="5"/>
        <v>0</v>
      </c>
    </row>
    <row r="47" spans="1:11" x14ac:dyDescent="0.25">
      <c r="A47" s="8" t="s">
        <v>65</v>
      </c>
      <c r="B47" s="8">
        <v>1</v>
      </c>
      <c r="C47" s="8">
        <v>0</v>
      </c>
      <c r="D47" s="8">
        <v>0</v>
      </c>
      <c r="E47" s="8">
        <v>0</v>
      </c>
      <c r="F47" s="8">
        <v>0</v>
      </c>
      <c r="G47" s="8" t="s">
        <v>3</v>
      </c>
      <c r="I47" s="2" t="b">
        <f t="shared" si="3"/>
        <v>0</v>
      </c>
      <c r="J47" s="2" t="b">
        <f t="shared" si="4"/>
        <v>0</v>
      </c>
      <c r="K47" s="2" t="b">
        <f t="shared" si="5"/>
        <v>0</v>
      </c>
    </row>
    <row r="48" spans="1:11" x14ac:dyDescent="0.25">
      <c r="A48" s="8" t="s">
        <v>67</v>
      </c>
      <c r="B48" s="8">
        <v>2</v>
      </c>
      <c r="C48" s="8">
        <v>0</v>
      </c>
      <c r="D48" s="8">
        <v>0</v>
      </c>
      <c r="E48" s="8">
        <v>0</v>
      </c>
      <c r="F48" s="8">
        <v>0</v>
      </c>
      <c r="G48" s="8" t="s">
        <v>3</v>
      </c>
      <c r="I48" s="2" t="b">
        <f t="shared" si="3"/>
        <v>0</v>
      </c>
      <c r="J48" s="2" t="b">
        <f t="shared" si="4"/>
        <v>0</v>
      </c>
      <c r="K48" s="2" t="b">
        <f t="shared" si="5"/>
        <v>0</v>
      </c>
    </row>
    <row r="49" spans="1:11" x14ac:dyDescent="0.25">
      <c r="A49" s="8" t="s">
        <v>30</v>
      </c>
      <c r="B49" s="8">
        <v>1</v>
      </c>
      <c r="C49" s="8">
        <v>0</v>
      </c>
      <c r="D49" s="8">
        <v>0</v>
      </c>
      <c r="E49" s="8">
        <v>0</v>
      </c>
      <c r="F49" s="8">
        <v>0</v>
      </c>
      <c r="G49" s="8" t="s">
        <v>3</v>
      </c>
      <c r="I49" s="2" t="b">
        <f t="shared" si="3"/>
        <v>0</v>
      </c>
      <c r="J49" s="2" t="b">
        <f t="shared" si="4"/>
        <v>0</v>
      </c>
      <c r="K49" s="2" t="b">
        <f t="shared" si="5"/>
        <v>0</v>
      </c>
    </row>
    <row r="50" spans="1:11" x14ac:dyDescent="0.25">
      <c r="A50" s="8" t="s">
        <v>49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 t="s">
        <v>3</v>
      </c>
      <c r="I50" s="2" t="b">
        <f t="shared" si="3"/>
        <v>0</v>
      </c>
      <c r="J50" s="2" t="b">
        <f t="shared" si="4"/>
        <v>0</v>
      </c>
      <c r="K50" s="2" t="b">
        <f t="shared" si="5"/>
        <v>0</v>
      </c>
    </row>
    <row r="51" spans="1:11" x14ac:dyDescent="0.25">
      <c r="A51" s="8" t="s">
        <v>70</v>
      </c>
      <c r="B51" s="8">
        <v>1</v>
      </c>
      <c r="C51" s="8">
        <v>3</v>
      </c>
      <c r="D51" s="8">
        <v>0</v>
      </c>
      <c r="E51" s="8">
        <v>42</v>
      </c>
      <c r="F51" s="8">
        <v>0</v>
      </c>
      <c r="G51" s="8" t="s">
        <v>3</v>
      </c>
      <c r="I51" s="2" t="b">
        <f t="shared" si="3"/>
        <v>0</v>
      </c>
      <c r="J51" s="2" t="b">
        <f t="shared" si="4"/>
        <v>0</v>
      </c>
      <c r="K51" s="2" t="b">
        <f t="shared" si="5"/>
        <v>0</v>
      </c>
    </row>
    <row r="52" spans="1:11" x14ac:dyDescent="0.25">
      <c r="A52" s="8" t="s">
        <v>71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 t="s">
        <v>3</v>
      </c>
      <c r="I52" s="2" t="b">
        <f t="shared" si="3"/>
        <v>0</v>
      </c>
      <c r="J52" s="2" t="b">
        <f t="shared" si="4"/>
        <v>0</v>
      </c>
      <c r="K52" s="2" t="b">
        <f t="shared" si="5"/>
        <v>0</v>
      </c>
    </row>
    <row r="53" spans="1:11" x14ac:dyDescent="0.25">
      <c r="A53" s="8" t="s">
        <v>17</v>
      </c>
      <c r="B53" s="8">
        <v>7</v>
      </c>
      <c r="C53" s="8">
        <v>4</v>
      </c>
      <c r="D53" s="8">
        <v>0</v>
      </c>
      <c r="E53" s="8">
        <v>40</v>
      </c>
      <c r="F53" s="8">
        <v>0</v>
      </c>
      <c r="G53" s="8" t="s">
        <v>3</v>
      </c>
      <c r="I53" s="2" t="b">
        <f t="shared" si="3"/>
        <v>0</v>
      </c>
      <c r="J53" s="2" t="b">
        <f t="shared" si="4"/>
        <v>0</v>
      </c>
      <c r="K53" s="2" t="b">
        <f t="shared" si="5"/>
        <v>0</v>
      </c>
    </row>
    <row r="54" spans="1:11" x14ac:dyDescent="0.25">
      <c r="A54" s="8" t="s">
        <v>72</v>
      </c>
      <c r="B54" s="8">
        <v>1</v>
      </c>
      <c r="C54" s="8">
        <v>1</v>
      </c>
      <c r="D54" s="8">
        <v>0</v>
      </c>
      <c r="E54" s="8">
        <v>11</v>
      </c>
      <c r="F54" s="8">
        <v>0</v>
      </c>
      <c r="G54" s="8" t="s">
        <v>3</v>
      </c>
      <c r="I54" s="2" t="b">
        <f t="shared" si="3"/>
        <v>0</v>
      </c>
      <c r="J54" s="2" t="b">
        <f t="shared" si="4"/>
        <v>0</v>
      </c>
      <c r="K54" s="2" t="b">
        <f t="shared" si="5"/>
        <v>0</v>
      </c>
    </row>
    <row r="55" spans="1:11" x14ac:dyDescent="0.25">
      <c r="A55" s="8" t="s">
        <v>73</v>
      </c>
      <c r="B55" s="8">
        <v>1</v>
      </c>
      <c r="C55" s="8">
        <v>0</v>
      </c>
      <c r="D55" s="8">
        <v>0</v>
      </c>
      <c r="E55" s="8">
        <v>0</v>
      </c>
      <c r="F55" s="8">
        <v>0</v>
      </c>
      <c r="G55" s="8" t="s">
        <v>3</v>
      </c>
      <c r="I55" s="2" t="b">
        <f t="shared" si="3"/>
        <v>0</v>
      </c>
      <c r="J55" s="2" t="b">
        <f t="shared" si="4"/>
        <v>0</v>
      </c>
      <c r="K55" s="2" t="b">
        <f t="shared" si="5"/>
        <v>0</v>
      </c>
    </row>
    <row r="56" spans="1:11" x14ac:dyDescent="0.25">
      <c r="A56" s="8" t="s">
        <v>74</v>
      </c>
      <c r="B56" s="8">
        <v>3</v>
      </c>
      <c r="C56" s="8">
        <v>0</v>
      </c>
      <c r="D56" s="8">
        <v>0</v>
      </c>
      <c r="E56" s="8">
        <v>0</v>
      </c>
      <c r="F56" s="8">
        <v>0</v>
      </c>
      <c r="G56" s="8" t="s">
        <v>3</v>
      </c>
      <c r="I56" s="2" t="b">
        <f t="shared" si="3"/>
        <v>0</v>
      </c>
      <c r="J56" s="2" t="b">
        <f t="shared" si="4"/>
        <v>0</v>
      </c>
      <c r="K56" s="2" t="b">
        <f t="shared" si="5"/>
        <v>0</v>
      </c>
    </row>
    <row r="57" spans="1:11" x14ac:dyDescent="0.25">
      <c r="A57" s="8" t="s">
        <v>75</v>
      </c>
      <c r="B57" s="8">
        <v>4</v>
      </c>
      <c r="C57" s="8">
        <v>3</v>
      </c>
      <c r="D57" s="8">
        <v>0</v>
      </c>
      <c r="E57" s="8">
        <v>45</v>
      </c>
      <c r="F57" s="8">
        <v>0</v>
      </c>
      <c r="G57" s="8" t="s">
        <v>3</v>
      </c>
      <c r="I57" s="2" t="b">
        <f t="shared" si="3"/>
        <v>0</v>
      </c>
      <c r="J57" s="2" t="b">
        <f t="shared" si="4"/>
        <v>0</v>
      </c>
      <c r="K57" s="2" t="b">
        <f t="shared" si="5"/>
        <v>0</v>
      </c>
    </row>
    <row r="58" spans="1:11" x14ac:dyDescent="0.25">
      <c r="A58" s="8" t="s">
        <v>76</v>
      </c>
      <c r="B58" s="8">
        <v>3</v>
      </c>
      <c r="C58" s="8">
        <v>0</v>
      </c>
      <c r="D58" s="8">
        <v>0</v>
      </c>
      <c r="E58" s="8">
        <v>0</v>
      </c>
      <c r="F58" s="8">
        <v>0</v>
      </c>
      <c r="G58" s="8" t="s">
        <v>3</v>
      </c>
      <c r="I58" s="2" t="b">
        <f t="shared" si="3"/>
        <v>0</v>
      </c>
      <c r="J58" s="2" t="b">
        <f t="shared" si="4"/>
        <v>0</v>
      </c>
      <c r="K58" s="2" t="b">
        <f t="shared" si="5"/>
        <v>0</v>
      </c>
    </row>
    <row r="59" spans="1:11" x14ac:dyDescent="0.25">
      <c r="A59" s="8" t="s">
        <v>9</v>
      </c>
      <c r="B59" s="8">
        <v>1</v>
      </c>
      <c r="C59" s="8">
        <v>0</v>
      </c>
      <c r="D59" s="8">
        <v>0</v>
      </c>
      <c r="E59" s="8">
        <v>0</v>
      </c>
      <c r="F59" s="8">
        <v>0</v>
      </c>
      <c r="G59" s="8" t="s">
        <v>3</v>
      </c>
      <c r="I59" s="2" t="b">
        <f t="shared" si="3"/>
        <v>0</v>
      </c>
      <c r="J59" s="2" t="b">
        <f t="shared" si="4"/>
        <v>0</v>
      </c>
      <c r="K59" s="2" t="b">
        <f t="shared" si="5"/>
        <v>0</v>
      </c>
    </row>
    <row r="60" spans="1:11" x14ac:dyDescent="0.25">
      <c r="A60" s="8" t="s">
        <v>81</v>
      </c>
      <c r="B60" s="8">
        <v>1</v>
      </c>
      <c r="C60" s="8">
        <v>1</v>
      </c>
      <c r="D60" s="8">
        <v>0</v>
      </c>
      <c r="E60" s="8">
        <v>13</v>
      </c>
      <c r="F60" s="8">
        <v>0</v>
      </c>
      <c r="G60" s="8" t="s">
        <v>3</v>
      </c>
      <c r="I60" s="2" t="b">
        <f t="shared" si="3"/>
        <v>0</v>
      </c>
      <c r="J60" s="2" t="b">
        <f t="shared" si="4"/>
        <v>0</v>
      </c>
      <c r="K60" s="2" t="b">
        <f t="shared" si="5"/>
        <v>0</v>
      </c>
    </row>
    <row r="61" spans="1:11" x14ac:dyDescent="0.25">
      <c r="A61" s="8" t="s">
        <v>34</v>
      </c>
      <c r="B61" s="8">
        <v>16</v>
      </c>
      <c r="C61" s="8">
        <v>0</v>
      </c>
      <c r="D61" s="8">
        <v>0</v>
      </c>
      <c r="E61" s="8">
        <v>0</v>
      </c>
      <c r="F61" s="8">
        <v>0</v>
      </c>
      <c r="G61" s="8" t="s">
        <v>3</v>
      </c>
      <c r="I61" s="2" t="b">
        <f t="shared" si="3"/>
        <v>1</v>
      </c>
      <c r="J61" s="2" t="b">
        <f t="shared" si="4"/>
        <v>0</v>
      </c>
      <c r="K61" s="2" t="b">
        <f t="shared" si="5"/>
        <v>0</v>
      </c>
    </row>
    <row r="62" spans="1:11" x14ac:dyDescent="0.25">
      <c r="A62" s="8" t="s">
        <v>82</v>
      </c>
      <c r="B62" s="8">
        <v>2</v>
      </c>
      <c r="C62" s="8">
        <v>0</v>
      </c>
      <c r="D62" s="8">
        <v>0</v>
      </c>
      <c r="E62" s="8">
        <v>0</v>
      </c>
      <c r="F62" s="8">
        <v>0</v>
      </c>
      <c r="G62" s="8" t="s">
        <v>3</v>
      </c>
      <c r="I62" s="2" t="b">
        <f t="shared" si="3"/>
        <v>0</v>
      </c>
      <c r="J62" s="2" t="b">
        <f t="shared" si="4"/>
        <v>0</v>
      </c>
      <c r="K62" s="2" t="b">
        <f t="shared" si="5"/>
        <v>0</v>
      </c>
    </row>
    <row r="63" spans="1:11" x14ac:dyDescent="0.25">
      <c r="A63" s="8" t="s">
        <v>83</v>
      </c>
      <c r="B63" s="8">
        <v>1</v>
      </c>
      <c r="C63" s="8">
        <v>2</v>
      </c>
      <c r="D63" s="8">
        <v>0</v>
      </c>
      <c r="E63" s="8">
        <v>15</v>
      </c>
      <c r="F63" s="8">
        <v>0</v>
      </c>
      <c r="G63" s="8" t="s">
        <v>3</v>
      </c>
      <c r="I63" s="2" t="b">
        <f t="shared" si="3"/>
        <v>0</v>
      </c>
      <c r="J63" s="2" t="b">
        <f t="shared" si="4"/>
        <v>0</v>
      </c>
      <c r="K63" s="2" t="b">
        <f t="shared" si="5"/>
        <v>0</v>
      </c>
    </row>
    <row r="64" spans="1:11" x14ac:dyDescent="0.25">
      <c r="A64" s="8" t="s">
        <v>84</v>
      </c>
      <c r="B64" s="8">
        <v>1</v>
      </c>
      <c r="C64" s="8">
        <v>0</v>
      </c>
      <c r="D64" s="8">
        <v>0</v>
      </c>
      <c r="E64" s="8">
        <v>0</v>
      </c>
      <c r="F64" s="8">
        <v>0</v>
      </c>
      <c r="G64" s="8" t="s">
        <v>3</v>
      </c>
      <c r="I64" s="2" t="b">
        <f t="shared" si="3"/>
        <v>0</v>
      </c>
      <c r="J64" s="2" t="b">
        <f t="shared" si="4"/>
        <v>0</v>
      </c>
      <c r="K64" s="2" t="b">
        <f t="shared" si="5"/>
        <v>0</v>
      </c>
    </row>
    <row r="65" spans="1:11" x14ac:dyDescent="0.25">
      <c r="A65" s="8" t="s">
        <v>86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8" t="s">
        <v>3</v>
      </c>
      <c r="I65" s="2" t="b">
        <f t="shared" si="3"/>
        <v>0</v>
      </c>
      <c r="J65" s="2" t="b">
        <f t="shared" si="4"/>
        <v>0</v>
      </c>
      <c r="K65" s="2" t="b">
        <f t="shared" si="5"/>
        <v>0</v>
      </c>
    </row>
    <row r="66" spans="1:11" x14ac:dyDescent="0.25">
      <c r="A66" s="8" t="s">
        <v>88</v>
      </c>
      <c r="B66" s="8">
        <v>1</v>
      </c>
      <c r="C66" s="8">
        <v>3</v>
      </c>
      <c r="D66" s="8">
        <v>0</v>
      </c>
      <c r="E66" s="8">
        <v>34</v>
      </c>
      <c r="F66" s="8">
        <v>0</v>
      </c>
      <c r="G66" s="8" t="s">
        <v>3</v>
      </c>
      <c r="I66" s="2" t="b">
        <f t="shared" si="3"/>
        <v>0</v>
      </c>
      <c r="J66" s="2" t="b">
        <f t="shared" si="4"/>
        <v>0</v>
      </c>
      <c r="K66" s="2" t="b">
        <f t="shared" si="5"/>
        <v>0</v>
      </c>
    </row>
    <row r="67" spans="1:11" x14ac:dyDescent="0.25">
      <c r="A67" s="8" t="s">
        <v>89</v>
      </c>
      <c r="B67" s="8">
        <v>4</v>
      </c>
      <c r="C67" s="8">
        <v>0</v>
      </c>
      <c r="D67" s="8">
        <v>0</v>
      </c>
      <c r="E67" s="8">
        <v>0</v>
      </c>
      <c r="F67" s="8">
        <v>0</v>
      </c>
      <c r="G67" s="8" t="s">
        <v>3</v>
      </c>
      <c r="I67" s="2" t="b">
        <f t="shared" si="3"/>
        <v>0</v>
      </c>
      <c r="J67" s="2" t="b">
        <f t="shared" si="4"/>
        <v>0</v>
      </c>
      <c r="K67" s="2" t="b">
        <f t="shared" si="5"/>
        <v>0</v>
      </c>
    </row>
    <row r="68" spans="1:11" x14ac:dyDescent="0.25">
      <c r="A68" s="8" t="s">
        <v>90</v>
      </c>
      <c r="B68" s="8">
        <v>1</v>
      </c>
      <c r="C68" s="8">
        <v>3</v>
      </c>
      <c r="D68" s="8">
        <v>0</v>
      </c>
      <c r="E68" s="8">
        <v>18</v>
      </c>
      <c r="F68" s="8">
        <v>0</v>
      </c>
      <c r="G68" s="8" t="s">
        <v>3</v>
      </c>
      <c r="I68" s="2" t="b">
        <f t="shared" si="3"/>
        <v>0</v>
      </c>
      <c r="J68" s="2" t="b">
        <f t="shared" si="4"/>
        <v>0</v>
      </c>
      <c r="K68" s="2" t="b">
        <f t="shared" si="5"/>
        <v>0</v>
      </c>
    </row>
    <row r="69" spans="1:11" x14ac:dyDescent="0.25">
      <c r="A69" s="8" t="s">
        <v>91</v>
      </c>
      <c r="B69" s="8">
        <v>1</v>
      </c>
      <c r="C69" s="8">
        <v>2</v>
      </c>
      <c r="D69" s="8">
        <v>0</v>
      </c>
      <c r="E69" s="8">
        <v>16</v>
      </c>
      <c r="F69" s="8">
        <v>0</v>
      </c>
      <c r="G69" s="8" t="s">
        <v>3</v>
      </c>
      <c r="I69" s="2" t="b">
        <f t="shared" si="3"/>
        <v>0</v>
      </c>
      <c r="J69" s="2" t="b">
        <f t="shared" si="4"/>
        <v>0</v>
      </c>
      <c r="K69" s="2" t="b">
        <f t="shared" si="5"/>
        <v>0</v>
      </c>
    </row>
    <row r="70" spans="1:11" x14ac:dyDescent="0.25">
      <c r="A70" s="8" t="s">
        <v>16</v>
      </c>
      <c r="B70" s="8">
        <v>16</v>
      </c>
      <c r="C70" s="8">
        <v>1</v>
      </c>
      <c r="D70" s="8">
        <v>0</v>
      </c>
      <c r="E70" s="8">
        <v>6</v>
      </c>
      <c r="F70" s="8">
        <v>0</v>
      </c>
      <c r="G70" s="8" t="s">
        <v>3</v>
      </c>
      <c r="I70" s="2" t="b">
        <f t="shared" si="3"/>
        <v>1</v>
      </c>
      <c r="J70" s="2" t="b">
        <f t="shared" si="4"/>
        <v>0</v>
      </c>
      <c r="K70" s="2" t="b">
        <f t="shared" si="5"/>
        <v>0</v>
      </c>
    </row>
    <row r="71" spans="1:11" x14ac:dyDescent="0.25">
      <c r="A71" s="8" t="s">
        <v>94</v>
      </c>
      <c r="B71" s="8">
        <v>2</v>
      </c>
      <c r="C71" s="8">
        <v>0</v>
      </c>
      <c r="D71" s="8">
        <v>0</v>
      </c>
      <c r="E71" s="8">
        <v>0</v>
      </c>
      <c r="F71" s="8">
        <v>0</v>
      </c>
      <c r="G71" s="8" t="s">
        <v>3</v>
      </c>
      <c r="I71" s="2" t="b">
        <f t="shared" si="3"/>
        <v>0</v>
      </c>
      <c r="J71" s="2" t="b">
        <f t="shared" si="4"/>
        <v>0</v>
      </c>
      <c r="K71" s="2" t="b">
        <f t="shared" si="5"/>
        <v>0</v>
      </c>
    </row>
    <row r="72" spans="1:11" x14ac:dyDescent="0.25">
      <c r="A72" s="8" t="s">
        <v>96</v>
      </c>
      <c r="B72" s="8">
        <v>2</v>
      </c>
      <c r="C72" s="8">
        <v>0</v>
      </c>
      <c r="D72" s="8">
        <v>0</v>
      </c>
      <c r="E72" s="8">
        <v>0</v>
      </c>
      <c r="F72" s="8">
        <v>0</v>
      </c>
      <c r="G72" s="8" t="s">
        <v>3</v>
      </c>
      <c r="I72" s="2" t="b">
        <f t="shared" si="3"/>
        <v>0</v>
      </c>
      <c r="J72" s="2" t="b">
        <f t="shared" si="4"/>
        <v>0</v>
      </c>
      <c r="K72" s="2" t="b">
        <f t="shared" si="5"/>
        <v>0</v>
      </c>
    </row>
    <row r="73" spans="1:11" x14ac:dyDescent="0.25">
      <c r="A73" s="8" t="s">
        <v>97</v>
      </c>
      <c r="B73" s="8">
        <v>1</v>
      </c>
      <c r="C73" s="8">
        <v>2</v>
      </c>
      <c r="D73" s="8">
        <v>0</v>
      </c>
      <c r="E73" s="8">
        <v>36</v>
      </c>
      <c r="F73" s="8">
        <v>0</v>
      </c>
      <c r="G73" s="8" t="s">
        <v>3</v>
      </c>
      <c r="I73" s="2" t="b">
        <f t="shared" si="3"/>
        <v>0</v>
      </c>
      <c r="J73" s="2" t="b">
        <f t="shared" si="4"/>
        <v>0</v>
      </c>
      <c r="K73" s="2" t="b">
        <f t="shared" si="5"/>
        <v>0</v>
      </c>
    </row>
  </sheetData>
  <autoFilter ref="A2:K41" xr:uid="{0A5D25F9-973B-4AC6-99C9-22E0CA1F5037}"/>
  <conditionalFormatting sqref="I3:K73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39AA-5350-4CB6-BFDC-CFD6172B17B0}">
  <dimension ref="A1:N73"/>
  <sheetViews>
    <sheetView workbookViewId="0">
      <selection activeCell="U23" sqref="U23"/>
    </sheetView>
  </sheetViews>
  <sheetFormatPr defaultColWidth="11" defaultRowHeight="15" x14ac:dyDescent="0.25"/>
  <cols>
    <col min="1" max="1" width="19.625" style="2" bestFit="1" customWidth="1"/>
    <col min="2" max="2" width="8.125" style="2" bestFit="1" customWidth="1"/>
    <col min="3" max="3" width="6.5" style="2" bestFit="1" customWidth="1"/>
    <col min="4" max="4" width="6.5" style="2" customWidth="1"/>
    <col min="5" max="5" width="7" style="2" bestFit="1" customWidth="1"/>
    <col min="6" max="6" width="6.625" style="2" customWidth="1"/>
    <col min="7" max="7" width="7" style="2" bestFit="1" customWidth="1"/>
    <col min="8" max="8" width="4.625" style="2" customWidth="1"/>
    <col min="9" max="9" width="7.5" style="2" customWidth="1"/>
    <col min="10" max="10" width="7.625" style="2" customWidth="1"/>
    <col min="11" max="11" width="8.375" style="2" customWidth="1"/>
    <col min="12" max="12" width="11" style="2"/>
    <col min="13" max="13" width="12.125" style="2" bestFit="1" customWidth="1"/>
    <col min="14" max="16384" width="11" style="2"/>
  </cols>
  <sheetData>
    <row r="1" spans="1:14" x14ac:dyDescent="0.25">
      <c r="I1" s="3">
        <v>10</v>
      </c>
      <c r="J1" s="3">
        <v>15</v>
      </c>
      <c r="K1" s="3"/>
    </row>
    <row r="2" spans="1:14" s="1" customFormat="1" ht="55.5" x14ac:dyDescent="0.25">
      <c r="A2" s="1" t="s">
        <v>4</v>
      </c>
      <c r="B2" s="1" t="s">
        <v>5</v>
      </c>
      <c r="C2" s="1" t="s">
        <v>52</v>
      </c>
      <c r="D2" s="1" t="s">
        <v>53</v>
      </c>
      <c r="E2" s="1" t="s">
        <v>0</v>
      </c>
      <c r="F2" s="1" t="s">
        <v>54</v>
      </c>
      <c r="G2" s="1" t="s">
        <v>6</v>
      </c>
      <c r="I2" s="1" t="s">
        <v>2</v>
      </c>
      <c r="J2" s="1" t="s">
        <v>51</v>
      </c>
      <c r="K2" s="1" t="s">
        <v>1</v>
      </c>
      <c r="M2" s="6" t="s">
        <v>57</v>
      </c>
      <c r="N2" s="7">
        <f>COUNTIF(K:K,TRUE)</f>
        <v>0</v>
      </c>
    </row>
    <row r="3" spans="1:14" x14ac:dyDescent="0.25">
      <c r="A3" s="8"/>
      <c r="B3" s="8"/>
      <c r="C3" s="8"/>
      <c r="D3" s="8"/>
      <c r="E3" s="8"/>
      <c r="F3" s="8"/>
      <c r="G3" s="8"/>
      <c r="I3" s="2" t="b">
        <f>B3&gt;=$I$1</f>
        <v>0</v>
      </c>
      <c r="J3" s="2" t="b">
        <f>F3&gt;=$J$1</f>
        <v>0</v>
      </c>
      <c r="K3" s="2" t="b">
        <f t="shared" ref="K3:K66" si="0">AND(I3,J3)</f>
        <v>0</v>
      </c>
    </row>
    <row r="4" spans="1:14" x14ac:dyDescent="0.25">
      <c r="A4" s="8"/>
      <c r="B4" s="8"/>
      <c r="C4" s="8"/>
      <c r="D4" s="8"/>
      <c r="E4" s="8"/>
      <c r="F4" s="8"/>
      <c r="G4" s="8"/>
      <c r="I4" s="2" t="b">
        <f t="shared" ref="I4:I67" si="1">B4&gt;=$I$1</f>
        <v>0</v>
      </c>
      <c r="J4" s="2" t="b">
        <f t="shared" ref="J4:J67" si="2">F4&gt;=$J$1</f>
        <v>0</v>
      </c>
      <c r="K4" s="2" t="b">
        <f t="shared" si="0"/>
        <v>0</v>
      </c>
    </row>
    <row r="5" spans="1:14" x14ac:dyDescent="0.25">
      <c r="A5" s="8"/>
      <c r="B5" s="8"/>
      <c r="C5" s="8"/>
      <c r="D5" s="8"/>
      <c r="E5" s="8"/>
      <c r="F5" s="8"/>
      <c r="G5" s="8"/>
      <c r="I5" s="2" t="b">
        <f t="shared" si="1"/>
        <v>0</v>
      </c>
      <c r="J5" s="2" t="b">
        <f t="shared" si="2"/>
        <v>0</v>
      </c>
      <c r="K5" s="2" t="b">
        <f t="shared" si="0"/>
        <v>0</v>
      </c>
    </row>
    <row r="6" spans="1:14" x14ac:dyDescent="0.25">
      <c r="A6" s="8"/>
      <c r="B6" s="8"/>
      <c r="C6" s="8"/>
      <c r="D6" s="8"/>
      <c r="E6" s="8"/>
      <c r="F6" s="8"/>
      <c r="G6" s="8"/>
      <c r="I6" s="2" t="b">
        <f t="shared" si="1"/>
        <v>0</v>
      </c>
      <c r="J6" s="2" t="b">
        <f t="shared" si="2"/>
        <v>0</v>
      </c>
      <c r="K6" s="2" t="b">
        <f t="shared" si="0"/>
        <v>0</v>
      </c>
    </row>
    <row r="7" spans="1:14" x14ac:dyDescent="0.25">
      <c r="A7" s="8"/>
      <c r="B7" s="8"/>
      <c r="C7" s="8"/>
      <c r="D7" s="8"/>
      <c r="E7" s="8"/>
      <c r="F7" s="8"/>
      <c r="G7" s="8"/>
      <c r="I7" s="2" t="b">
        <f t="shared" si="1"/>
        <v>0</v>
      </c>
      <c r="J7" s="2" t="b">
        <f t="shared" si="2"/>
        <v>0</v>
      </c>
      <c r="K7" s="2" t="b">
        <f t="shared" si="0"/>
        <v>0</v>
      </c>
    </row>
    <row r="8" spans="1:14" x14ac:dyDescent="0.25">
      <c r="A8" s="8"/>
      <c r="B8" s="8"/>
      <c r="C8" s="8"/>
      <c r="D8" s="8"/>
      <c r="E8" s="8"/>
      <c r="F8" s="8"/>
      <c r="G8" s="8"/>
      <c r="I8" s="2" t="b">
        <f t="shared" si="1"/>
        <v>0</v>
      </c>
      <c r="J8" s="2" t="b">
        <f t="shared" si="2"/>
        <v>0</v>
      </c>
      <c r="K8" s="2" t="b">
        <f t="shared" si="0"/>
        <v>0</v>
      </c>
    </row>
    <row r="9" spans="1:14" x14ac:dyDescent="0.25">
      <c r="A9" s="8"/>
      <c r="B9" s="8"/>
      <c r="C9" s="8"/>
      <c r="D9" s="8"/>
      <c r="E9" s="8"/>
      <c r="F9" s="8"/>
      <c r="G9" s="8"/>
      <c r="I9" s="2" t="b">
        <f t="shared" si="1"/>
        <v>0</v>
      </c>
      <c r="J9" s="2" t="b">
        <f t="shared" si="2"/>
        <v>0</v>
      </c>
      <c r="K9" s="2" t="b">
        <f t="shared" si="0"/>
        <v>0</v>
      </c>
    </row>
    <row r="10" spans="1:14" x14ac:dyDescent="0.25">
      <c r="A10" s="8"/>
      <c r="B10" s="8"/>
      <c r="C10" s="8"/>
      <c r="D10" s="8"/>
      <c r="E10" s="8"/>
      <c r="F10" s="8"/>
      <c r="G10" s="8"/>
      <c r="I10" s="2" t="b">
        <f t="shared" si="1"/>
        <v>0</v>
      </c>
      <c r="J10" s="2" t="b">
        <f t="shared" si="2"/>
        <v>0</v>
      </c>
      <c r="K10" s="2" t="b">
        <f t="shared" si="0"/>
        <v>0</v>
      </c>
    </row>
    <row r="11" spans="1:14" x14ac:dyDescent="0.25">
      <c r="A11" s="8"/>
      <c r="B11" s="8"/>
      <c r="C11" s="8"/>
      <c r="D11" s="8"/>
      <c r="E11" s="8"/>
      <c r="F11" s="8"/>
      <c r="G11" s="8"/>
      <c r="I11" s="2" t="b">
        <f t="shared" si="1"/>
        <v>0</v>
      </c>
      <c r="J11" s="2" t="b">
        <f t="shared" si="2"/>
        <v>0</v>
      </c>
      <c r="K11" s="2" t="b">
        <f t="shared" si="0"/>
        <v>0</v>
      </c>
    </row>
    <row r="12" spans="1:14" x14ac:dyDescent="0.25">
      <c r="A12" s="8"/>
      <c r="B12" s="8"/>
      <c r="C12" s="8"/>
      <c r="D12" s="8"/>
      <c r="E12" s="8"/>
      <c r="F12" s="8"/>
      <c r="G12" s="8"/>
      <c r="I12" s="2" t="b">
        <f t="shared" si="1"/>
        <v>0</v>
      </c>
      <c r="J12" s="2" t="b">
        <f t="shared" si="2"/>
        <v>0</v>
      </c>
      <c r="K12" s="2" t="b">
        <f t="shared" si="0"/>
        <v>0</v>
      </c>
    </row>
    <row r="13" spans="1:14" x14ac:dyDescent="0.25">
      <c r="A13" s="8"/>
      <c r="B13" s="8"/>
      <c r="C13" s="8"/>
      <c r="D13" s="8"/>
      <c r="E13" s="8"/>
      <c r="F13" s="8"/>
      <c r="G13" s="8"/>
      <c r="I13" s="2" t="b">
        <f t="shared" si="1"/>
        <v>0</v>
      </c>
      <c r="J13" s="2" t="b">
        <f t="shared" si="2"/>
        <v>0</v>
      </c>
      <c r="K13" s="2" t="b">
        <f t="shared" si="0"/>
        <v>0</v>
      </c>
    </row>
    <row r="14" spans="1:14" x14ac:dyDescent="0.25">
      <c r="A14" s="8"/>
      <c r="B14" s="8"/>
      <c r="C14" s="8"/>
      <c r="D14" s="8"/>
      <c r="E14" s="8"/>
      <c r="F14" s="8"/>
      <c r="G14" s="8"/>
      <c r="I14" s="2" t="b">
        <f t="shared" si="1"/>
        <v>0</v>
      </c>
      <c r="J14" s="2" t="b">
        <f t="shared" si="2"/>
        <v>0</v>
      </c>
      <c r="K14" s="2" t="b">
        <f t="shared" si="0"/>
        <v>0</v>
      </c>
    </row>
    <row r="15" spans="1:14" x14ac:dyDescent="0.25">
      <c r="A15" s="8"/>
      <c r="B15" s="8"/>
      <c r="C15" s="8"/>
      <c r="D15" s="8"/>
      <c r="E15" s="8"/>
      <c r="F15" s="8"/>
      <c r="G15" s="8"/>
      <c r="I15" s="2" t="b">
        <f t="shared" si="1"/>
        <v>0</v>
      </c>
      <c r="J15" s="2" t="b">
        <f t="shared" si="2"/>
        <v>0</v>
      </c>
      <c r="K15" s="2" t="b">
        <f t="shared" si="0"/>
        <v>0</v>
      </c>
    </row>
    <row r="16" spans="1:14" x14ac:dyDescent="0.25">
      <c r="A16" s="8"/>
      <c r="B16" s="8"/>
      <c r="C16" s="8"/>
      <c r="D16" s="8"/>
      <c r="E16" s="8"/>
      <c r="F16" s="8"/>
      <c r="G16" s="8"/>
      <c r="I16" s="2" t="b">
        <f t="shared" si="1"/>
        <v>0</v>
      </c>
      <c r="J16" s="2" t="b">
        <f t="shared" si="2"/>
        <v>0</v>
      </c>
      <c r="K16" s="2" t="b">
        <f t="shared" si="0"/>
        <v>0</v>
      </c>
    </row>
    <row r="17" spans="1:11" x14ac:dyDescent="0.25">
      <c r="A17" s="8"/>
      <c r="B17" s="8"/>
      <c r="C17" s="8"/>
      <c r="D17" s="8"/>
      <c r="E17" s="8"/>
      <c r="F17" s="8"/>
      <c r="G17" s="8"/>
      <c r="I17" s="2" t="b">
        <f t="shared" si="1"/>
        <v>0</v>
      </c>
      <c r="J17" s="2" t="b">
        <f t="shared" si="2"/>
        <v>0</v>
      </c>
      <c r="K17" s="2" t="b">
        <f t="shared" si="0"/>
        <v>0</v>
      </c>
    </row>
    <row r="18" spans="1:11" x14ac:dyDescent="0.25">
      <c r="A18" s="8"/>
      <c r="B18" s="8"/>
      <c r="C18" s="8"/>
      <c r="D18" s="8"/>
      <c r="E18" s="8"/>
      <c r="F18" s="8"/>
      <c r="G18" s="8"/>
      <c r="I18" s="2" t="b">
        <f t="shared" si="1"/>
        <v>0</v>
      </c>
      <c r="J18" s="2" t="b">
        <f t="shared" si="2"/>
        <v>0</v>
      </c>
      <c r="K18" s="2" t="b">
        <f t="shared" si="0"/>
        <v>0</v>
      </c>
    </row>
    <row r="19" spans="1:11" x14ac:dyDescent="0.25">
      <c r="A19" s="8"/>
      <c r="B19" s="8"/>
      <c r="C19" s="8"/>
      <c r="D19" s="8"/>
      <c r="E19" s="8"/>
      <c r="F19" s="8"/>
      <c r="G19" s="8"/>
      <c r="I19" s="2" t="b">
        <f t="shared" si="1"/>
        <v>0</v>
      </c>
      <c r="J19" s="2" t="b">
        <f t="shared" si="2"/>
        <v>0</v>
      </c>
      <c r="K19" s="2" t="b">
        <f t="shared" si="0"/>
        <v>0</v>
      </c>
    </row>
    <row r="20" spans="1:11" x14ac:dyDescent="0.25">
      <c r="A20" s="8"/>
      <c r="B20" s="8"/>
      <c r="C20" s="8"/>
      <c r="D20" s="8"/>
      <c r="E20" s="8"/>
      <c r="F20" s="8"/>
      <c r="G20" s="8"/>
      <c r="I20" s="2" t="b">
        <f t="shared" si="1"/>
        <v>0</v>
      </c>
      <c r="J20" s="2" t="b">
        <f t="shared" si="2"/>
        <v>0</v>
      </c>
      <c r="K20" s="2" t="b">
        <f t="shared" si="0"/>
        <v>0</v>
      </c>
    </row>
    <row r="21" spans="1:11" x14ac:dyDescent="0.25">
      <c r="A21" s="8"/>
      <c r="B21" s="8"/>
      <c r="C21" s="8"/>
      <c r="D21" s="8"/>
      <c r="E21" s="8"/>
      <c r="F21" s="8"/>
      <c r="G21" s="8"/>
      <c r="I21" s="2" t="b">
        <f t="shared" si="1"/>
        <v>0</v>
      </c>
      <c r="J21" s="2" t="b">
        <f t="shared" si="2"/>
        <v>0</v>
      </c>
      <c r="K21" s="2" t="b">
        <f t="shared" si="0"/>
        <v>0</v>
      </c>
    </row>
    <row r="22" spans="1:11" x14ac:dyDescent="0.25">
      <c r="A22" s="8"/>
      <c r="B22" s="8"/>
      <c r="C22" s="8"/>
      <c r="D22" s="8"/>
      <c r="E22" s="8"/>
      <c r="F22" s="8"/>
      <c r="G22" s="8"/>
      <c r="I22" s="2" t="b">
        <f t="shared" si="1"/>
        <v>0</v>
      </c>
      <c r="J22" s="2" t="b">
        <f t="shared" si="2"/>
        <v>0</v>
      </c>
      <c r="K22" s="2" t="b">
        <f t="shared" si="0"/>
        <v>0</v>
      </c>
    </row>
    <row r="23" spans="1:11" x14ac:dyDescent="0.25">
      <c r="A23" s="8"/>
      <c r="B23" s="8"/>
      <c r="C23" s="8"/>
      <c r="D23" s="8"/>
      <c r="E23" s="8"/>
      <c r="F23" s="8"/>
      <c r="G23" s="8"/>
      <c r="I23" s="2" t="b">
        <f t="shared" si="1"/>
        <v>0</v>
      </c>
      <c r="J23" s="2" t="b">
        <f t="shared" si="2"/>
        <v>0</v>
      </c>
      <c r="K23" s="2" t="b">
        <f t="shared" si="0"/>
        <v>0</v>
      </c>
    </row>
    <row r="24" spans="1:11" x14ac:dyDescent="0.25">
      <c r="A24" s="8"/>
      <c r="B24" s="8"/>
      <c r="C24" s="8"/>
      <c r="D24" s="8"/>
      <c r="E24" s="8"/>
      <c r="F24" s="8"/>
      <c r="G24" s="8"/>
      <c r="I24" s="2" t="b">
        <f t="shared" si="1"/>
        <v>0</v>
      </c>
      <c r="J24" s="2" t="b">
        <f t="shared" si="2"/>
        <v>0</v>
      </c>
      <c r="K24" s="2" t="b">
        <f t="shared" si="0"/>
        <v>0</v>
      </c>
    </row>
    <row r="25" spans="1:11" x14ac:dyDescent="0.25">
      <c r="A25" s="8"/>
      <c r="B25" s="8"/>
      <c r="C25" s="8"/>
      <c r="D25" s="8"/>
      <c r="E25" s="8"/>
      <c r="F25" s="8"/>
      <c r="G25" s="8"/>
      <c r="I25" s="2" t="b">
        <f t="shared" si="1"/>
        <v>0</v>
      </c>
      <c r="J25" s="2" t="b">
        <f t="shared" si="2"/>
        <v>0</v>
      </c>
      <c r="K25" s="2" t="b">
        <f t="shared" si="0"/>
        <v>0</v>
      </c>
    </row>
    <row r="26" spans="1:11" x14ac:dyDescent="0.25">
      <c r="A26" s="8"/>
      <c r="B26" s="8"/>
      <c r="C26" s="8"/>
      <c r="D26" s="8"/>
      <c r="E26" s="8"/>
      <c r="F26" s="8"/>
      <c r="G26" s="8"/>
      <c r="I26" s="2" t="b">
        <f t="shared" si="1"/>
        <v>0</v>
      </c>
      <c r="J26" s="2" t="b">
        <f t="shared" si="2"/>
        <v>0</v>
      </c>
      <c r="K26" s="2" t="b">
        <f t="shared" si="0"/>
        <v>0</v>
      </c>
    </row>
    <row r="27" spans="1:11" x14ac:dyDescent="0.25">
      <c r="A27" s="8"/>
      <c r="B27" s="8"/>
      <c r="C27" s="8"/>
      <c r="D27" s="8"/>
      <c r="E27" s="8"/>
      <c r="F27" s="8"/>
      <c r="G27" s="8"/>
      <c r="I27" s="2" t="b">
        <f t="shared" si="1"/>
        <v>0</v>
      </c>
      <c r="J27" s="2" t="b">
        <f t="shared" si="2"/>
        <v>0</v>
      </c>
      <c r="K27" s="2" t="b">
        <f t="shared" si="0"/>
        <v>0</v>
      </c>
    </row>
    <row r="28" spans="1:11" x14ac:dyDescent="0.25">
      <c r="A28" s="8"/>
      <c r="B28" s="8"/>
      <c r="C28" s="8"/>
      <c r="D28" s="8"/>
      <c r="E28" s="8"/>
      <c r="F28" s="8"/>
      <c r="G28" s="8"/>
      <c r="I28" s="2" t="b">
        <f t="shared" si="1"/>
        <v>0</v>
      </c>
      <c r="J28" s="2" t="b">
        <f t="shared" si="2"/>
        <v>0</v>
      </c>
      <c r="K28" s="2" t="b">
        <f t="shared" si="0"/>
        <v>0</v>
      </c>
    </row>
    <row r="29" spans="1:11" x14ac:dyDescent="0.25">
      <c r="A29" s="8"/>
      <c r="B29" s="8"/>
      <c r="C29" s="8"/>
      <c r="D29" s="8"/>
      <c r="E29" s="8"/>
      <c r="F29" s="8"/>
      <c r="G29" s="8"/>
      <c r="I29" s="2" t="b">
        <f t="shared" si="1"/>
        <v>0</v>
      </c>
      <c r="J29" s="2" t="b">
        <f t="shared" si="2"/>
        <v>0</v>
      </c>
      <c r="K29" s="2" t="b">
        <f t="shared" si="0"/>
        <v>0</v>
      </c>
    </row>
    <row r="30" spans="1:11" x14ac:dyDescent="0.25">
      <c r="A30" s="8"/>
      <c r="B30" s="8"/>
      <c r="C30" s="8"/>
      <c r="D30" s="8"/>
      <c r="E30" s="8"/>
      <c r="F30" s="8"/>
      <c r="G30" s="8"/>
      <c r="I30" s="2" t="b">
        <f t="shared" si="1"/>
        <v>0</v>
      </c>
      <c r="J30" s="2" t="b">
        <f t="shared" si="2"/>
        <v>0</v>
      </c>
      <c r="K30" s="2" t="b">
        <f t="shared" si="0"/>
        <v>0</v>
      </c>
    </row>
    <row r="31" spans="1:11" x14ac:dyDescent="0.25">
      <c r="A31" s="8"/>
      <c r="B31" s="8"/>
      <c r="C31" s="8"/>
      <c r="D31" s="8"/>
      <c r="E31" s="8"/>
      <c r="F31" s="8"/>
      <c r="G31" s="8"/>
      <c r="I31" s="2" t="b">
        <f t="shared" si="1"/>
        <v>0</v>
      </c>
      <c r="J31" s="2" t="b">
        <f t="shared" si="2"/>
        <v>0</v>
      </c>
      <c r="K31" s="2" t="b">
        <f t="shared" si="0"/>
        <v>0</v>
      </c>
    </row>
    <row r="32" spans="1:11" x14ac:dyDescent="0.25">
      <c r="A32" s="8"/>
      <c r="B32" s="8"/>
      <c r="C32" s="8"/>
      <c r="D32" s="8"/>
      <c r="E32" s="8"/>
      <c r="F32" s="8"/>
      <c r="G32" s="8"/>
      <c r="I32" s="2" t="b">
        <f t="shared" si="1"/>
        <v>0</v>
      </c>
      <c r="J32" s="2" t="b">
        <f t="shared" si="2"/>
        <v>0</v>
      </c>
      <c r="K32" s="2" t="b">
        <f t="shared" si="0"/>
        <v>0</v>
      </c>
    </row>
    <row r="33" spans="1:11" x14ac:dyDescent="0.25">
      <c r="A33" s="8"/>
      <c r="B33" s="8"/>
      <c r="C33" s="8"/>
      <c r="D33" s="8"/>
      <c r="E33" s="8"/>
      <c r="F33" s="8"/>
      <c r="G33" s="8"/>
      <c r="I33" s="2" t="b">
        <f t="shared" si="1"/>
        <v>0</v>
      </c>
      <c r="J33" s="2" t="b">
        <f t="shared" si="2"/>
        <v>0</v>
      </c>
      <c r="K33" s="2" t="b">
        <f t="shared" si="0"/>
        <v>0</v>
      </c>
    </row>
    <row r="34" spans="1:11" x14ac:dyDescent="0.25">
      <c r="A34" s="8"/>
      <c r="B34" s="8"/>
      <c r="C34" s="8"/>
      <c r="D34" s="8"/>
      <c r="E34" s="8"/>
      <c r="F34" s="8"/>
      <c r="G34" s="8"/>
      <c r="I34" s="2" t="b">
        <f t="shared" si="1"/>
        <v>0</v>
      </c>
      <c r="J34" s="2" t="b">
        <f t="shared" si="2"/>
        <v>0</v>
      </c>
      <c r="K34" s="2" t="b">
        <f t="shared" si="0"/>
        <v>0</v>
      </c>
    </row>
    <row r="35" spans="1:11" x14ac:dyDescent="0.25">
      <c r="A35" s="8"/>
      <c r="B35" s="8"/>
      <c r="C35" s="8"/>
      <c r="D35" s="8"/>
      <c r="E35" s="8"/>
      <c r="F35" s="8"/>
      <c r="G35" s="8"/>
      <c r="I35" s="2" t="b">
        <f t="shared" si="1"/>
        <v>0</v>
      </c>
      <c r="J35" s="2" t="b">
        <f t="shared" si="2"/>
        <v>0</v>
      </c>
      <c r="K35" s="2" t="b">
        <f t="shared" si="0"/>
        <v>0</v>
      </c>
    </row>
    <row r="36" spans="1:11" x14ac:dyDescent="0.25">
      <c r="A36" s="8"/>
      <c r="B36" s="8"/>
      <c r="C36" s="8"/>
      <c r="D36" s="8"/>
      <c r="E36" s="8"/>
      <c r="F36" s="8"/>
      <c r="G36" s="8"/>
      <c r="I36" s="2" t="b">
        <f t="shared" si="1"/>
        <v>0</v>
      </c>
      <c r="J36" s="2" t="b">
        <f t="shared" si="2"/>
        <v>0</v>
      </c>
      <c r="K36" s="2" t="b">
        <f t="shared" si="0"/>
        <v>0</v>
      </c>
    </row>
    <row r="37" spans="1:11" x14ac:dyDescent="0.25">
      <c r="A37" s="8"/>
      <c r="B37" s="8"/>
      <c r="C37" s="8"/>
      <c r="D37" s="8"/>
      <c r="E37" s="8"/>
      <c r="F37" s="8"/>
      <c r="G37" s="8"/>
      <c r="I37" s="2" t="b">
        <f t="shared" si="1"/>
        <v>0</v>
      </c>
      <c r="J37" s="2" t="b">
        <f t="shared" si="2"/>
        <v>0</v>
      </c>
      <c r="K37" s="2" t="b">
        <f t="shared" si="0"/>
        <v>0</v>
      </c>
    </row>
    <row r="38" spans="1:11" x14ac:dyDescent="0.25">
      <c r="A38" s="8"/>
      <c r="B38" s="8"/>
      <c r="C38" s="8"/>
      <c r="D38" s="8"/>
      <c r="E38" s="8"/>
      <c r="F38" s="8"/>
      <c r="G38" s="8"/>
      <c r="I38" s="2" t="b">
        <f t="shared" si="1"/>
        <v>0</v>
      </c>
      <c r="J38" s="2" t="b">
        <f t="shared" si="2"/>
        <v>0</v>
      </c>
      <c r="K38" s="2" t="b">
        <f t="shared" si="0"/>
        <v>0</v>
      </c>
    </row>
    <row r="39" spans="1:11" x14ac:dyDescent="0.25">
      <c r="A39" s="8"/>
      <c r="B39" s="8"/>
      <c r="C39" s="8"/>
      <c r="D39" s="8"/>
      <c r="E39" s="8"/>
      <c r="F39" s="8"/>
      <c r="G39" s="8"/>
      <c r="I39" s="2" t="b">
        <f t="shared" si="1"/>
        <v>0</v>
      </c>
      <c r="J39" s="2" t="b">
        <f t="shared" si="2"/>
        <v>0</v>
      </c>
      <c r="K39" s="2" t="b">
        <f t="shared" si="0"/>
        <v>0</v>
      </c>
    </row>
    <row r="40" spans="1:11" x14ac:dyDescent="0.25">
      <c r="A40" s="8"/>
      <c r="B40" s="8"/>
      <c r="C40" s="8"/>
      <c r="D40" s="8"/>
      <c r="E40" s="8"/>
      <c r="F40" s="8"/>
      <c r="G40" s="8"/>
      <c r="I40" s="2" t="b">
        <f t="shared" si="1"/>
        <v>0</v>
      </c>
      <c r="J40" s="2" t="b">
        <f t="shared" si="2"/>
        <v>0</v>
      </c>
      <c r="K40" s="2" t="b">
        <f t="shared" si="0"/>
        <v>0</v>
      </c>
    </row>
    <row r="41" spans="1:11" x14ac:dyDescent="0.25">
      <c r="A41" s="8"/>
      <c r="B41" s="8"/>
      <c r="C41" s="8"/>
      <c r="D41" s="8"/>
      <c r="E41" s="8"/>
      <c r="F41" s="8"/>
      <c r="G41" s="8"/>
      <c r="I41" s="2" t="b">
        <f t="shared" si="1"/>
        <v>0</v>
      </c>
      <c r="J41" s="2" t="b">
        <f t="shared" si="2"/>
        <v>0</v>
      </c>
      <c r="K41" s="2" t="b">
        <f t="shared" si="0"/>
        <v>0</v>
      </c>
    </row>
    <row r="42" spans="1:11" x14ac:dyDescent="0.25">
      <c r="A42" s="8"/>
      <c r="B42" s="8"/>
      <c r="C42" s="8"/>
      <c r="D42" s="8"/>
      <c r="E42" s="8"/>
      <c r="F42" s="8"/>
      <c r="G42" s="8"/>
      <c r="I42" s="2" t="b">
        <f t="shared" si="1"/>
        <v>0</v>
      </c>
      <c r="J42" s="2" t="b">
        <f t="shared" si="2"/>
        <v>0</v>
      </c>
      <c r="K42" s="2" t="b">
        <f t="shared" si="0"/>
        <v>0</v>
      </c>
    </row>
    <row r="43" spans="1:11" x14ac:dyDescent="0.25">
      <c r="A43" s="8"/>
      <c r="B43" s="8"/>
      <c r="C43" s="8"/>
      <c r="D43" s="8"/>
      <c r="E43" s="8"/>
      <c r="F43" s="8"/>
      <c r="G43" s="8"/>
      <c r="I43" s="2" t="b">
        <f t="shared" si="1"/>
        <v>0</v>
      </c>
      <c r="J43" s="2" t="b">
        <f t="shared" si="2"/>
        <v>0</v>
      </c>
      <c r="K43" s="2" t="b">
        <f t="shared" si="0"/>
        <v>0</v>
      </c>
    </row>
    <row r="44" spans="1:11" x14ac:dyDescent="0.25">
      <c r="A44" s="8"/>
      <c r="B44" s="8"/>
      <c r="C44" s="8"/>
      <c r="D44" s="8"/>
      <c r="E44" s="8"/>
      <c r="F44" s="8"/>
      <c r="G44" s="8"/>
      <c r="I44" s="2" t="b">
        <f t="shared" si="1"/>
        <v>0</v>
      </c>
      <c r="J44" s="2" t="b">
        <f t="shared" si="2"/>
        <v>0</v>
      </c>
      <c r="K44" s="2" t="b">
        <f t="shared" si="0"/>
        <v>0</v>
      </c>
    </row>
    <row r="45" spans="1:11" x14ac:dyDescent="0.25">
      <c r="A45" s="8"/>
      <c r="B45" s="8"/>
      <c r="C45" s="8"/>
      <c r="D45" s="8"/>
      <c r="E45" s="8"/>
      <c r="F45" s="8"/>
      <c r="G45" s="8"/>
      <c r="I45" s="2" t="b">
        <f t="shared" si="1"/>
        <v>0</v>
      </c>
      <c r="J45" s="2" t="b">
        <f t="shared" si="2"/>
        <v>0</v>
      </c>
      <c r="K45" s="2" t="b">
        <f t="shared" si="0"/>
        <v>0</v>
      </c>
    </row>
    <row r="46" spans="1:11" x14ac:dyDescent="0.25">
      <c r="A46" s="8"/>
      <c r="B46" s="8"/>
      <c r="C46" s="8"/>
      <c r="D46" s="8"/>
      <c r="E46" s="8"/>
      <c r="F46" s="8"/>
      <c r="G46" s="8"/>
      <c r="I46" s="2" t="b">
        <f t="shared" si="1"/>
        <v>0</v>
      </c>
      <c r="J46" s="2" t="b">
        <f t="shared" si="2"/>
        <v>0</v>
      </c>
      <c r="K46" s="2" t="b">
        <f t="shared" si="0"/>
        <v>0</v>
      </c>
    </row>
    <row r="47" spans="1:11" x14ac:dyDescent="0.25">
      <c r="A47" s="8"/>
      <c r="B47" s="8"/>
      <c r="C47" s="8"/>
      <c r="D47" s="8"/>
      <c r="E47" s="8"/>
      <c r="F47" s="8"/>
      <c r="G47" s="8"/>
      <c r="I47" s="2" t="b">
        <f t="shared" si="1"/>
        <v>0</v>
      </c>
      <c r="J47" s="2" t="b">
        <f t="shared" si="2"/>
        <v>0</v>
      </c>
      <c r="K47" s="2" t="b">
        <f t="shared" si="0"/>
        <v>0</v>
      </c>
    </row>
    <row r="48" spans="1:11" x14ac:dyDescent="0.25">
      <c r="A48" s="8"/>
      <c r="B48" s="8"/>
      <c r="C48" s="8"/>
      <c r="D48" s="8"/>
      <c r="E48" s="8"/>
      <c r="F48" s="8"/>
      <c r="G48" s="8"/>
      <c r="I48" s="2" t="b">
        <f t="shared" si="1"/>
        <v>0</v>
      </c>
      <c r="J48" s="2" t="b">
        <f t="shared" si="2"/>
        <v>0</v>
      </c>
      <c r="K48" s="2" t="b">
        <f t="shared" si="0"/>
        <v>0</v>
      </c>
    </row>
    <row r="49" spans="1:11" x14ac:dyDescent="0.25">
      <c r="A49" s="8"/>
      <c r="B49" s="8"/>
      <c r="C49" s="8"/>
      <c r="D49" s="8"/>
      <c r="E49" s="8"/>
      <c r="F49" s="8"/>
      <c r="G49" s="8"/>
      <c r="I49" s="2" t="b">
        <f t="shared" si="1"/>
        <v>0</v>
      </c>
      <c r="J49" s="2" t="b">
        <f t="shared" si="2"/>
        <v>0</v>
      </c>
      <c r="K49" s="2" t="b">
        <f t="shared" si="0"/>
        <v>0</v>
      </c>
    </row>
    <row r="50" spans="1:11" x14ac:dyDescent="0.25">
      <c r="A50" s="8"/>
      <c r="B50" s="8"/>
      <c r="C50" s="8"/>
      <c r="D50" s="8"/>
      <c r="E50" s="8"/>
      <c r="F50" s="8"/>
      <c r="G50" s="8"/>
      <c r="I50" s="2" t="b">
        <f t="shared" si="1"/>
        <v>0</v>
      </c>
      <c r="J50" s="2" t="b">
        <f t="shared" si="2"/>
        <v>0</v>
      </c>
      <c r="K50" s="2" t="b">
        <f t="shared" si="0"/>
        <v>0</v>
      </c>
    </row>
    <row r="51" spans="1:11" x14ac:dyDescent="0.25">
      <c r="A51" s="8"/>
      <c r="B51" s="8"/>
      <c r="C51" s="8"/>
      <c r="D51" s="8"/>
      <c r="E51" s="8"/>
      <c r="F51" s="8"/>
      <c r="G51" s="8"/>
      <c r="I51" s="2" t="b">
        <f t="shared" si="1"/>
        <v>0</v>
      </c>
      <c r="J51" s="2" t="b">
        <f t="shared" si="2"/>
        <v>0</v>
      </c>
      <c r="K51" s="2" t="b">
        <f t="shared" si="0"/>
        <v>0</v>
      </c>
    </row>
    <row r="52" spans="1:11" x14ac:dyDescent="0.25">
      <c r="A52" s="8"/>
      <c r="B52" s="8"/>
      <c r="C52" s="8"/>
      <c r="D52" s="8"/>
      <c r="E52" s="8"/>
      <c r="F52" s="8"/>
      <c r="G52" s="8"/>
      <c r="I52" s="2" t="b">
        <f t="shared" si="1"/>
        <v>0</v>
      </c>
      <c r="J52" s="2" t="b">
        <f t="shared" si="2"/>
        <v>0</v>
      </c>
      <c r="K52" s="2" t="b">
        <f t="shared" si="0"/>
        <v>0</v>
      </c>
    </row>
    <row r="53" spans="1:11" x14ac:dyDescent="0.25">
      <c r="A53" s="8"/>
      <c r="B53" s="8"/>
      <c r="C53" s="8"/>
      <c r="D53" s="8"/>
      <c r="E53" s="8"/>
      <c r="F53" s="8"/>
      <c r="G53" s="8"/>
      <c r="I53" s="2" t="b">
        <f t="shared" si="1"/>
        <v>0</v>
      </c>
      <c r="J53" s="2" t="b">
        <f t="shared" si="2"/>
        <v>0</v>
      </c>
      <c r="K53" s="2" t="b">
        <f t="shared" si="0"/>
        <v>0</v>
      </c>
    </row>
    <row r="54" spans="1:11" x14ac:dyDescent="0.25">
      <c r="A54" s="8"/>
      <c r="B54" s="8"/>
      <c r="C54" s="8"/>
      <c r="D54" s="8"/>
      <c r="E54" s="8"/>
      <c r="F54" s="8"/>
      <c r="G54" s="8"/>
      <c r="I54" s="2" t="b">
        <f t="shared" si="1"/>
        <v>0</v>
      </c>
      <c r="J54" s="2" t="b">
        <f t="shared" si="2"/>
        <v>0</v>
      </c>
      <c r="K54" s="2" t="b">
        <f t="shared" si="0"/>
        <v>0</v>
      </c>
    </row>
    <row r="55" spans="1:11" x14ac:dyDescent="0.25">
      <c r="A55" s="8"/>
      <c r="B55" s="8"/>
      <c r="C55" s="8"/>
      <c r="D55" s="8"/>
      <c r="E55" s="8"/>
      <c r="F55" s="8"/>
      <c r="G55" s="8"/>
      <c r="I55" s="2" t="b">
        <f t="shared" si="1"/>
        <v>0</v>
      </c>
      <c r="J55" s="2" t="b">
        <f t="shared" si="2"/>
        <v>0</v>
      </c>
      <c r="K55" s="2" t="b">
        <f t="shared" si="0"/>
        <v>0</v>
      </c>
    </row>
    <row r="56" spans="1:11" x14ac:dyDescent="0.25">
      <c r="A56" s="8"/>
      <c r="B56" s="8"/>
      <c r="C56" s="8"/>
      <c r="D56" s="8"/>
      <c r="E56" s="8"/>
      <c r="F56" s="8"/>
      <c r="G56" s="8"/>
      <c r="I56" s="2" t="b">
        <f t="shared" si="1"/>
        <v>0</v>
      </c>
      <c r="J56" s="2" t="b">
        <f t="shared" si="2"/>
        <v>0</v>
      </c>
      <c r="K56" s="2" t="b">
        <f t="shared" si="0"/>
        <v>0</v>
      </c>
    </row>
    <row r="57" spans="1:11" x14ac:dyDescent="0.25">
      <c r="A57" s="8"/>
      <c r="B57" s="8"/>
      <c r="C57" s="8"/>
      <c r="D57" s="8"/>
      <c r="E57" s="8"/>
      <c r="F57" s="8"/>
      <c r="G57" s="8"/>
      <c r="I57" s="2" t="b">
        <f t="shared" si="1"/>
        <v>0</v>
      </c>
      <c r="J57" s="2" t="b">
        <f t="shared" si="2"/>
        <v>0</v>
      </c>
      <c r="K57" s="2" t="b">
        <f t="shared" si="0"/>
        <v>0</v>
      </c>
    </row>
    <row r="58" spans="1:11" x14ac:dyDescent="0.25">
      <c r="A58" s="8"/>
      <c r="B58" s="8"/>
      <c r="C58" s="8"/>
      <c r="D58" s="8"/>
      <c r="E58" s="8"/>
      <c r="F58" s="8"/>
      <c r="G58" s="8"/>
      <c r="I58" s="2" t="b">
        <f t="shared" si="1"/>
        <v>0</v>
      </c>
      <c r="J58" s="2" t="b">
        <f t="shared" si="2"/>
        <v>0</v>
      </c>
      <c r="K58" s="2" t="b">
        <f t="shared" si="0"/>
        <v>0</v>
      </c>
    </row>
    <row r="59" spans="1:11" x14ac:dyDescent="0.25">
      <c r="A59" s="8"/>
      <c r="B59" s="8"/>
      <c r="C59" s="8"/>
      <c r="D59" s="8"/>
      <c r="E59" s="8"/>
      <c r="F59" s="8"/>
      <c r="G59" s="8"/>
      <c r="I59" s="2" t="b">
        <f t="shared" si="1"/>
        <v>0</v>
      </c>
      <c r="J59" s="2" t="b">
        <f t="shared" si="2"/>
        <v>0</v>
      </c>
      <c r="K59" s="2" t="b">
        <f t="shared" si="0"/>
        <v>0</v>
      </c>
    </row>
    <row r="60" spans="1:11" x14ac:dyDescent="0.25">
      <c r="A60" s="8"/>
      <c r="B60" s="8"/>
      <c r="C60" s="8"/>
      <c r="D60" s="8"/>
      <c r="E60" s="8"/>
      <c r="F60" s="8"/>
      <c r="G60" s="8"/>
      <c r="I60" s="2" t="b">
        <f t="shared" si="1"/>
        <v>0</v>
      </c>
      <c r="J60" s="2" t="b">
        <f t="shared" si="2"/>
        <v>0</v>
      </c>
      <c r="K60" s="2" t="b">
        <f t="shared" si="0"/>
        <v>0</v>
      </c>
    </row>
    <row r="61" spans="1:11" x14ac:dyDescent="0.25">
      <c r="A61" s="8"/>
      <c r="B61" s="8"/>
      <c r="C61" s="8"/>
      <c r="D61" s="8"/>
      <c r="E61" s="8"/>
      <c r="F61" s="8"/>
      <c r="G61" s="8"/>
      <c r="I61" s="2" t="b">
        <f t="shared" si="1"/>
        <v>0</v>
      </c>
      <c r="J61" s="2" t="b">
        <f t="shared" si="2"/>
        <v>0</v>
      </c>
      <c r="K61" s="2" t="b">
        <f t="shared" si="0"/>
        <v>0</v>
      </c>
    </row>
    <row r="62" spans="1:11" x14ac:dyDescent="0.25">
      <c r="A62" s="8"/>
      <c r="B62" s="8"/>
      <c r="C62" s="8"/>
      <c r="D62" s="8"/>
      <c r="E62" s="8"/>
      <c r="F62" s="8"/>
      <c r="G62" s="8"/>
      <c r="I62" s="2" t="b">
        <f t="shared" si="1"/>
        <v>0</v>
      </c>
      <c r="J62" s="2" t="b">
        <f t="shared" si="2"/>
        <v>0</v>
      </c>
      <c r="K62" s="2" t="b">
        <f t="shared" si="0"/>
        <v>0</v>
      </c>
    </row>
    <row r="63" spans="1:11" x14ac:dyDescent="0.25">
      <c r="A63" s="8"/>
      <c r="B63" s="8"/>
      <c r="C63" s="8"/>
      <c r="D63" s="8"/>
      <c r="E63" s="8"/>
      <c r="F63" s="8"/>
      <c r="G63" s="8"/>
      <c r="I63" s="2" t="b">
        <f t="shared" si="1"/>
        <v>0</v>
      </c>
      <c r="J63" s="2" t="b">
        <f t="shared" si="2"/>
        <v>0</v>
      </c>
      <c r="K63" s="2" t="b">
        <f t="shared" si="0"/>
        <v>0</v>
      </c>
    </row>
    <row r="64" spans="1:11" x14ac:dyDescent="0.25">
      <c r="A64" s="8"/>
      <c r="B64" s="8"/>
      <c r="C64" s="8"/>
      <c r="D64" s="8"/>
      <c r="E64" s="8"/>
      <c r="F64" s="8"/>
      <c r="G64" s="8"/>
      <c r="I64" s="2" t="b">
        <f t="shared" si="1"/>
        <v>0</v>
      </c>
      <c r="J64" s="2" t="b">
        <f t="shared" si="2"/>
        <v>0</v>
      </c>
      <c r="K64" s="2" t="b">
        <f t="shared" si="0"/>
        <v>0</v>
      </c>
    </row>
    <row r="65" spans="1:11" x14ac:dyDescent="0.25">
      <c r="A65" s="8"/>
      <c r="B65" s="8"/>
      <c r="C65" s="8"/>
      <c r="D65" s="8"/>
      <c r="E65" s="8"/>
      <c r="F65" s="8"/>
      <c r="G65" s="8"/>
      <c r="I65" s="2" t="b">
        <f t="shared" si="1"/>
        <v>0</v>
      </c>
      <c r="J65" s="2" t="b">
        <f t="shared" si="2"/>
        <v>0</v>
      </c>
      <c r="K65" s="2" t="b">
        <f t="shared" si="0"/>
        <v>0</v>
      </c>
    </row>
    <row r="66" spans="1:11" x14ac:dyDescent="0.25">
      <c r="A66" s="8"/>
      <c r="B66" s="8"/>
      <c r="C66" s="8"/>
      <c r="D66" s="8"/>
      <c r="E66" s="8"/>
      <c r="F66" s="8"/>
      <c r="G66" s="8"/>
      <c r="I66" s="2" t="b">
        <f t="shared" si="1"/>
        <v>0</v>
      </c>
      <c r="J66" s="2" t="b">
        <f t="shared" si="2"/>
        <v>0</v>
      </c>
      <c r="K66" s="2" t="b">
        <f t="shared" si="0"/>
        <v>0</v>
      </c>
    </row>
    <row r="67" spans="1:11" x14ac:dyDescent="0.25">
      <c r="A67" s="8"/>
      <c r="B67" s="8"/>
      <c r="C67" s="8"/>
      <c r="D67" s="8"/>
      <c r="E67" s="8"/>
      <c r="F67" s="8"/>
      <c r="G67" s="8"/>
      <c r="I67" s="2" t="b">
        <f t="shared" si="1"/>
        <v>0</v>
      </c>
      <c r="J67" s="2" t="b">
        <f t="shared" si="2"/>
        <v>0</v>
      </c>
      <c r="K67" s="2" t="b">
        <f t="shared" ref="K67:K73" si="3">AND(I67,J67)</f>
        <v>0</v>
      </c>
    </row>
    <row r="68" spans="1:11" x14ac:dyDescent="0.25">
      <c r="A68" s="8"/>
      <c r="B68" s="8"/>
      <c r="C68" s="8"/>
      <c r="D68" s="8"/>
      <c r="E68" s="8"/>
      <c r="F68" s="8"/>
      <c r="G68" s="8"/>
      <c r="I68" s="2" t="b">
        <f t="shared" ref="I68:I73" si="4">B68&gt;=$I$1</f>
        <v>0</v>
      </c>
      <c r="J68" s="2" t="b">
        <f t="shared" ref="J68:J73" si="5">F68&gt;=$J$1</f>
        <v>0</v>
      </c>
      <c r="K68" s="2" t="b">
        <f t="shared" si="3"/>
        <v>0</v>
      </c>
    </row>
    <row r="69" spans="1:11" x14ac:dyDescent="0.25">
      <c r="A69" s="8"/>
      <c r="B69" s="8"/>
      <c r="C69" s="8"/>
      <c r="D69" s="8"/>
      <c r="E69" s="8"/>
      <c r="F69" s="8"/>
      <c r="G69" s="8"/>
      <c r="I69" s="2" t="b">
        <f t="shared" si="4"/>
        <v>0</v>
      </c>
      <c r="J69" s="2" t="b">
        <f t="shared" si="5"/>
        <v>0</v>
      </c>
      <c r="K69" s="2" t="b">
        <f t="shared" si="3"/>
        <v>0</v>
      </c>
    </row>
    <row r="70" spans="1:11" x14ac:dyDescent="0.25">
      <c r="A70" s="8"/>
      <c r="B70" s="8"/>
      <c r="C70" s="8"/>
      <c r="D70" s="8"/>
      <c r="E70" s="8"/>
      <c r="F70" s="8"/>
      <c r="G70" s="8"/>
      <c r="I70" s="2" t="b">
        <f t="shared" si="4"/>
        <v>0</v>
      </c>
      <c r="J70" s="2" t="b">
        <f t="shared" si="5"/>
        <v>0</v>
      </c>
      <c r="K70" s="2" t="b">
        <f t="shared" si="3"/>
        <v>0</v>
      </c>
    </row>
    <row r="71" spans="1:11" x14ac:dyDescent="0.25">
      <c r="A71" s="8"/>
      <c r="B71" s="8"/>
      <c r="C71" s="8"/>
      <c r="D71" s="8"/>
      <c r="E71" s="8"/>
      <c r="F71" s="8"/>
      <c r="G71" s="8"/>
      <c r="I71" s="2" t="b">
        <f t="shared" si="4"/>
        <v>0</v>
      </c>
      <c r="J71" s="2" t="b">
        <f t="shared" si="5"/>
        <v>0</v>
      </c>
      <c r="K71" s="2" t="b">
        <f t="shared" si="3"/>
        <v>0</v>
      </c>
    </row>
    <row r="72" spans="1:11" x14ac:dyDescent="0.25">
      <c r="A72" s="8"/>
      <c r="B72" s="8"/>
      <c r="C72" s="8"/>
      <c r="D72" s="8"/>
      <c r="E72" s="8"/>
      <c r="F72" s="8"/>
      <c r="G72" s="8"/>
      <c r="I72" s="2" t="b">
        <f t="shared" si="4"/>
        <v>0</v>
      </c>
      <c r="J72" s="2" t="b">
        <f t="shared" si="5"/>
        <v>0</v>
      </c>
      <c r="K72" s="2" t="b">
        <f t="shared" si="3"/>
        <v>0</v>
      </c>
    </row>
    <row r="73" spans="1:11" x14ac:dyDescent="0.25">
      <c r="A73" s="8"/>
      <c r="B73" s="8"/>
      <c r="C73" s="8"/>
      <c r="D73" s="8"/>
      <c r="E73" s="8"/>
      <c r="F73" s="8"/>
      <c r="G73" s="8"/>
      <c r="I73" s="2" t="b">
        <f t="shared" si="4"/>
        <v>0</v>
      </c>
      <c r="J73" s="2" t="b">
        <f t="shared" si="5"/>
        <v>0</v>
      </c>
      <c r="K73" s="2" t="b">
        <f t="shared" si="3"/>
        <v>0</v>
      </c>
    </row>
  </sheetData>
  <autoFilter ref="A2:K41" xr:uid="{0A5D25F9-973B-4AC6-99C9-22E0CA1F5037}"/>
  <conditionalFormatting sqref="I3:K7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Bowling - 2018</vt:lpstr>
      <vt:lpstr>Bowling - 2017</vt:lpstr>
      <vt:lpstr>Bowling - 2016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Tisato</cp:lastModifiedBy>
  <dcterms:created xsi:type="dcterms:W3CDTF">2018-07-19T17:49:54Z</dcterms:created>
  <dcterms:modified xsi:type="dcterms:W3CDTF">2018-11-11T13:27:16Z</dcterms:modified>
</cp:coreProperties>
</file>