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ri-my.sharepoint.com/personal/james_currer_iuk_ukri_org/Documents/R/ecom185/outputs/"/>
    </mc:Choice>
  </mc:AlternateContent>
  <xr:revisionPtr revIDLastSave="0" documentId="8_{A32D2E8B-FD05-4E0A-966E-8D4E1DCBDC4C}" xr6:coauthVersionLast="47" xr6:coauthVersionMax="47" xr10:uidLastSave="{00000000-0000-0000-0000-000000000000}"/>
  <bookViews>
    <workbookView xWindow="-98" yWindow="-98" windowWidth="28996" windowHeight="17596" xr2:uid="{F4D8A099-85B1-441F-B994-D00367416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E46" i="1"/>
  <c r="D31" i="1"/>
</calcChain>
</file>

<file path=xl/sharedStrings.xml><?xml version="1.0" encoding="utf-8"?>
<sst xmlns="http://schemas.openxmlformats.org/spreadsheetml/2006/main" count="409" uniqueCount="150">
  <si>
    <t>Criminal damage and ..</t>
  </si>
  <si>
    <t>Drug offences</t>
  </si>
  <si>
    <t>Miscellaneous crimes..</t>
  </si>
  <si>
    <t>Possession of weapon..</t>
  </si>
  <si>
    <t>Public order offences</t>
  </si>
  <si>
    <t>Robbery</t>
  </si>
  <si>
    <t>Sexual offences</t>
  </si>
  <si>
    <t>Theft offences</t>
  </si>
  <si>
    <t>Violence against the..</t>
  </si>
  <si>
    <t>Dependent Var.:</t>
  </si>
  <si>
    <t>offence_group_per_100k</t>
  </si>
  <si>
    <t xml:space="preserve"> </t>
  </si>
  <si>
    <t>Constant</t>
  </si>
  <si>
    <t>209.9*** (1.694)</t>
  </si>
  <si>
    <t>59.31*** (0.8949)</t>
  </si>
  <si>
    <t>34.59*** (0.5638)</t>
  </si>
  <si>
    <t>14.13*** (0.2222)</t>
  </si>
  <si>
    <t>128.2*** (3.132)</t>
  </si>
  <si>
    <t>14.63*** (0.4729)</t>
  </si>
  <si>
    <t>56.96*** (0.6980)</t>
  </si>
  <si>
    <t>600.1*** (5.614)</t>
  </si>
  <si>
    <t>551.8*** (8.381)</t>
  </si>
  <si>
    <t>partyIndependent</t>
  </si>
  <si>
    <t>5.640 (3.642)</t>
  </si>
  <si>
    <t>0.2904 (1.923)</t>
  </si>
  <si>
    <t>-13.74*** (1.278)</t>
  </si>
  <si>
    <t>-6.174*** (0.4775)</t>
  </si>
  <si>
    <t>-51.02*** (6.731)</t>
  </si>
  <si>
    <t>-4.567*** (1.016)</t>
  </si>
  <si>
    <t>-19.62*** (1.500)</t>
  </si>
  <si>
    <t>43.63*** (12.07)</t>
  </si>
  <si>
    <t>-202.1*** (18.01)</t>
  </si>
  <si>
    <t>partyLabour</t>
  </si>
  <si>
    <t>69.77*** (2.644)</t>
  </si>
  <si>
    <t>13.26*** (1.396)</t>
  </si>
  <si>
    <t>10.71*** (0.8816)</t>
  </si>
  <si>
    <t>2.130*** (0.3466)</t>
  </si>
  <si>
    <t>50.80*** (4.886)</t>
  </si>
  <si>
    <t>10.15*** (0.7377)</t>
  </si>
  <si>
    <t>1.409 (1.089)</t>
  </si>
  <si>
    <t>193.4*** (8.759)</t>
  </si>
  <si>
    <t>88.25*** (13.07)</t>
  </si>
  <si>
    <t>partyPlaidCymru</t>
  </si>
  <si>
    <t>18.14* (7.578)</t>
  </si>
  <si>
    <t>20.37*** (4.002)</t>
  </si>
  <si>
    <t>6.351** (2.430)</t>
  </si>
  <si>
    <t>-2.976** (0.9936)</t>
  </si>
  <si>
    <t>31.52* (14.01)</t>
  </si>
  <si>
    <t>-9.934*** (2.115)</t>
  </si>
  <si>
    <t>20.35*** (3.121)</t>
  </si>
  <si>
    <t>-196.4*** (25.11)</t>
  </si>
  <si>
    <t>193.2*** (37.48)</t>
  </si>
  <si>
    <t>________________</t>
  </si>
  <si>
    <t>______________________</t>
  </si>
  <si>
    <t>S.E. type</t>
  </si>
  <si>
    <t>IID</t>
  </si>
  <si>
    <t>Observations</t>
  </si>
  <si>
    <t>R2</t>
  </si>
  <si>
    <t>Adj. R2</t>
  </si>
  <si>
    <t>Simple OLS</t>
  </si>
  <si>
    <t>-2.653 (6.003)</t>
  </si>
  <si>
    <t>7.119** (2.594)</t>
  </si>
  <si>
    <t>-21.28*** (4.029)</t>
  </si>
  <si>
    <t>-7.741*** (1.004)</t>
  </si>
  <si>
    <t>-118.8*** (14.71)</t>
  </si>
  <si>
    <t>-4.153*** (0.4967)</t>
  </si>
  <si>
    <t>-36.13*** (2.422)</t>
  </si>
  <si>
    <t>81.99*** (13.54)</t>
  </si>
  <si>
    <t>-384.5*** (35.20)</t>
  </si>
  <si>
    <t>10.91 (7.965)</t>
  </si>
  <si>
    <t>-7.223** (2.155)</t>
  </si>
  <si>
    <t>-0.8405 (5.268)</t>
  </si>
  <si>
    <t>-2.557 (2.151)</t>
  </si>
  <si>
    <t>10.78 (39.06)</t>
  </si>
  <si>
    <t>0.1082 (1.635)</t>
  </si>
  <si>
    <t>-4.042 (7.484)</t>
  </si>
  <si>
    <t>27.04 (17.79)</t>
  </si>
  <si>
    <t>-20.24 (88.84)</t>
  </si>
  <si>
    <t>18.16 (11.32)</t>
  </si>
  <si>
    <t>-23.02 (16.31)</t>
  </si>
  <si>
    <t>10.11 (9.263)</t>
  </si>
  <si>
    <t>-0.2373 (3.018)</t>
  </si>
  <si>
    <t>20.69 (57.86)</t>
  </si>
  <si>
    <t>0.1055 (1.054)</t>
  </si>
  <si>
    <t>21.57. (11.37)</t>
  </si>
  <si>
    <t>40.04** (11.42)</t>
  </si>
  <si>
    <t>200.2 (202.1)</t>
  </si>
  <si>
    <t>Fixed-Effects:</t>
  </si>
  <si>
    <t>----------------------</t>
  </si>
  <si>
    <t>PFA23NM</t>
  </si>
  <si>
    <t>Yes</t>
  </si>
  <si>
    <t>S.E.: Clustered</t>
  </si>
  <si>
    <t>by: PFA23NM</t>
  </si>
  <si>
    <t>Within R2</t>
  </si>
  <si>
    <t>Place FE</t>
  </si>
  <si>
    <t>Time FE</t>
  </si>
  <si>
    <t>6.757*** (0.9754)</t>
  </si>
  <si>
    <t>-4.190*** (0.9407)</t>
  </si>
  <si>
    <t>-1.940*** (0.2827)</t>
  </si>
  <si>
    <t>20.56*** (2.506)</t>
  </si>
  <si>
    <t>-2.412*** (0.4907)</t>
  </si>
  <si>
    <t>-1.239** (0.3898)</t>
  </si>
  <si>
    <t>4.999 (4.611)</t>
  </si>
  <si>
    <t>15.06* (5.649)</t>
  </si>
  <si>
    <t>69.70*** (2.004)</t>
  </si>
  <si>
    <t>13.55*** (1.573)</t>
  </si>
  <si>
    <t>12.39*** (1.042)</t>
  </si>
  <si>
    <t>2.896*** (0.3038)</t>
  </si>
  <si>
    <t>64.99*** (7.491)</t>
  </si>
  <si>
    <t>10.33*** (0.6508)</t>
  </si>
  <si>
    <t>4.487*** (0.5434)</t>
  </si>
  <si>
    <t>180.6*** (6.387)</t>
  </si>
  <si>
    <t>128.3*** (14.02)</t>
  </si>
  <si>
    <t>17.08*** (2.453)</t>
  </si>
  <si>
    <t>24.64*** (1.850)</t>
  </si>
  <si>
    <t>2.680** (0.7805)</t>
  </si>
  <si>
    <t>-4.464*** (0.2375)</t>
  </si>
  <si>
    <t>9.356 (8.807)</t>
  </si>
  <si>
    <t>-11.21*** (0.4804)</t>
  </si>
  <si>
    <t>13.28*** (1.880)</t>
  </si>
  <si>
    <t>-196.8*** (9.475)</t>
  </si>
  <si>
    <t>118.5*** (15.96)</t>
  </si>
  <si>
    <t>fy_q</t>
  </si>
  <si>
    <t>by: fy_q</t>
  </si>
  <si>
    <t>Time and Place</t>
  </si>
  <si>
    <t>-1.290 (7.614)</t>
  </si>
  <si>
    <t>1.634 (3.494)</t>
  </si>
  <si>
    <t>-0.3006 (4.196)</t>
  </si>
  <si>
    <t>0.5206 (1.161)</t>
  </si>
  <si>
    <t>10.35 (17.86)</t>
  </si>
  <si>
    <t>0.2856 (0.7994)</t>
  </si>
  <si>
    <t>-2.819 (2.574)</t>
  </si>
  <si>
    <t>9.507 (14.24)</t>
  </si>
  <si>
    <t>12.95 (40.68)</t>
  </si>
  <si>
    <t>5.703 (8.774)</t>
  </si>
  <si>
    <t>-1.029 (3.639)</t>
  </si>
  <si>
    <t>25.01 (26.23)</t>
  </si>
  <si>
    <t>-1.028 (1.258)</t>
  </si>
  <si>
    <t>-2.462 (2.843)</t>
  </si>
  <si>
    <t>-12.35 (15.57)</t>
  </si>
  <si>
    <t>10.99 (45.90)</t>
  </si>
  <si>
    <t>10.87 (13.98)</t>
  </si>
  <si>
    <t>-18.31 (15.08)</t>
  </si>
  <si>
    <t>0.8831 (2.228)</t>
  </si>
  <si>
    <t>-3.345** (1.046)</t>
  </si>
  <si>
    <t>-17.44 (10.36)</t>
  </si>
  <si>
    <t>-3.295*** (0.7500)</t>
  </si>
  <si>
    <t>9.044. (4.545)</t>
  </si>
  <si>
    <t>21.08 (42.88)</t>
  </si>
  <si>
    <t>66.76** (22.42)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</si>
</sst>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8711-86A8-4218-A7F8-3FAF774CE396}">
  <dimension ref="A1:J56"/>
  <sheetViews>
    <sheetView tabSelected="1" workbookViewId="0">
      <selection activeCell="K20" sqref="K20"/>
    </sheetView>
  </sheetViews>
  <sheetFormatPr defaultRowHeight="14.25" x14ac:dyDescent="0.45"/>
  <cols>
    <col min="1" max="1" width="15.73046875" bestFit="1" customWidth="1"/>
    <col min="2" max="10" width="21.46484375" bestFit="1" customWidth="1"/>
  </cols>
  <sheetData>
    <row r="1" spans="1:10" ht="18" x14ac:dyDescent="0.55000000000000004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45">
      <c r="A2" s="3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0" x14ac:dyDescent="0.45">
      <c r="A3" s="3" t="s">
        <v>11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</row>
    <row r="4" spans="1:10" x14ac:dyDescent="0.4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</row>
    <row r="5" spans="1:10" x14ac:dyDescent="0.4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</row>
    <row r="6" spans="1:10" x14ac:dyDescent="0.45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41</v>
      </c>
    </row>
    <row r="7" spans="1:10" x14ac:dyDescent="0.45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3" t="s">
        <v>51</v>
      </c>
    </row>
    <row r="8" spans="1:10" x14ac:dyDescent="0.45">
      <c r="A8" s="3" t="s">
        <v>52</v>
      </c>
      <c r="B8" s="3" t="s">
        <v>53</v>
      </c>
      <c r="C8" s="3" t="s">
        <v>53</v>
      </c>
      <c r="D8" s="3" t="s">
        <v>53</v>
      </c>
      <c r="E8" s="3" t="s">
        <v>53</v>
      </c>
      <c r="F8" s="3" t="s">
        <v>53</v>
      </c>
      <c r="G8" s="3" t="s">
        <v>53</v>
      </c>
      <c r="H8" s="3" t="s">
        <v>53</v>
      </c>
      <c r="I8" s="3" t="s">
        <v>53</v>
      </c>
      <c r="J8" s="3" t="s">
        <v>53</v>
      </c>
    </row>
    <row r="9" spans="1:10" x14ac:dyDescent="0.45">
      <c r="A9" s="3" t="s">
        <v>54</v>
      </c>
      <c r="B9" s="3" t="s">
        <v>55</v>
      </c>
      <c r="C9" s="3" t="s">
        <v>55</v>
      </c>
      <c r="D9" s="3" t="s">
        <v>55</v>
      </c>
      <c r="E9" s="3" t="s">
        <v>55</v>
      </c>
      <c r="F9" s="3" t="s">
        <v>55</v>
      </c>
      <c r="G9" s="3" t="s">
        <v>55</v>
      </c>
      <c r="H9" s="3" t="s">
        <v>55</v>
      </c>
      <c r="I9" s="3" t="s">
        <v>55</v>
      </c>
      <c r="J9" s="3" t="s">
        <v>55</v>
      </c>
    </row>
    <row r="10" spans="1:10" x14ac:dyDescent="0.45">
      <c r="A10" s="3" t="s">
        <v>56</v>
      </c>
      <c r="B10" s="4">
        <v>1848</v>
      </c>
      <c r="C10" s="4">
        <v>1848</v>
      </c>
      <c r="D10" s="4">
        <v>1680</v>
      </c>
      <c r="E10" s="4">
        <v>1848</v>
      </c>
      <c r="F10" s="4">
        <v>1848</v>
      </c>
      <c r="G10" s="4">
        <v>1848</v>
      </c>
      <c r="H10" s="4">
        <v>1848</v>
      </c>
      <c r="I10" s="4">
        <v>1848</v>
      </c>
      <c r="J10" s="4">
        <v>1848</v>
      </c>
    </row>
    <row r="11" spans="1:10" x14ac:dyDescent="0.45">
      <c r="A11" s="3" t="s">
        <v>57</v>
      </c>
      <c r="B11" s="3">
        <v>0.28677000000000002</v>
      </c>
      <c r="C11" s="3">
        <v>5.8139999999999997E-2</v>
      </c>
      <c r="D11" s="3">
        <v>0.18046999999999999</v>
      </c>
      <c r="E11" s="3">
        <v>0.13405</v>
      </c>
      <c r="F11" s="3">
        <v>0.11328000000000001</v>
      </c>
      <c r="G11" s="3">
        <v>0.14329</v>
      </c>
      <c r="H11" s="3">
        <v>0.12127</v>
      </c>
      <c r="I11" s="3">
        <v>0.25046000000000002</v>
      </c>
      <c r="J11" s="3">
        <v>0.12536</v>
      </c>
    </row>
    <row r="12" spans="1:10" x14ac:dyDescent="0.45">
      <c r="A12" s="3" t="s">
        <v>58</v>
      </c>
      <c r="B12" s="3">
        <v>0.28560999999999998</v>
      </c>
      <c r="C12" s="3">
        <v>5.6610000000000001E-2</v>
      </c>
      <c r="D12" s="3">
        <v>0.17899999999999999</v>
      </c>
      <c r="E12" s="3">
        <v>0.13264000000000001</v>
      </c>
      <c r="F12" s="3">
        <v>0.11183999999999999</v>
      </c>
      <c r="G12" s="3">
        <v>0.1419</v>
      </c>
      <c r="H12" s="3">
        <v>0.11984</v>
      </c>
      <c r="I12" s="3">
        <v>0.24923999999999999</v>
      </c>
      <c r="J12" s="3">
        <v>0.12393999999999999</v>
      </c>
    </row>
    <row r="13" spans="1:10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8" x14ac:dyDescent="0.55000000000000004">
      <c r="A14" s="2" t="s">
        <v>94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7</v>
      </c>
      <c r="J14" s="3" t="s">
        <v>8</v>
      </c>
    </row>
    <row r="15" spans="1:10" x14ac:dyDescent="0.45">
      <c r="A15" s="3" t="s">
        <v>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spans="1:10" x14ac:dyDescent="0.45">
      <c r="A16" s="3" t="s">
        <v>11</v>
      </c>
      <c r="B16" s="3" t="s">
        <v>11</v>
      </c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</row>
    <row r="17" spans="1:10" x14ac:dyDescent="0.45">
      <c r="A17" s="3" t="s">
        <v>22</v>
      </c>
      <c r="B17" s="3" t="s">
        <v>60</v>
      </c>
      <c r="C17" s="3" t="s">
        <v>61</v>
      </c>
      <c r="D17" s="3" t="s">
        <v>62</v>
      </c>
      <c r="E17" s="3" t="s">
        <v>63</v>
      </c>
      <c r="F17" s="3" t="s">
        <v>64</v>
      </c>
      <c r="G17" s="3" t="s">
        <v>65</v>
      </c>
      <c r="H17" s="3" t="s">
        <v>66</v>
      </c>
      <c r="I17" s="3" t="s">
        <v>67</v>
      </c>
      <c r="J17" s="3" t="s">
        <v>68</v>
      </c>
    </row>
    <row r="18" spans="1:10" x14ac:dyDescent="0.45">
      <c r="A18" s="3" t="s">
        <v>32</v>
      </c>
      <c r="B18" s="3" t="s">
        <v>69</v>
      </c>
      <c r="C18" s="3" t="s">
        <v>70</v>
      </c>
      <c r="D18" s="3" t="s">
        <v>71</v>
      </c>
      <c r="E18" s="3" t="s">
        <v>72</v>
      </c>
      <c r="F18" s="3" t="s">
        <v>73</v>
      </c>
      <c r="G18" s="3" t="s">
        <v>74</v>
      </c>
      <c r="H18" s="3" t="s">
        <v>75</v>
      </c>
      <c r="I18" s="3" t="s">
        <v>76</v>
      </c>
      <c r="J18" s="3" t="s">
        <v>77</v>
      </c>
    </row>
    <row r="19" spans="1:10" x14ac:dyDescent="0.45">
      <c r="A19" s="3" t="s">
        <v>42</v>
      </c>
      <c r="B19" s="3" t="s">
        <v>78</v>
      </c>
      <c r="C19" s="3" t="s">
        <v>79</v>
      </c>
      <c r="D19" s="3" t="s">
        <v>80</v>
      </c>
      <c r="E19" s="3" t="s">
        <v>81</v>
      </c>
      <c r="F19" s="3" t="s">
        <v>82</v>
      </c>
      <c r="G19" s="3" t="s">
        <v>83</v>
      </c>
      <c r="H19" s="3" t="s">
        <v>84</v>
      </c>
      <c r="I19" s="3" t="s">
        <v>85</v>
      </c>
      <c r="J19" s="3" t="s">
        <v>86</v>
      </c>
    </row>
    <row r="20" spans="1:10" x14ac:dyDescent="0.45">
      <c r="A20" s="3" t="s">
        <v>87</v>
      </c>
      <c r="B20" s="3" t="s">
        <v>88</v>
      </c>
      <c r="C20" s="3" t="s">
        <v>88</v>
      </c>
      <c r="D20" s="3" t="s">
        <v>88</v>
      </c>
      <c r="E20" s="3" t="s">
        <v>88</v>
      </c>
      <c r="F20" s="3" t="s">
        <v>88</v>
      </c>
      <c r="G20" s="3" t="s">
        <v>88</v>
      </c>
      <c r="H20" s="3" t="s">
        <v>88</v>
      </c>
      <c r="I20" s="3" t="s">
        <v>88</v>
      </c>
      <c r="J20" s="3" t="s">
        <v>88</v>
      </c>
    </row>
    <row r="21" spans="1:10" x14ac:dyDescent="0.45">
      <c r="A21" s="3" t="s">
        <v>89</v>
      </c>
      <c r="B21" s="3" t="s">
        <v>90</v>
      </c>
      <c r="C21" s="3" t="s">
        <v>90</v>
      </c>
      <c r="D21" s="3" t="s">
        <v>90</v>
      </c>
      <c r="E21" s="3" t="s">
        <v>90</v>
      </c>
      <c r="F21" s="3" t="s">
        <v>90</v>
      </c>
      <c r="G21" s="3" t="s">
        <v>90</v>
      </c>
      <c r="H21" s="3" t="s">
        <v>90</v>
      </c>
      <c r="I21" s="3" t="s">
        <v>90</v>
      </c>
      <c r="J21" s="3" t="s">
        <v>90</v>
      </c>
    </row>
    <row r="22" spans="1:10" x14ac:dyDescent="0.45">
      <c r="A22" s="3" t="s">
        <v>52</v>
      </c>
      <c r="B22" s="3" t="s">
        <v>53</v>
      </c>
      <c r="C22" s="3" t="s">
        <v>53</v>
      </c>
      <c r="D22" s="3" t="s">
        <v>53</v>
      </c>
      <c r="E22" s="3" t="s">
        <v>53</v>
      </c>
      <c r="F22" s="3" t="s">
        <v>53</v>
      </c>
      <c r="G22" s="3" t="s">
        <v>53</v>
      </c>
      <c r="H22" s="3" t="s">
        <v>53</v>
      </c>
      <c r="I22" s="3" t="s">
        <v>53</v>
      </c>
      <c r="J22" s="3" t="s">
        <v>53</v>
      </c>
    </row>
    <row r="23" spans="1:10" x14ac:dyDescent="0.45">
      <c r="A23" s="3" t="s">
        <v>91</v>
      </c>
      <c r="B23" s="4" t="s">
        <v>92</v>
      </c>
      <c r="C23" s="4" t="s">
        <v>92</v>
      </c>
      <c r="D23" s="4" t="s">
        <v>92</v>
      </c>
      <c r="E23" s="4" t="s">
        <v>92</v>
      </c>
      <c r="F23" s="4" t="s">
        <v>92</v>
      </c>
      <c r="G23" s="4" t="s">
        <v>92</v>
      </c>
      <c r="H23" s="4" t="s">
        <v>92</v>
      </c>
      <c r="I23" s="4" t="s">
        <v>92</v>
      </c>
      <c r="J23" s="4" t="s">
        <v>92</v>
      </c>
    </row>
    <row r="24" spans="1:10" x14ac:dyDescent="0.45">
      <c r="A24" s="3" t="s">
        <v>56</v>
      </c>
      <c r="B24" s="3">
        <v>1848</v>
      </c>
      <c r="C24" s="3">
        <v>1848</v>
      </c>
      <c r="D24" s="3">
        <v>1680</v>
      </c>
      <c r="E24" s="3">
        <v>1848</v>
      </c>
      <c r="F24" s="3">
        <v>1848</v>
      </c>
      <c r="G24" s="3">
        <v>1848</v>
      </c>
      <c r="H24" s="3">
        <v>1848</v>
      </c>
      <c r="I24" s="3">
        <v>1848</v>
      </c>
      <c r="J24" s="3">
        <v>1848</v>
      </c>
    </row>
    <row r="25" spans="1:10" x14ac:dyDescent="0.45">
      <c r="A25" s="3" t="s">
        <v>57</v>
      </c>
      <c r="B25" s="3">
        <v>0.79530000000000001</v>
      </c>
      <c r="C25" s="3">
        <v>0.70567999999999997</v>
      </c>
      <c r="D25" s="3">
        <v>0.41632999999999998</v>
      </c>
      <c r="E25" s="3">
        <v>0.39111000000000001</v>
      </c>
      <c r="F25" s="3">
        <v>0.32554</v>
      </c>
      <c r="G25" s="3">
        <v>0.88039000000000001</v>
      </c>
      <c r="H25" s="3">
        <v>0.29976999999999998</v>
      </c>
      <c r="I25" s="3">
        <v>0.70026999999999995</v>
      </c>
      <c r="J25" s="3">
        <v>0.29039999999999999</v>
      </c>
    </row>
    <row r="26" spans="1:10" x14ac:dyDescent="0.45">
      <c r="A26" s="3" t="s">
        <v>93</v>
      </c>
      <c r="B26" s="3">
        <v>1.3650000000000001E-2</v>
      </c>
      <c r="C26" s="3">
        <v>5.4690000000000003E-2</v>
      </c>
      <c r="D26" s="3">
        <v>0.1283</v>
      </c>
      <c r="E26" s="3">
        <v>0.10362</v>
      </c>
      <c r="F26" s="3">
        <v>0.11670999999999999</v>
      </c>
      <c r="G26" s="3">
        <v>3.5610000000000003E-2</v>
      </c>
      <c r="H26" s="3">
        <v>0.20155000000000001</v>
      </c>
      <c r="I26" s="3">
        <v>3.3660000000000002E-2</v>
      </c>
      <c r="J26" s="3">
        <v>0.16017999999999999</v>
      </c>
    </row>
    <row r="27" spans="1:10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8" x14ac:dyDescent="0.55000000000000004">
      <c r="A28" s="2" t="s">
        <v>95</v>
      </c>
      <c r="B28" s="3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3" t="s">
        <v>5</v>
      </c>
      <c r="H28" s="3" t="s">
        <v>6</v>
      </c>
      <c r="I28" s="3" t="s">
        <v>7</v>
      </c>
      <c r="J28" s="3" t="s">
        <v>8</v>
      </c>
    </row>
    <row r="29" spans="1:10" x14ac:dyDescent="0.45">
      <c r="A29" s="3" t="s">
        <v>9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spans="1:10" x14ac:dyDescent="0.45">
      <c r="A30" s="3" t="s">
        <v>11</v>
      </c>
      <c r="B30" s="3" t="s">
        <v>11</v>
      </c>
      <c r="C30" s="3" t="s">
        <v>11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</row>
    <row r="31" spans="1:10" x14ac:dyDescent="0.45">
      <c r="A31" s="3" t="s">
        <v>22</v>
      </c>
      <c r="B31" s="3" t="s">
        <v>96</v>
      </c>
      <c r="C31" s="3" t="s">
        <v>97</v>
      </c>
      <c r="D31" s="3">
        <f>-2.178* (1.05)</f>
        <v>-2.2869000000000002</v>
      </c>
      <c r="E31" s="3" t="s">
        <v>98</v>
      </c>
      <c r="F31" s="3" t="s">
        <v>99</v>
      </c>
      <c r="G31" s="3" t="s">
        <v>100</v>
      </c>
      <c r="H31" s="3" t="s">
        <v>101</v>
      </c>
      <c r="I31" s="3" t="s">
        <v>102</v>
      </c>
      <c r="J31" s="3" t="s">
        <v>103</v>
      </c>
    </row>
    <row r="32" spans="1:10" x14ac:dyDescent="0.45">
      <c r="A32" s="3" t="s">
        <v>32</v>
      </c>
      <c r="B32" s="3" t="s">
        <v>104</v>
      </c>
      <c r="C32" s="3" t="s">
        <v>105</v>
      </c>
      <c r="D32" s="3" t="s">
        <v>106</v>
      </c>
      <c r="E32" s="3" t="s">
        <v>107</v>
      </c>
      <c r="F32" s="3" t="s">
        <v>108</v>
      </c>
      <c r="G32" s="3" t="s">
        <v>109</v>
      </c>
      <c r="H32" s="3" t="s">
        <v>110</v>
      </c>
      <c r="I32" s="3" t="s">
        <v>111</v>
      </c>
      <c r="J32" s="3" t="s">
        <v>112</v>
      </c>
    </row>
    <row r="33" spans="1:10" x14ac:dyDescent="0.45">
      <c r="A33" s="3" t="s">
        <v>42</v>
      </c>
      <c r="B33" s="3" t="s">
        <v>113</v>
      </c>
      <c r="C33" s="3" t="s">
        <v>114</v>
      </c>
      <c r="D33" s="3" t="s">
        <v>115</v>
      </c>
      <c r="E33" s="3" t="s">
        <v>116</v>
      </c>
      <c r="F33" s="3" t="s">
        <v>117</v>
      </c>
      <c r="G33" s="3" t="s">
        <v>118</v>
      </c>
      <c r="H33" s="3" t="s">
        <v>119</v>
      </c>
      <c r="I33" s="3" t="s">
        <v>120</v>
      </c>
      <c r="J33" s="3" t="s">
        <v>121</v>
      </c>
    </row>
    <row r="34" spans="1:10" x14ac:dyDescent="0.45">
      <c r="A34" s="3" t="s">
        <v>87</v>
      </c>
      <c r="B34" s="3" t="s">
        <v>88</v>
      </c>
      <c r="C34" s="3" t="s">
        <v>88</v>
      </c>
      <c r="D34" s="3" t="s">
        <v>88</v>
      </c>
      <c r="E34" s="3" t="s">
        <v>88</v>
      </c>
      <c r="F34" s="3" t="s">
        <v>88</v>
      </c>
      <c r="G34" s="3" t="s">
        <v>88</v>
      </c>
      <c r="H34" s="3" t="s">
        <v>88</v>
      </c>
      <c r="I34" s="3" t="s">
        <v>88</v>
      </c>
      <c r="J34" s="3" t="s">
        <v>88</v>
      </c>
    </row>
    <row r="35" spans="1:10" x14ac:dyDescent="0.45">
      <c r="A35" s="3" t="s">
        <v>122</v>
      </c>
      <c r="B35" s="3" t="s">
        <v>90</v>
      </c>
      <c r="C35" s="3" t="s">
        <v>90</v>
      </c>
      <c r="D35" s="3" t="s">
        <v>90</v>
      </c>
      <c r="E35" s="3" t="s">
        <v>90</v>
      </c>
      <c r="F35" s="3" t="s">
        <v>90</v>
      </c>
      <c r="G35" s="3" t="s">
        <v>90</v>
      </c>
      <c r="H35" s="3" t="s">
        <v>90</v>
      </c>
      <c r="I35" s="3" t="s">
        <v>90</v>
      </c>
      <c r="J35" s="3" t="s">
        <v>90</v>
      </c>
    </row>
    <row r="36" spans="1:10" x14ac:dyDescent="0.45">
      <c r="A36" s="3" t="s">
        <v>52</v>
      </c>
      <c r="B36" s="3" t="s">
        <v>53</v>
      </c>
      <c r="C36" s="3" t="s">
        <v>53</v>
      </c>
      <c r="D36" s="3" t="s">
        <v>53</v>
      </c>
      <c r="E36" s="3" t="s">
        <v>53</v>
      </c>
      <c r="F36" s="3" t="s">
        <v>53</v>
      </c>
      <c r="G36" s="3" t="s">
        <v>53</v>
      </c>
      <c r="H36" s="3" t="s">
        <v>53</v>
      </c>
      <c r="I36" s="3" t="s">
        <v>53</v>
      </c>
      <c r="J36" s="3" t="s">
        <v>53</v>
      </c>
    </row>
    <row r="37" spans="1:10" x14ac:dyDescent="0.45">
      <c r="A37" s="3" t="s">
        <v>91</v>
      </c>
      <c r="B37" s="4" t="s">
        <v>123</v>
      </c>
      <c r="C37" s="4" t="s">
        <v>123</v>
      </c>
      <c r="D37" s="4" t="s">
        <v>123</v>
      </c>
      <c r="E37" s="4" t="s">
        <v>123</v>
      </c>
      <c r="F37" s="4" t="s">
        <v>123</v>
      </c>
      <c r="G37" s="4" t="s">
        <v>123</v>
      </c>
      <c r="H37" s="4" t="s">
        <v>123</v>
      </c>
      <c r="I37" s="4" t="s">
        <v>123</v>
      </c>
      <c r="J37" s="4" t="s">
        <v>123</v>
      </c>
    </row>
    <row r="38" spans="1:10" x14ac:dyDescent="0.45">
      <c r="A38" s="3" t="s">
        <v>56</v>
      </c>
      <c r="B38" s="3">
        <v>1848</v>
      </c>
      <c r="C38" s="3">
        <v>1848</v>
      </c>
      <c r="D38" s="3">
        <v>1680</v>
      </c>
      <c r="E38" s="3">
        <v>1848</v>
      </c>
      <c r="F38" s="3">
        <v>1848</v>
      </c>
      <c r="G38" s="3">
        <v>1848</v>
      </c>
      <c r="H38" s="3">
        <v>1848</v>
      </c>
      <c r="I38" s="3">
        <v>1848</v>
      </c>
      <c r="J38" s="3">
        <v>1848</v>
      </c>
    </row>
    <row r="39" spans="1:10" x14ac:dyDescent="0.45">
      <c r="A39" s="3" t="s">
        <v>57</v>
      </c>
      <c r="B39" s="3">
        <v>0.35593000000000002</v>
      </c>
      <c r="C39" s="3">
        <v>0.18998999999999999</v>
      </c>
      <c r="D39" s="3">
        <v>0.55017000000000005</v>
      </c>
      <c r="E39" s="3">
        <v>0.49495</v>
      </c>
      <c r="F39" s="3">
        <v>0.61797000000000002</v>
      </c>
      <c r="G39" s="3">
        <v>0.18218000000000001</v>
      </c>
      <c r="H39" s="3">
        <v>0.78603000000000001</v>
      </c>
      <c r="I39" s="3">
        <v>0.45889000000000002</v>
      </c>
      <c r="J39" s="3">
        <v>0.76193999999999995</v>
      </c>
    </row>
    <row r="40" spans="1:10" x14ac:dyDescent="0.45">
      <c r="A40" s="3" t="s">
        <v>93</v>
      </c>
      <c r="B40" s="3">
        <v>0.30299999999999999</v>
      </c>
      <c r="C40" s="3">
        <v>8.2839999999999997E-2</v>
      </c>
      <c r="D40" s="3">
        <v>0.19857</v>
      </c>
      <c r="E40" s="3">
        <v>0.1176</v>
      </c>
      <c r="F40" s="3">
        <v>0.18135999999999999</v>
      </c>
      <c r="G40" s="3">
        <v>0.14113000000000001</v>
      </c>
      <c r="H40" s="3">
        <v>7.2120000000000004E-2</v>
      </c>
      <c r="I40" s="3">
        <v>0.29930000000000001</v>
      </c>
      <c r="J40" s="3">
        <v>0.16947999999999999</v>
      </c>
    </row>
    <row r="41" spans="1:10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8" x14ac:dyDescent="0.55000000000000004">
      <c r="A42" s="2" t="s">
        <v>124</v>
      </c>
      <c r="B42" s="3" t="s">
        <v>0</v>
      </c>
      <c r="C42" s="3" t="s">
        <v>1</v>
      </c>
      <c r="D42" s="3" t="s">
        <v>2</v>
      </c>
      <c r="E42" s="3" t="s">
        <v>3</v>
      </c>
      <c r="F42" s="3" t="s">
        <v>4</v>
      </c>
      <c r="G42" s="3" t="s">
        <v>5</v>
      </c>
      <c r="H42" s="3" t="s">
        <v>6</v>
      </c>
      <c r="I42" s="3" t="s">
        <v>7</v>
      </c>
      <c r="J42" s="3" t="s">
        <v>8</v>
      </c>
    </row>
    <row r="43" spans="1:10" x14ac:dyDescent="0.45">
      <c r="A43" s="3" t="s">
        <v>9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spans="1:10" x14ac:dyDescent="0.45">
      <c r="A44" s="3" t="s">
        <v>11</v>
      </c>
      <c r="B44" s="3" t="s">
        <v>11</v>
      </c>
      <c r="C44" s="3" t="s">
        <v>11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</row>
    <row r="45" spans="1:10" x14ac:dyDescent="0.45">
      <c r="A45" s="3" t="s">
        <v>22</v>
      </c>
      <c r="B45" s="3" t="s">
        <v>125</v>
      </c>
      <c r="C45" s="3" t="s">
        <v>126</v>
      </c>
      <c r="D45" s="3" t="s">
        <v>127</v>
      </c>
      <c r="E45" s="3" t="s">
        <v>128</v>
      </c>
      <c r="F45" s="3" t="s">
        <v>129</v>
      </c>
      <c r="G45" s="3" t="s">
        <v>130</v>
      </c>
      <c r="H45" s="3" t="s">
        <v>131</v>
      </c>
      <c r="I45" s="3" t="s">
        <v>132</v>
      </c>
      <c r="J45" s="3" t="s">
        <v>133</v>
      </c>
    </row>
    <row r="46" spans="1:10" x14ac:dyDescent="0.45">
      <c r="A46" s="3" t="s">
        <v>32</v>
      </c>
      <c r="B46" s="3" t="s">
        <v>134</v>
      </c>
      <c r="C46" s="3">
        <f>-5.42* (2.508)</f>
        <v>-13.593360000000001</v>
      </c>
      <c r="D46" s="3" t="s">
        <v>135</v>
      </c>
      <c r="E46" s="3">
        <f>-2.167* (1.007)</f>
        <v>-2.1821689999999996</v>
      </c>
      <c r="F46" s="3" t="s">
        <v>136</v>
      </c>
      <c r="G46" s="3" t="s">
        <v>137</v>
      </c>
      <c r="H46" s="3" t="s">
        <v>138</v>
      </c>
      <c r="I46" s="3" t="s">
        <v>139</v>
      </c>
      <c r="J46" s="3" t="s">
        <v>140</v>
      </c>
    </row>
    <row r="47" spans="1:10" x14ac:dyDescent="0.45">
      <c r="A47" s="3" t="s">
        <v>42</v>
      </c>
      <c r="B47" s="3" t="s">
        <v>141</v>
      </c>
      <c r="C47" s="3" t="s">
        <v>142</v>
      </c>
      <c r="D47" s="3" t="s">
        <v>143</v>
      </c>
      <c r="E47" s="3" t="s">
        <v>144</v>
      </c>
      <c r="F47" s="3" t="s">
        <v>145</v>
      </c>
      <c r="G47" s="3" t="s">
        <v>146</v>
      </c>
      <c r="H47" s="3" t="s">
        <v>147</v>
      </c>
      <c r="I47" s="3" t="s">
        <v>148</v>
      </c>
      <c r="J47" s="3" t="s">
        <v>149</v>
      </c>
    </row>
    <row r="48" spans="1:10" x14ac:dyDescent="0.45">
      <c r="A48" s="3" t="s">
        <v>87</v>
      </c>
      <c r="B48" s="3" t="s">
        <v>88</v>
      </c>
      <c r="C48" s="3" t="s">
        <v>88</v>
      </c>
      <c r="D48" s="3" t="s">
        <v>88</v>
      </c>
      <c r="E48" s="3" t="s">
        <v>88</v>
      </c>
      <c r="F48" s="3" t="s">
        <v>88</v>
      </c>
      <c r="G48" s="3" t="s">
        <v>88</v>
      </c>
      <c r="H48" s="3" t="s">
        <v>88</v>
      </c>
      <c r="I48" s="3" t="s">
        <v>88</v>
      </c>
      <c r="J48" s="3" t="s">
        <v>88</v>
      </c>
    </row>
    <row r="49" spans="1:10" x14ac:dyDescent="0.45">
      <c r="A49" s="3" t="s">
        <v>89</v>
      </c>
      <c r="B49" s="3" t="s">
        <v>90</v>
      </c>
      <c r="C49" s="3" t="s">
        <v>90</v>
      </c>
      <c r="D49" s="3" t="s">
        <v>90</v>
      </c>
      <c r="E49" s="3" t="s">
        <v>90</v>
      </c>
      <c r="F49" s="3" t="s">
        <v>90</v>
      </c>
      <c r="G49" s="3" t="s">
        <v>90</v>
      </c>
      <c r="H49" s="3" t="s">
        <v>90</v>
      </c>
      <c r="I49" s="3" t="s">
        <v>90</v>
      </c>
      <c r="J49" s="3" t="s">
        <v>90</v>
      </c>
    </row>
    <row r="50" spans="1:10" x14ac:dyDescent="0.45">
      <c r="A50" s="3" t="s">
        <v>122</v>
      </c>
      <c r="B50" s="3" t="s">
        <v>90</v>
      </c>
      <c r="C50" s="3" t="s">
        <v>90</v>
      </c>
      <c r="D50" s="3" t="s">
        <v>90</v>
      </c>
      <c r="E50" s="3" t="s">
        <v>90</v>
      </c>
      <c r="F50" s="3" t="s">
        <v>90</v>
      </c>
      <c r="G50" s="3" t="s">
        <v>90</v>
      </c>
      <c r="H50" s="3" t="s">
        <v>90</v>
      </c>
      <c r="I50" s="3" t="s">
        <v>90</v>
      </c>
      <c r="J50" s="3" t="s">
        <v>90</v>
      </c>
    </row>
    <row r="51" spans="1:10" x14ac:dyDescent="0.45">
      <c r="A51" s="3" t="s">
        <v>52</v>
      </c>
      <c r="B51" s="4" t="s">
        <v>53</v>
      </c>
      <c r="C51" s="4" t="s">
        <v>53</v>
      </c>
      <c r="D51" s="4" t="s">
        <v>53</v>
      </c>
      <c r="E51" s="4" t="s">
        <v>53</v>
      </c>
      <c r="F51" s="4" t="s">
        <v>53</v>
      </c>
      <c r="G51" s="4" t="s">
        <v>53</v>
      </c>
      <c r="H51" s="4" t="s">
        <v>53</v>
      </c>
      <c r="I51" s="4" t="s">
        <v>53</v>
      </c>
      <c r="J51" s="4" t="s">
        <v>53</v>
      </c>
    </row>
    <row r="52" spans="1:10" x14ac:dyDescent="0.45">
      <c r="A52" s="3" t="s">
        <v>91</v>
      </c>
      <c r="B52" s="3" t="s">
        <v>92</v>
      </c>
      <c r="C52" s="3" t="s">
        <v>92</v>
      </c>
      <c r="D52" s="3" t="s">
        <v>92</v>
      </c>
      <c r="E52" s="3" t="s">
        <v>92</v>
      </c>
      <c r="F52" s="3" t="s">
        <v>92</v>
      </c>
      <c r="G52" s="3" t="s">
        <v>92</v>
      </c>
      <c r="H52" s="3" t="s">
        <v>92</v>
      </c>
      <c r="I52" s="3" t="s">
        <v>92</v>
      </c>
      <c r="J52" s="3" t="s">
        <v>92</v>
      </c>
    </row>
    <row r="53" spans="1:10" x14ac:dyDescent="0.45">
      <c r="A53" s="3" t="s">
        <v>56</v>
      </c>
      <c r="B53" s="3">
        <v>1848</v>
      </c>
      <c r="C53" s="3">
        <v>1848</v>
      </c>
      <c r="D53" s="3">
        <v>1680</v>
      </c>
      <c r="E53" s="3">
        <v>1848</v>
      </c>
      <c r="F53" s="3">
        <v>1848</v>
      </c>
      <c r="G53" s="3">
        <v>1848</v>
      </c>
      <c r="H53" s="3">
        <v>1848</v>
      </c>
      <c r="I53" s="3">
        <v>1848</v>
      </c>
      <c r="J53" s="3">
        <v>1848</v>
      </c>
    </row>
    <row r="54" spans="1:10" x14ac:dyDescent="0.45">
      <c r="A54" s="3" t="s">
        <v>57</v>
      </c>
      <c r="B54" s="3">
        <v>0.86914999999999998</v>
      </c>
      <c r="C54" s="3">
        <v>0.81176000000000004</v>
      </c>
      <c r="D54" s="3">
        <v>0.76934999999999998</v>
      </c>
      <c r="E54" s="3">
        <v>0.75492999999999999</v>
      </c>
      <c r="F54" s="3">
        <v>0.77364999999999995</v>
      </c>
      <c r="G54" s="3">
        <v>0.92444999999999999</v>
      </c>
      <c r="H54" s="3">
        <v>0.89581</v>
      </c>
      <c r="I54" s="3">
        <v>0.91808000000000001</v>
      </c>
      <c r="J54" s="3">
        <v>0.86914999999999998</v>
      </c>
    </row>
    <row r="55" spans="1:10" x14ac:dyDescent="0.45">
      <c r="A55" s="3" t="s">
        <v>93</v>
      </c>
      <c r="B55" s="3">
        <v>5.6499999999999996E-3</v>
      </c>
      <c r="C55" s="3">
        <v>3.227E-2</v>
      </c>
      <c r="D55" s="3">
        <v>8.8999999999999995E-4</v>
      </c>
      <c r="E55" s="3">
        <v>2.6069999999999999E-2</v>
      </c>
      <c r="F55" s="3">
        <v>1.6899999999999998E-2</v>
      </c>
      <c r="G55" s="3">
        <v>8.8999999999999999E-3</v>
      </c>
      <c r="H55" s="3">
        <v>3.1609999999999999E-2</v>
      </c>
      <c r="I55" s="3">
        <v>5.8799999999999998E-3</v>
      </c>
      <c r="J55" s="3">
        <v>5.5500000000000002E-3</v>
      </c>
    </row>
    <row r="56" spans="1:10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UKRI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Currer - Innovate UK UKRI</dc:creator>
  <cp:lastModifiedBy>James Currer - Innovate UK UKRI</cp:lastModifiedBy>
  <dcterms:created xsi:type="dcterms:W3CDTF">2024-07-02T14:44:47Z</dcterms:created>
  <dcterms:modified xsi:type="dcterms:W3CDTF">2024-07-02T14:49:45Z</dcterms:modified>
</cp:coreProperties>
</file>