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whin.sharepoint.com/sites/common/Asset Management/Existing Assets/Hospitality/Reporting/SinglePane/Reporting/"/>
    </mc:Choice>
  </mc:AlternateContent>
  <xr:revisionPtr revIDLastSave="9" documentId="8_{A39499BA-FEBA-42A5-9370-E31D47C33890}" xr6:coauthVersionLast="47" xr6:coauthVersionMax="47" xr10:uidLastSave="{0842175F-94B7-4E82-ACA2-E2D279247F5A}"/>
  <bookViews>
    <workbookView xWindow="-38510" yWindow="-4200" windowWidth="38620" windowHeight="21100" xr2:uid="{15BF2392-9C0E-4096-A3F3-3CFB99B34C95}"/>
  </bookViews>
  <sheets>
    <sheet name="CashForecastVariance_Template" sheetId="1" r:id="rId1"/>
  </sheets>
  <definedNames>
    <definedName name="HotelName">CashForecastVariance_Template!$B$2</definedName>
    <definedName name="Metric1_DisplayName">CashForecastVariance_Template!$D$20</definedName>
    <definedName name="Metric1_Values">CashForecastVariance_Template!$D$22:$D$33</definedName>
    <definedName name="Metric2_DisplayName">CashForecastVariance_Template!$I$20</definedName>
    <definedName name="Metric2_Values">CashForecastVariance_Template!$I$22:$I$33</definedName>
    <definedName name="Metric3_DisplayName">CashForecastVariance_Template!$N$20</definedName>
    <definedName name="Metric3_Values">CashForecastVariance_Template!$N$22:$N$33</definedName>
    <definedName name="Month_MMMM">CashForecastVariance_Template!$B$3</definedName>
    <definedName name="PropCode">CashForecastVariance_Template!$C$2</definedName>
    <definedName name="ReportArea">CashForecastVariance_Template!$A$1:$S$34</definedName>
    <definedName name="RYear_YYYY">CashForecastVariance_Template!$D$3</definedName>
    <definedName name="TimeAgg">CashForecastVariance_Template!$B$20</definedName>
    <definedName name="Version">CashForecastVariance_Template!$C$22:$C$33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" i="1" l="1"/>
  <c r="Q33" i="1"/>
  <c r="P33" i="1"/>
  <c r="O33" i="1"/>
  <c r="M33" i="1"/>
  <c r="L33" i="1"/>
  <c r="K33" i="1"/>
  <c r="J33" i="1"/>
  <c r="H33" i="1"/>
  <c r="G33" i="1"/>
  <c r="F33" i="1"/>
  <c r="E33" i="1"/>
  <c r="R32" i="1"/>
  <c r="Q32" i="1"/>
  <c r="P32" i="1"/>
  <c r="O32" i="1"/>
  <c r="M32" i="1"/>
  <c r="L32" i="1"/>
  <c r="K32" i="1"/>
  <c r="J32" i="1"/>
  <c r="H32" i="1"/>
  <c r="G32" i="1"/>
  <c r="F32" i="1"/>
  <c r="E32" i="1"/>
  <c r="R31" i="1"/>
  <c r="Q31" i="1"/>
  <c r="P31" i="1"/>
  <c r="O31" i="1"/>
  <c r="M31" i="1"/>
  <c r="L31" i="1"/>
  <c r="K31" i="1"/>
  <c r="J31" i="1"/>
  <c r="H31" i="1"/>
  <c r="G31" i="1"/>
  <c r="F31" i="1"/>
  <c r="E31" i="1"/>
  <c r="R30" i="1"/>
  <c r="Q30" i="1"/>
  <c r="P30" i="1"/>
  <c r="O30" i="1"/>
  <c r="M30" i="1"/>
  <c r="L30" i="1"/>
  <c r="K30" i="1"/>
  <c r="J30" i="1"/>
  <c r="H30" i="1"/>
  <c r="G30" i="1"/>
  <c r="F30" i="1"/>
  <c r="E30" i="1"/>
  <c r="R29" i="1"/>
  <c r="Q29" i="1"/>
  <c r="P29" i="1"/>
  <c r="O29" i="1"/>
  <c r="M29" i="1"/>
  <c r="L29" i="1"/>
  <c r="K29" i="1"/>
  <c r="J29" i="1"/>
  <c r="H29" i="1"/>
  <c r="G29" i="1"/>
  <c r="F29" i="1"/>
  <c r="E29" i="1"/>
  <c r="R28" i="1"/>
  <c r="Q28" i="1"/>
  <c r="P28" i="1"/>
  <c r="O28" i="1"/>
  <c r="M28" i="1"/>
  <c r="L28" i="1"/>
  <c r="K28" i="1"/>
  <c r="J28" i="1"/>
  <c r="H28" i="1"/>
  <c r="G28" i="1"/>
  <c r="F28" i="1"/>
  <c r="E28" i="1"/>
  <c r="R27" i="1"/>
  <c r="Q27" i="1"/>
  <c r="P27" i="1"/>
  <c r="O27" i="1"/>
  <c r="M27" i="1"/>
  <c r="L27" i="1"/>
  <c r="K27" i="1"/>
  <c r="J27" i="1"/>
  <c r="H27" i="1"/>
  <c r="G27" i="1"/>
  <c r="F27" i="1"/>
  <c r="E27" i="1"/>
  <c r="R26" i="1"/>
  <c r="Q26" i="1"/>
  <c r="P26" i="1"/>
  <c r="O26" i="1"/>
  <c r="M26" i="1"/>
  <c r="L26" i="1"/>
  <c r="K26" i="1"/>
  <c r="J26" i="1"/>
  <c r="H26" i="1"/>
  <c r="G26" i="1"/>
  <c r="F26" i="1"/>
  <c r="E26" i="1"/>
  <c r="R25" i="1"/>
  <c r="Q25" i="1"/>
  <c r="P25" i="1"/>
  <c r="O25" i="1"/>
  <c r="M25" i="1"/>
  <c r="L25" i="1"/>
  <c r="K25" i="1"/>
  <c r="J25" i="1"/>
  <c r="H25" i="1"/>
  <c r="G25" i="1"/>
  <c r="F25" i="1"/>
  <c r="E25" i="1"/>
  <c r="R24" i="1"/>
  <c r="P24" i="1"/>
  <c r="O24" i="1"/>
  <c r="M24" i="1"/>
  <c r="K24" i="1"/>
  <c r="J24" i="1"/>
  <c r="H24" i="1"/>
  <c r="F24" i="1"/>
  <c r="E24" i="1"/>
  <c r="R23" i="1"/>
  <c r="O23" i="1"/>
  <c r="M23" i="1"/>
  <c r="J23" i="1"/>
  <c r="H23" i="1"/>
  <c r="E23" i="1"/>
</calcChain>
</file>

<file path=xl/sharedStrings.xml><?xml version="1.0" encoding="utf-8"?>
<sst xmlns="http://schemas.openxmlformats.org/spreadsheetml/2006/main" count="48" uniqueCount="31">
  <si>
    <t>Cash Commentary:</t>
  </si>
  <si>
    <t>Forecast Variance Highlights:</t>
  </si>
  <si>
    <t>Total Year</t>
  </si>
  <si>
    <t>30 Day</t>
  </si>
  <si>
    <t>60 Day</t>
  </si>
  <si>
    <t>90 Day</t>
  </si>
  <si>
    <t>Var to Bud.</t>
  </si>
  <si>
    <t>Var</t>
  </si>
  <si>
    <t>Budget</t>
  </si>
  <si>
    <t>Feb (Act + FCST)</t>
  </si>
  <si>
    <t>Forecast2</t>
  </si>
  <si>
    <t>Mar (Act + FCST)</t>
  </si>
  <si>
    <t>Forecast3</t>
  </si>
  <si>
    <t>April (Act + FCST)</t>
  </si>
  <si>
    <t>Forecast4</t>
  </si>
  <si>
    <t>May (Act + FCST)</t>
  </si>
  <si>
    <t>Forecast5</t>
  </si>
  <si>
    <t>June (Act + FCST)</t>
  </si>
  <si>
    <t>Forecast6</t>
  </si>
  <si>
    <t>July (Act + FCST)</t>
  </si>
  <si>
    <t>Forecast7</t>
  </si>
  <si>
    <t>Aug (Act + FCST)</t>
  </si>
  <si>
    <t>Forecast8</t>
  </si>
  <si>
    <t>Sept (Act + FCST)</t>
  </si>
  <si>
    <t>Forecast9</t>
  </si>
  <si>
    <t>Oct (Act + FCST)</t>
  </si>
  <si>
    <t>Forecast10</t>
  </si>
  <si>
    <t>Nov(Act + FCST)</t>
  </si>
  <si>
    <t>Forecast11</t>
  </si>
  <si>
    <t>Dec (Act + FCST)</t>
  </si>
  <si>
    <t>Forecast12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</si>
</sst>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2" fillId="0" borderId="4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9" fontId="0" fillId="2" borderId="13" xfId="1" applyFont="1" applyFill="1" applyBorder="1"/>
    <xf numFmtId="9" fontId="0" fillId="3" borderId="13" xfId="1" applyFont="1" applyFill="1" applyBorder="1"/>
    <xf numFmtId="9" fontId="0" fillId="4" borderId="13" xfId="1" applyFont="1" applyFill="1" applyBorder="1"/>
    <xf numFmtId="9" fontId="0" fillId="5" borderId="15" xfId="1" applyFont="1" applyFill="1" applyBorder="1" applyAlignment="1">
      <alignment horizontal="center"/>
    </xf>
    <xf numFmtId="0" fontId="0" fillId="0" borderId="16" xfId="0" applyBorder="1"/>
    <xf numFmtId="164" fontId="0" fillId="0" borderId="17" xfId="0" applyNumberFormat="1" applyBorder="1"/>
    <xf numFmtId="9" fontId="0" fillId="2" borderId="0" xfId="1" applyFont="1" applyFill="1" applyBorder="1" applyAlignment="1">
      <alignment horizontal="center"/>
    </xf>
    <xf numFmtId="9" fontId="0" fillId="3" borderId="0" xfId="1" applyFont="1" applyFill="1" applyBorder="1" applyAlignment="1">
      <alignment horizontal="center"/>
    </xf>
    <xf numFmtId="9" fontId="0" fillId="4" borderId="0" xfId="1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0" fillId="0" borderId="20" xfId="0" applyNumberFormat="1" applyBorder="1"/>
    <xf numFmtId="9" fontId="0" fillId="2" borderId="19" xfId="1" applyFont="1" applyFill="1" applyBorder="1" applyAlignment="1">
      <alignment horizontal="center"/>
    </xf>
    <xf numFmtId="9" fontId="0" fillId="3" borderId="19" xfId="1" applyFont="1" applyFill="1" applyBorder="1" applyAlignment="1">
      <alignment horizontal="center"/>
    </xf>
    <xf numFmtId="9" fontId="0" fillId="4" borderId="19" xfId="1" applyFont="1" applyFill="1" applyBorder="1" applyAlignment="1">
      <alignment horizontal="center"/>
    </xf>
    <xf numFmtId="9" fontId="0" fillId="5" borderId="21" xfId="1" applyFont="1" applyFill="1" applyBorder="1" applyAlignment="1">
      <alignment horizontal="center"/>
    </xf>
    <xf numFmtId="0" fontId="0" fillId="5" borderId="6" xfId="0" applyFill="1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5</xdr:row>
      <xdr:rowOff>47625</xdr:rowOff>
    </xdr:from>
    <xdr:to>
      <xdr:col>8</xdr:col>
      <xdr:colOff>381000</xdr:colOff>
      <xdr:row>18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B9477D-86C5-4D4E-B4F8-EBF7F45A04C9}"/>
            </a:ext>
          </a:extLst>
        </xdr:cNvPr>
        <xdr:cNvSpPr txBox="1"/>
      </xdr:nvSpPr>
      <xdr:spPr>
        <a:xfrm>
          <a:off x="298450" y="1054100"/>
          <a:ext cx="4229100" cy="2457450"/>
        </a:xfrm>
        <a:prstGeom prst="rect">
          <a:avLst/>
        </a:prstGeom>
        <a:solidFill>
          <a:schemeClr val="lt1"/>
        </a:solidFill>
        <a:ln w="222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8</xdr:col>
      <xdr:colOff>840440</xdr:colOff>
      <xdr:row>5</xdr:row>
      <xdr:rowOff>57150</xdr:rowOff>
    </xdr:from>
    <xdr:to>
      <xdr:col>18</xdr:col>
      <xdr:colOff>38100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2409FD-5DEB-43AD-A7A1-C9E412F9D89F}"/>
            </a:ext>
          </a:extLst>
        </xdr:cNvPr>
        <xdr:cNvSpPr txBox="1"/>
      </xdr:nvSpPr>
      <xdr:spPr>
        <a:xfrm>
          <a:off x="4986990" y="1060450"/>
          <a:ext cx="4645960" cy="2457450"/>
        </a:xfrm>
        <a:prstGeom prst="rect">
          <a:avLst/>
        </a:prstGeom>
        <a:solidFill>
          <a:schemeClr val="lt1"/>
        </a:solidFill>
        <a:ln w="222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6FB2-CC72-489E-9A76-F80F726E93AC}">
  <sheetPr codeName="Sheet5"/>
  <dimension ref="A2:R33"/>
  <sheetViews>
    <sheetView showGridLines="0" tabSelected="1" zoomScale="115" zoomScaleNormal="115" workbookViewId="0">
      <selection activeCell="AA11" sqref="AA11"/>
    </sheetView>
  </sheetViews>
  <sheetFormatPr defaultRowHeight="15" x14ac:dyDescent="0.25"/>
  <cols>
    <col min="1" max="1" width="4.5703125" customWidth="1"/>
    <col min="2" max="2" width="16.85546875" bestFit="1" customWidth="1"/>
    <col min="3" max="3" width="16.85546875" hidden="1" customWidth="1"/>
    <col min="4" max="4" width="14.42578125" customWidth="1"/>
    <col min="5" max="8" width="6.5703125" customWidth="1"/>
    <col min="9" max="9" width="14.5703125" customWidth="1"/>
    <col min="10" max="13" width="6.5703125" customWidth="1"/>
    <col min="14" max="14" width="14.5703125" customWidth="1"/>
    <col min="15" max="18" width="6.5703125" customWidth="1"/>
  </cols>
  <sheetData>
    <row r="2" spans="2:10" ht="18.75" x14ac:dyDescent="0.3">
      <c r="B2" s="1"/>
      <c r="C2" s="1"/>
    </row>
    <row r="3" spans="2:10" x14ac:dyDescent="0.25">
      <c r="B3" s="2"/>
      <c r="C3" s="2"/>
      <c r="D3" s="2"/>
      <c r="E3" s="2"/>
      <c r="F3" s="2"/>
    </row>
    <row r="5" spans="2:10" x14ac:dyDescent="0.25">
      <c r="B5" s="3" t="s">
        <v>0</v>
      </c>
      <c r="C5" s="3"/>
      <c r="J5" s="3" t="s">
        <v>1</v>
      </c>
    </row>
    <row r="19" spans="1:18" ht="15.75" thickBot="1" x14ac:dyDescent="0.3"/>
    <row r="20" spans="1:18" ht="15" customHeight="1" x14ac:dyDescent="0.25">
      <c r="A20" s="4"/>
      <c r="B20" s="34" t="s">
        <v>2</v>
      </c>
      <c r="C20" s="5"/>
      <c r="D20" s="36"/>
      <c r="E20" s="6" t="s">
        <v>3</v>
      </c>
      <c r="F20" s="7" t="s">
        <v>4</v>
      </c>
      <c r="G20" s="8" t="s">
        <v>5</v>
      </c>
      <c r="H20" s="32" t="s">
        <v>6</v>
      </c>
      <c r="I20" s="38"/>
      <c r="J20" s="6" t="s">
        <v>3</v>
      </c>
      <c r="K20" s="7" t="s">
        <v>4</v>
      </c>
      <c r="L20" s="8" t="s">
        <v>5</v>
      </c>
      <c r="M20" s="32" t="s">
        <v>6</v>
      </c>
      <c r="N20" s="40"/>
      <c r="O20" s="6" t="s">
        <v>3</v>
      </c>
      <c r="P20" s="7" t="s">
        <v>4</v>
      </c>
      <c r="Q20" s="8" t="s">
        <v>5</v>
      </c>
      <c r="R20" s="32" t="s">
        <v>6</v>
      </c>
    </row>
    <row r="21" spans="1:18" x14ac:dyDescent="0.25">
      <c r="A21" s="4"/>
      <c r="B21" s="35"/>
      <c r="C21" s="9"/>
      <c r="D21" s="37"/>
      <c r="E21" s="10" t="s">
        <v>7</v>
      </c>
      <c r="F21" s="11" t="s">
        <v>7</v>
      </c>
      <c r="G21" s="12" t="s">
        <v>7</v>
      </c>
      <c r="H21" s="33"/>
      <c r="I21" s="39"/>
      <c r="J21" s="10" t="s">
        <v>7</v>
      </c>
      <c r="K21" s="11" t="s">
        <v>7</v>
      </c>
      <c r="L21" s="12" t="s">
        <v>7</v>
      </c>
      <c r="M21" s="33"/>
      <c r="N21" s="41"/>
      <c r="O21" s="10" t="s">
        <v>7</v>
      </c>
      <c r="P21" s="11" t="s">
        <v>7</v>
      </c>
      <c r="Q21" s="12" t="s">
        <v>7</v>
      </c>
      <c r="R21" s="33"/>
    </row>
    <row r="22" spans="1:18" x14ac:dyDescent="0.25">
      <c r="A22" s="4"/>
      <c r="B22" s="13" t="s">
        <v>8</v>
      </c>
      <c r="C22" s="14" t="s">
        <v>8</v>
      </c>
      <c r="D22" s="15"/>
      <c r="E22" s="16"/>
      <c r="F22" s="17"/>
      <c r="G22" s="18"/>
      <c r="H22" s="19"/>
      <c r="I22" s="15"/>
      <c r="J22" s="16"/>
      <c r="K22" s="17"/>
      <c r="L22" s="18"/>
      <c r="M22" s="19"/>
      <c r="N22" s="15"/>
      <c r="O22" s="16"/>
      <c r="P22" s="17"/>
      <c r="Q22" s="18"/>
      <c r="R22" s="19"/>
    </row>
    <row r="23" spans="1:18" x14ac:dyDescent="0.25">
      <c r="A23" s="4"/>
      <c r="B23" s="20" t="s">
        <v>9</v>
      </c>
      <c r="C23" t="s">
        <v>10</v>
      </c>
      <c r="D23" s="21"/>
      <c r="E23" s="22" t="e">
        <f>(D23-D22)/D22</f>
        <v>#DIV/0!</v>
      </c>
      <c r="F23" s="23"/>
      <c r="G23" s="24"/>
      <c r="H23" s="19" t="str">
        <f>IF(D23&gt;0,(D23-D$22)/D$22, "N/A")</f>
        <v>N/A</v>
      </c>
      <c r="I23" s="21"/>
      <c r="J23" s="22" t="e">
        <f>(I23-I22)/I22</f>
        <v>#DIV/0!</v>
      </c>
      <c r="K23" s="23"/>
      <c r="L23" s="24"/>
      <c r="M23" s="19" t="str">
        <f>IF(I23&gt;0,(I23-I$22)/I$22, "N/A")</f>
        <v>N/A</v>
      </c>
      <c r="N23" s="21"/>
      <c r="O23" s="22" t="e">
        <f>(N23-N22)/N22</f>
        <v>#DIV/0!</v>
      </c>
      <c r="P23" s="23"/>
      <c r="Q23" s="24"/>
      <c r="R23" s="19" t="str">
        <f>IF(N23&gt;0,(N23-N$22)/N$22, "N/A")</f>
        <v>N/A</v>
      </c>
    </row>
    <row r="24" spans="1:18" x14ac:dyDescent="0.25">
      <c r="A24" s="4"/>
      <c r="B24" s="20" t="s">
        <v>11</v>
      </c>
      <c r="C24" t="s">
        <v>12</v>
      </c>
      <c r="D24" s="21"/>
      <c r="E24" s="22" t="e">
        <f t="shared" ref="E24:E25" si="0">(D24-D23)/D23</f>
        <v>#DIV/0!</v>
      </c>
      <c r="F24" s="23" t="e">
        <f>(D24-D22)/D22</f>
        <v>#DIV/0!</v>
      </c>
      <c r="G24" s="24"/>
      <c r="H24" s="19" t="str">
        <f t="shared" ref="H24:H33" si="1">IF(D24&gt;0,(D24-D$22)/D$22, "N/A")</f>
        <v>N/A</v>
      </c>
      <c r="I24" s="21"/>
      <c r="J24" s="22" t="e">
        <f t="shared" ref="J24:J25" si="2">(I24-I23)/I23</f>
        <v>#DIV/0!</v>
      </c>
      <c r="K24" s="23" t="e">
        <f>(I24-I22)/I22</f>
        <v>#DIV/0!</v>
      </c>
      <c r="L24" s="24"/>
      <c r="M24" s="19" t="str">
        <f t="shared" ref="M24:M33" si="3">IF(I24&gt;0,(I24-I$22)/I$22, "N/A")</f>
        <v>N/A</v>
      </c>
      <c r="N24" s="21"/>
      <c r="O24" s="22" t="e">
        <f t="shared" ref="O24:O25" si="4">(N24-N23)/N23</f>
        <v>#DIV/0!</v>
      </c>
      <c r="P24" s="23" t="e">
        <f>(N24-N22)/N22</f>
        <v>#DIV/0!</v>
      </c>
      <c r="Q24" s="24"/>
      <c r="R24" s="19" t="str">
        <f t="shared" ref="R24:R33" si="5">IF(N24&gt;0,(N24-N$22)/N$22, "N/A")</f>
        <v>N/A</v>
      </c>
    </row>
    <row r="25" spans="1:18" x14ac:dyDescent="0.25">
      <c r="A25" s="4"/>
      <c r="B25" s="20" t="s">
        <v>13</v>
      </c>
      <c r="C25" t="s">
        <v>14</v>
      </c>
      <c r="D25" s="21"/>
      <c r="E25" s="22" t="e">
        <f t="shared" si="0"/>
        <v>#DIV/0!</v>
      </c>
      <c r="F25" s="23" t="e">
        <f t="shared" ref="F25:F26" si="6">(D25-D23)/D23</f>
        <v>#DIV/0!</v>
      </c>
      <c r="G25" s="24" t="e">
        <f>(D25-D22)/D22</f>
        <v>#DIV/0!</v>
      </c>
      <c r="H25" s="19" t="str">
        <f t="shared" si="1"/>
        <v>N/A</v>
      </c>
      <c r="I25" s="21"/>
      <c r="J25" s="22" t="e">
        <f t="shared" si="2"/>
        <v>#DIV/0!</v>
      </c>
      <c r="K25" s="23" t="e">
        <f t="shared" ref="K25:K26" si="7">(I25-I23)/I23</f>
        <v>#DIV/0!</v>
      </c>
      <c r="L25" s="24" t="e">
        <f>(I25-I22)/I22</f>
        <v>#DIV/0!</v>
      </c>
      <c r="M25" s="19" t="str">
        <f t="shared" si="3"/>
        <v>N/A</v>
      </c>
      <c r="N25" s="21"/>
      <c r="O25" s="22" t="e">
        <f t="shared" si="4"/>
        <v>#DIV/0!</v>
      </c>
      <c r="P25" s="23" t="e">
        <f t="shared" ref="P25:P26" si="8">(N25-N23)/N23</f>
        <v>#DIV/0!</v>
      </c>
      <c r="Q25" s="24" t="e">
        <f>(N25-N22)/N22</f>
        <v>#DIV/0!</v>
      </c>
      <c r="R25" s="19" t="str">
        <f t="shared" si="5"/>
        <v>N/A</v>
      </c>
    </row>
    <row r="26" spans="1:18" x14ac:dyDescent="0.25">
      <c r="A26" s="4"/>
      <c r="B26" s="20" t="s">
        <v>15</v>
      </c>
      <c r="C26" t="s">
        <v>16</v>
      </c>
      <c r="D26" s="21"/>
      <c r="E26" s="22" t="str">
        <f>IFERROR((D26-D25)/D25, "N/A")</f>
        <v>N/A</v>
      </c>
      <c r="F26" s="23" t="e">
        <f t="shared" si="6"/>
        <v>#DIV/0!</v>
      </c>
      <c r="G26" s="24" t="e">
        <f t="shared" ref="G26:G27" si="9">(D26-D23)/D23</f>
        <v>#DIV/0!</v>
      </c>
      <c r="H26" s="19" t="str">
        <f t="shared" si="1"/>
        <v>N/A</v>
      </c>
      <c r="I26" s="21"/>
      <c r="J26" s="22" t="str">
        <f>IFERROR((I26-I25)/I25, "N/A")</f>
        <v>N/A</v>
      </c>
      <c r="K26" s="23" t="e">
        <f t="shared" si="7"/>
        <v>#DIV/0!</v>
      </c>
      <c r="L26" s="24" t="e">
        <f t="shared" ref="L26:L27" si="10">(I26-I23)/I23</f>
        <v>#DIV/0!</v>
      </c>
      <c r="M26" s="19" t="str">
        <f t="shared" si="3"/>
        <v>N/A</v>
      </c>
      <c r="N26" s="21"/>
      <c r="O26" s="22" t="str">
        <f>IFERROR((N26-N25)/N25, "N/A")</f>
        <v>N/A</v>
      </c>
      <c r="P26" s="23" t="e">
        <f t="shared" si="8"/>
        <v>#DIV/0!</v>
      </c>
      <c r="Q26" s="24" t="e">
        <f t="shared" ref="Q26:Q27" si="11">(N26-N23)/N23</f>
        <v>#DIV/0!</v>
      </c>
      <c r="R26" s="19" t="str">
        <f t="shared" si="5"/>
        <v>N/A</v>
      </c>
    </row>
    <row r="27" spans="1:18" x14ac:dyDescent="0.25">
      <c r="A27" s="4"/>
      <c r="B27" s="20" t="s">
        <v>17</v>
      </c>
      <c r="C27" t="s">
        <v>18</v>
      </c>
      <c r="D27" s="21"/>
      <c r="E27" s="22" t="str">
        <f t="shared" ref="E27:E33" si="12">IFERROR((D27-D26)/D26, "N/A")</f>
        <v>N/A</v>
      </c>
      <c r="F27" s="23" t="str">
        <f>IFERROR((D27-D25)/D25, "N/A")</f>
        <v>N/A</v>
      </c>
      <c r="G27" s="24" t="e">
        <f t="shared" si="9"/>
        <v>#DIV/0!</v>
      </c>
      <c r="H27" s="19" t="str">
        <f t="shared" si="1"/>
        <v>N/A</v>
      </c>
      <c r="I27" s="21"/>
      <c r="J27" s="22" t="str">
        <f t="shared" ref="J27:J33" si="13">IFERROR((I27-I26)/I26, "N/A")</f>
        <v>N/A</v>
      </c>
      <c r="K27" s="23" t="str">
        <f>IFERROR((I27-I25)/I25, "N/A")</f>
        <v>N/A</v>
      </c>
      <c r="L27" s="24" t="e">
        <f t="shared" si="10"/>
        <v>#DIV/0!</v>
      </c>
      <c r="M27" s="19" t="str">
        <f t="shared" si="3"/>
        <v>N/A</v>
      </c>
      <c r="N27" s="21"/>
      <c r="O27" s="22" t="str">
        <f t="shared" ref="O27:O33" si="14">IFERROR((N27-N26)/N26, "N/A")</f>
        <v>N/A</v>
      </c>
      <c r="P27" s="23" t="str">
        <f>IFERROR((N27-N25)/N25, "N/A")</f>
        <v>N/A</v>
      </c>
      <c r="Q27" s="24" t="e">
        <f t="shared" si="11"/>
        <v>#DIV/0!</v>
      </c>
      <c r="R27" s="19" t="str">
        <f t="shared" si="5"/>
        <v>N/A</v>
      </c>
    </row>
    <row r="28" spans="1:18" x14ac:dyDescent="0.25">
      <c r="A28" s="4"/>
      <c r="B28" s="20" t="s">
        <v>19</v>
      </c>
      <c r="C28" t="s">
        <v>20</v>
      </c>
      <c r="D28" s="21"/>
      <c r="E28" s="22" t="str">
        <f t="shared" si="12"/>
        <v>N/A</v>
      </c>
      <c r="F28" s="23" t="str">
        <f t="shared" ref="F28:F33" si="15">IFERROR((D28-D26)/D26, "N/A")</f>
        <v>N/A</v>
      </c>
      <c r="G28" s="24" t="str">
        <f>IFERROR((D28-D25)/D25, "N/A")</f>
        <v>N/A</v>
      </c>
      <c r="H28" s="19" t="str">
        <f t="shared" si="1"/>
        <v>N/A</v>
      </c>
      <c r="I28" s="21"/>
      <c r="J28" s="22" t="str">
        <f t="shared" si="13"/>
        <v>N/A</v>
      </c>
      <c r="K28" s="23" t="str">
        <f t="shared" ref="K28:K33" si="16">IFERROR((I28-I26)/I26, "N/A")</f>
        <v>N/A</v>
      </c>
      <c r="L28" s="24" t="str">
        <f>IFERROR((I28-I25)/I25, "N/A")</f>
        <v>N/A</v>
      </c>
      <c r="M28" s="19" t="str">
        <f t="shared" si="3"/>
        <v>N/A</v>
      </c>
      <c r="N28" s="21"/>
      <c r="O28" s="22" t="str">
        <f t="shared" si="14"/>
        <v>N/A</v>
      </c>
      <c r="P28" s="23" t="str">
        <f t="shared" ref="P28:P33" si="17">IFERROR((N28-N26)/N26, "N/A")</f>
        <v>N/A</v>
      </c>
      <c r="Q28" s="24" t="str">
        <f>IFERROR((N28-N25)/N25, "N/A")</f>
        <v>N/A</v>
      </c>
      <c r="R28" s="19" t="str">
        <f t="shared" si="5"/>
        <v>N/A</v>
      </c>
    </row>
    <row r="29" spans="1:18" x14ac:dyDescent="0.25">
      <c r="A29" s="4"/>
      <c r="B29" s="20" t="s">
        <v>21</v>
      </c>
      <c r="C29" t="s">
        <v>22</v>
      </c>
      <c r="D29" s="21"/>
      <c r="E29" s="22" t="str">
        <f t="shared" si="12"/>
        <v>N/A</v>
      </c>
      <c r="F29" s="23" t="str">
        <f t="shared" si="15"/>
        <v>N/A</v>
      </c>
      <c r="G29" s="24" t="str">
        <f t="shared" ref="G29:G33" si="18">IFERROR((D29-D26)/D26, "N/A")</f>
        <v>N/A</v>
      </c>
      <c r="H29" s="19" t="str">
        <f t="shared" si="1"/>
        <v>N/A</v>
      </c>
      <c r="I29" s="21"/>
      <c r="J29" s="22" t="str">
        <f t="shared" si="13"/>
        <v>N/A</v>
      </c>
      <c r="K29" s="23" t="str">
        <f t="shared" si="16"/>
        <v>N/A</v>
      </c>
      <c r="L29" s="24" t="str">
        <f t="shared" ref="L29:L33" si="19">IFERROR((I29-I26)/I26, "N/A")</f>
        <v>N/A</v>
      </c>
      <c r="M29" s="19" t="str">
        <f t="shared" si="3"/>
        <v>N/A</v>
      </c>
      <c r="N29" s="21"/>
      <c r="O29" s="22" t="str">
        <f t="shared" si="14"/>
        <v>N/A</v>
      </c>
      <c r="P29" s="23" t="str">
        <f t="shared" si="17"/>
        <v>N/A</v>
      </c>
      <c r="Q29" s="24" t="str">
        <f t="shared" ref="Q29:Q33" si="20">IFERROR((N29-N26)/N26, "N/A")</f>
        <v>N/A</v>
      </c>
      <c r="R29" s="19" t="str">
        <f t="shared" si="5"/>
        <v>N/A</v>
      </c>
    </row>
    <row r="30" spans="1:18" x14ac:dyDescent="0.25">
      <c r="A30" s="4"/>
      <c r="B30" s="20" t="s">
        <v>23</v>
      </c>
      <c r="C30" t="s">
        <v>24</v>
      </c>
      <c r="D30" s="21"/>
      <c r="E30" s="22" t="str">
        <f t="shared" si="12"/>
        <v>N/A</v>
      </c>
      <c r="F30" s="23" t="str">
        <f t="shared" si="15"/>
        <v>N/A</v>
      </c>
      <c r="G30" s="24" t="str">
        <f t="shared" si="18"/>
        <v>N/A</v>
      </c>
      <c r="H30" s="19" t="str">
        <f t="shared" si="1"/>
        <v>N/A</v>
      </c>
      <c r="I30" s="21"/>
      <c r="J30" s="22" t="str">
        <f t="shared" si="13"/>
        <v>N/A</v>
      </c>
      <c r="K30" s="23" t="str">
        <f t="shared" si="16"/>
        <v>N/A</v>
      </c>
      <c r="L30" s="24" t="str">
        <f t="shared" si="19"/>
        <v>N/A</v>
      </c>
      <c r="M30" s="19" t="str">
        <f t="shared" si="3"/>
        <v>N/A</v>
      </c>
      <c r="N30" s="21"/>
      <c r="O30" s="22" t="str">
        <f t="shared" si="14"/>
        <v>N/A</v>
      </c>
      <c r="P30" s="23" t="str">
        <f t="shared" si="17"/>
        <v>N/A</v>
      </c>
      <c r="Q30" s="24" t="str">
        <f t="shared" si="20"/>
        <v>N/A</v>
      </c>
      <c r="R30" s="19" t="str">
        <f t="shared" si="5"/>
        <v>N/A</v>
      </c>
    </row>
    <row r="31" spans="1:18" x14ac:dyDescent="0.25">
      <c r="A31" s="4"/>
      <c r="B31" s="20" t="s">
        <v>25</v>
      </c>
      <c r="C31" t="s">
        <v>26</v>
      </c>
      <c r="D31" s="21"/>
      <c r="E31" s="22" t="str">
        <f t="shared" si="12"/>
        <v>N/A</v>
      </c>
      <c r="F31" s="23" t="str">
        <f t="shared" si="15"/>
        <v>N/A</v>
      </c>
      <c r="G31" s="24" t="str">
        <f t="shared" si="18"/>
        <v>N/A</v>
      </c>
      <c r="H31" s="19" t="str">
        <f t="shared" si="1"/>
        <v>N/A</v>
      </c>
      <c r="I31" s="21"/>
      <c r="J31" s="22" t="str">
        <f t="shared" si="13"/>
        <v>N/A</v>
      </c>
      <c r="K31" s="23" t="str">
        <f t="shared" si="16"/>
        <v>N/A</v>
      </c>
      <c r="L31" s="24" t="str">
        <f t="shared" si="19"/>
        <v>N/A</v>
      </c>
      <c r="M31" s="19" t="str">
        <f t="shared" si="3"/>
        <v>N/A</v>
      </c>
      <c r="N31" s="21"/>
      <c r="O31" s="22" t="str">
        <f t="shared" si="14"/>
        <v>N/A</v>
      </c>
      <c r="P31" s="23" t="str">
        <f t="shared" si="17"/>
        <v>N/A</v>
      </c>
      <c r="Q31" s="24" t="str">
        <f t="shared" si="20"/>
        <v>N/A</v>
      </c>
      <c r="R31" s="19" t="str">
        <f t="shared" si="5"/>
        <v>N/A</v>
      </c>
    </row>
    <row r="32" spans="1:18" x14ac:dyDescent="0.25">
      <c r="A32" s="4"/>
      <c r="B32" s="20" t="s">
        <v>27</v>
      </c>
      <c r="C32" t="s">
        <v>28</v>
      </c>
      <c r="D32" s="21"/>
      <c r="E32" s="22" t="str">
        <f t="shared" si="12"/>
        <v>N/A</v>
      </c>
      <c r="F32" s="23" t="str">
        <f t="shared" si="15"/>
        <v>N/A</v>
      </c>
      <c r="G32" s="24" t="str">
        <f t="shared" si="18"/>
        <v>N/A</v>
      </c>
      <c r="H32" s="19" t="str">
        <f t="shared" si="1"/>
        <v>N/A</v>
      </c>
      <c r="I32" s="21"/>
      <c r="J32" s="22" t="str">
        <f t="shared" si="13"/>
        <v>N/A</v>
      </c>
      <c r="K32" s="23" t="str">
        <f t="shared" si="16"/>
        <v>N/A</v>
      </c>
      <c r="L32" s="24" t="str">
        <f t="shared" si="19"/>
        <v>N/A</v>
      </c>
      <c r="M32" s="19" t="str">
        <f t="shared" si="3"/>
        <v>N/A</v>
      </c>
      <c r="N32" s="21"/>
      <c r="O32" s="22" t="str">
        <f t="shared" si="14"/>
        <v>N/A</v>
      </c>
      <c r="P32" s="23" t="str">
        <f t="shared" si="17"/>
        <v>N/A</v>
      </c>
      <c r="Q32" s="24" t="str">
        <f t="shared" si="20"/>
        <v>N/A</v>
      </c>
      <c r="R32" s="19" t="str">
        <f t="shared" si="5"/>
        <v>N/A</v>
      </c>
    </row>
    <row r="33" spans="1:18" ht="15.75" thickBot="1" x14ac:dyDescent="0.3">
      <c r="A33" s="4"/>
      <c r="B33" s="25" t="s">
        <v>29</v>
      </c>
      <c r="C33" s="26" t="s">
        <v>30</v>
      </c>
      <c r="D33" s="27"/>
      <c r="E33" s="28" t="str">
        <f t="shared" si="12"/>
        <v>N/A</v>
      </c>
      <c r="F33" s="29" t="str">
        <f t="shared" si="15"/>
        <v>N/A</v>
      </c>
      <c r="G33" s="30" t="str">
        <f t="shared" si="18"/>
        <v>N/A</v>
      </c>
      <c r="H33" s="31" t="str">
        <f t="shared" si="1"/>
        <v>N/A</v>
      </c>
      <c r="I33" s="27"/>
      <c r="J33" s="28" t="str">
        <f t="shared" si="13"/>
        <v>N/A</v>
      </c>
      <c r="K33" s="29" t="str">
        <f t="shared" si="16"/>
        <v>N/A</v>
      </c>
      <c r="L33" s="30" t="str">
        <f t="shared" si="19"/>
        <v>N/A</v>
      </c>
      <c r="M33" s="31" t="str">
        <f t="shared" si="3"/>
        <v>N/A</v>
      </c>
      <c r="N33" s="27"/>
      <c r="O33" s="28" t="str">
        <f t="shared" si="14"/>
        <v>N/A</v>
      </c>
      <c r="P33" s="29" t="str">
        <f t="shared" si="17"/>
        <v>N/A</v>
      </c>
      <c r="Q33" s="30" t="str">
        <f t="shared" si="20"/>
        <v>N/A</v>
      </c>
      <c r="R33" s="31" t="str">
        <f t="shared" si="5"/>
        <v>N/A</v>
      </c>
    </row>
  </sheetData>
  <mergeCells count="7">
    <mergeCell ref="R20:R21"/>
    <mergeCell ref="B20:B21"/>
    <mergeCell ref="D20:D21"/>
    <mergeCell ref="H20:H21"/>
    <mergeCell ref="I20:I21"/>
    <mergeCell ref="M20:M21"/>
    <mergeCell ref="N20:N21"/>
  </mergeCells>
  <pageMargins left="0.7" right="0.7" top="0.75" bottom="0.75" header="0.3" footer="0.3"/>
  <pageSetup paperSize="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E6DF27C38D8E4C909F8E50F994F0FA" ma:contentTypeVersion="18" ma:contentTypeDescription="Create a new document." ma:contentTypeScope="" ma:versionID="17c59fb72c778549c54daac26499c9d0">
  <xsd:schema xmlns:xsd="http://www.w3.org/2001/XMLSchema" xmlns:xs="http://www.w3.org/2001/XMLSchema" xmlns:p="http://schemas.microsoft.com/office/2006/metadata/properties" xmlns:ns2="d72999c1-517f-4977-822e-d01eff5bcfb9" xmlns:ns3="8a8d1362-47e2-495f-ab1a-adec417bd86b" xmlns:ns4="0097d05e-c2f3-4783-abd6-7a8aef0c6148" targetNamespace="http://schemas.microsoft.com/office/2006/metadata/properties" ma:root="true" ma:fieldsID="41e5bab7fe931a7aa8250b544953c127" ns2:_="" ns3:_="" ns4:_="">
    <xsd:import namespace="d72999c1-517f-4977-822e-d01eff5bcfb9"/>
    <xsd:import namespace="8a8d1362-47e2-495f-ab1a-adec417bd86b"/>
    <xsd:import namespace="0097d05e-c2f3-4783-abd6-7a8aef0c61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999c1-517f-4977-822e-d01eff5bc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d72ea12-6405-4877-a6f6-99bfaf3440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8d1362-47e2-495f-ab1a-adec417bd8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97d05e-c2f3-4783-abd6-7a8aef0c614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b50d93b-6c11-44ed-bfa0-39f548e8b4cf}" ma:internalName="TaxCatchAll" ma:showField="CatchAllData" ma:web="8a8d1362-47e2-495f-ab1a-adec417bd8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2999c1-517f-4977-822e-d01eff5bcfb9">
      <Terms xmlns="http://schemas.microsoft.com/office/infopath/2007/PartnerControls"/>
    </lcf76f155ced4ddcb4097134ff3c332f>
    <TaxCatchAll xmlns="0097d05e-c2f3-4783-abd6-7a8aef0c6148" xsi:nil="true"/>
  </documentManagement>
</p:properties>
</file>

<file path=customXml/itemProps1.xml><?xml version="1.0" encoding="utf-8"?>
<ds:datastoreItem xmlns:ds="http://schemas.openxmlformats.org/officeDocument/2006/customXml" ds:itemID="{2A287A48-4678-43FF-A0FF-DDC1441AD8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1B6923-5F6E-49BA-9E48-A0705F1D29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999c1-517f-4977-822e-d01eff5bcfb9"/>
    <ds:schemaRef ds:uri="8a8d1362-47e2-495f-ab1a-adec417bd86b"/>
    <ds:schemaRef ds:uri="0097d05e-c2f3-4783-abd6-7a8aef0c61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73692C-06EE-44AC-B2C1-5FF046AC0B05}">
  <ds:schemaRefs>
    <ds:schemaRef ds:uri="http://schemas.microsoft.com/office/2006/metadata/properties"/>
    <ds:schemaRef ds:uri="http://schemas.microsoft.com/office/infopath/2007/PartnerControls"/>
    <ds:schemaRef ds:uri="d72999c1-517f-4977-822e-d01eff5bcfb9"/>
    <ds:schemaRef ds:uri="0097d05e-c2f3-4783-abd6-7a8aef0c614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CashForecastVariance_Template</vt:lpstr>
      <vt:lpstr>HotelName</vt:lpstr>
      <vt:lpstr>Metric1_DisplayName</vt:lpstr>
      <vt:lpstr>Metric1_Values</vt:lpstr>
      <vt:lpstr>Metric2_DisplayName</vt:lpstr>
      <vt:lpstr>Metric2_Values</vt:lpstr>
      <vt:lpstr>Metric3_DisplayName</vt:lpstr>
      <vt:lpstr>Metric3_Values</vt:lpstr>
      <vt:lpstr>Month_MMMM</vt:lpstr>
      <vt:lpstr>PropCode</vt:lpstr>
      <vt:lpstr>ReportArea</vt:lpstr>
      <vt:lpstr>RYear_YYYY</vt:lpstr>
      <vt:lpstr>TimeAgg</vt:lpstr>
      <vt:lpstr>Version</vt:lpstr>
    </vt:vector>
  </TitlesOfParts>
  <Company>McWHINNEY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Lambert</dc:creator>
  <cp:lastModifiedBy>James Lambert</cp:lastModifiedBy>
  <dcterms:created xsi:type="dcterms:W3CDTF">2025-08-22T19:25:14Z</dcterms:created>
  <dcterms:modified xsi:type="dcterms:W3CDTF">2025-08-22T19:48:00Z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0x0101006BE6DF27C38D8E4C909F8E50F994F0FA</vt:lpwstr>
  </property>
  <property fmtid="{D5CDD505-2E9C-101B-9397-08002B2CF9AE}" pid="3" name="MediaServiceImageTags">
    <vt:lpwstr/>
  </property>
</Properties>
</file>