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th\Documents\ML\Machine Learning A-Z\Part 7 - Natural Language Processing\Section 36 - Natural Language Processing\"/>
    </mc:Choice>
  </mc:AlternateContent>
  <xr:revisionPtr revIDLastSave="0" documentId="13_ncr:1_{5AB9F18E-FC3B-4EDC-A8CE-84DC4AB1BAF5}" xr6:coauthVersionLast="37" xr6:coauthVersionMax="37" xr10:uidLastSave="{00000000-0000-0000-0000-000000000000}"/>
  <bookViews>
    <workbookView xWindow="0" yWindow="0" windowWidth="17256" windowHeight="5640" xr2:uid="{4842630D-F5B8-4C81-A8B5-8C356DF576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9" i="1"/>
  <c r="F8" i="1"/>
  <c r="F7" i="1"/>
  <c r="F6" i="1"/>
  <c r="F14" i="1" l="1"/>
</calcChain>
</file>

<file path=xl/sharedStrings.xml><?xml version="1.0" encoding="utf-8"?>
<sst xmlns="http://schemas.openxmlformats.org/spreadsheetml/2006/main" count="24" uniqueCount="20">
  <si>
    <t>Model name</t>
  </si>
  <si>
    <t>NLP</t>
  </si>
  <si>
    <t>Actual F</t>
  </si>
  <si>
    <t>Actual T</t>
  </si>
  <si>
    <t>Predicted F</t>
  </si>
  <si>
    <t>Predicted T</t>
  </si>
  <si>
    <t>FF</t>
  </si>
  <si>
    <t>F Positive</t>
  </si>
  <si>
    <t>F Negative</t>
  </si>
  <si>
    <t>TT</t>
  </si>
  <si>
    <t>Accuracy</t>
  </si>
  <si>
    <t>Precision</t>
  </si>
  <si>
    <t>Recall</t>
  </si>
  <si>
    <t>F1</t>
  </si>
  <si>
    <t>Naïve Bayes</t>
  </si>
  <si>
    <t>SVM</t>
  </si>
  <si>
    <t>Random Forest</t>
  </si>
  <si>
    <t>Decision Tree</t>
  </si>
  <si>
    <t>Kernal SVM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</si>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</sst>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Sheet1!$I$3:$J$3</c:f>
              <c:strCache>
                <c:ptCount val="2"/>
                <c:pt idx="1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Sheet1!$K$1:$Q$2</c:f>
              <c:strCache>
                <c:ptCount val="6"/>
                <c:pt idx="0">
                  <c:v>Naïve Bayes</c:v>
                </c:pt>
                <c:pt idx="1">
                  <c:v>SVM</c:v>
                </c:pt>
                <c:pt idx="2">
                  <c:v>Kernal SVM</c:v>
                </c:pt>
                <c:pt idx="3">
                  <c:v>Random Forest</c:v>
                </c:pt>
                <c:pt idx="4">
                  <c:v>Decision Tree</c:v>
                </c:pt>
                <c:pt idx="5">
                  <c:v>KNN</c:v>
                </c:pt>
              </c:strCache>
            </c:strRef>
          </c:cat>
          <c:val>
            <c:numRef>
              <c:f>Sheet1!$K$3:$Q$3</c:f>
              <c:numCache>
                <c:formatCode>General</c:formatCode>
                <c:ptCount val="7"/>
                <c:pt idx="0">
                  <c:v>0.73</c:v>
                </c:pt>
                <c:pt idx="1">
                  <c:v>0.73499999999999999</c:v>
                </c:pt>
                <c:pt idx="2">
                  <c:v>0.73499999999999999</c:v>
                </c:pt>
                <c:pt idx="3">
                  <c:v>0.65</c:v>
                </c:pt>
                <c:pt idx="4">
                  <c:v>0.71</c:v>
                </c:pt>
                <c:pt idx="5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3-42D1-B954-9480A6F926FB}"/>
            </c:ext>
          </c:extLst>
        </c:ser>
        <c:ser>
          <c:idx val="1"/>
          <c:order val="1"/>
          <c:tx>
            <c:strRef>
              <c:f>Sheet1!$I$4:$J$4</c:f>
              <c:strCache>
                <c:ptCount val="2"/>
                <c:pt idx="1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Sheet1!$K$1:$Q$2</c:f>
              <c:strCache>
                <c:ptCount val="6"/>
                <c:pt idx="0">
                  <c:v>Naïve Bayes</c:v>
                </c:pt>
                <c:pt idx="1">
                  <c:v>SVM</c:v>
                </c:pt>
                <c:pt idx="2">
                  <c:v>Kernal SVM</c:v>
                </c:pt>
                <c:pt idx="3">
                  <c:v>Random Forest</c:v>
                </c:pt>
                <c:pt idx="4">
                  <c:v>Decision Tree</c:v>
                </c:pt>
                <c:pt idx="5">
                  <c:v>KNN</c:v>
                </c:pt>
              </c:strCache>
            </c:strRef>
          </c:cat>
          <c:val>
            <c:numRef>
              <c:f>Sheet1!$K$4:$Q$4</c:f>
              <c:numCache>
                <c:formatCode>General</c:formatCode>
                <c:ptCount val="7"/>
                <c:pt idx="0">
                  <c:v>0.68421052631578949</c:v>
                </c:pt>
                <c:pt idx="1">
                  <c:v>0.71551724137931039</c:v>
                </c:pt>
                <c:pt idx="2">
                  <c:v>0.71551724137931039</c:v>
                </c:pt>
                <c:pt idx="3">
                  <c:v>0.7142857142857143</c:v>
                </c:pt>
                <c:pt idx="4">
                  <c:v>0.74725274725274726</c:v>
                </c:pt>
                <c:pt idx="5">
                  <c:v>0.676056338028169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13-42D1-B954-9480A6F926FB}"/>
            </c:ext>
          </c:extLst>
        </c:ser>
        <c:ser>
          <c:idx val="2"/>
          <c:order val="2"/>
          <c:tx>
            <c:strRef>
              <c:f>Sheet1!$I$5:$J$5</c:f>
              <c:strCache>
                <c:ptCount val="2"/>
                <c:pt idx="1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Sheet1!$K$1:$Q$2</c:f>
              <c:strCache>
                <c:ptCount val="6"/>
                <c:pt idx="0">
                  <c:v>Naïve Bayes</c:v>
                </c:pt>
                <c:pt idx="1">
                  <c:v>SVM</c:v>
                </c:pt>
                <c:pt idx="2">
                  <c:v>Kernal SVM</c:v>
                </c:pt>
                <c:pt idx="3">
                  <c:v>Random Forest</c:v>
                </c:pt>
                <c:pt idx="4">
                  <c:v>Decision Tree</c:v>
                </c:pt>
                <c:pt idx="5">
                  <c:v>KNN</c:v>
                </c:pt>
              </c:strCache>
            </c:strRef>
          </c:cat>
          <c:val>
            <c:numRef>
              <c:f>Sheet1!$K$5:$Q$5</c:f>
              <c:numCache>
                <c:formatCode>General</c:formatCode>
                <c:ptCount val="7"/>
                <c:pt idx="0">
                  <c:v>0.88349514563106801</c:v>
                </c:pt>
                <c:pt idx="1">
                  <c:v>0.80582524271844658</c:v>
                </c:pt>
                <c:pt idx="2">
                  <c:v>0.80582524271844658</c:v>
                </c:pt>
                <c:pt idx="3">
                  <c:v>0.53398058252427183</c:v>
                </c:pt>
                <c:pt idx="4">
                  <c:v>0.66019417475728159</c:v>
                </c:pt>
                <c:pt idx="5">
                  <c:v>0.46601941747572817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13-42D1-B954-9480A6F926FB}"/>
            </c:ext>
          </c:extLst>
        </c:ser>
        <c:ser>
          <c:idx val="3"/>
          <c:order val="3"/>
          <c:tx>
            <c:strRef>
              <c:f>Sheet1!$I$6:$J$6</c:f>
              <c:strCache>
                <c:ptCount val="2"/>
                <c:pt idx="1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Sheet1!$K$1:$Q$2</c:f>
              <c:strCache>
                <c:ptCount val="6"/>
                <c:pt idx="0">
                  <c:v>Naïve Bayes</c:v>
                </c:pt>
                <c:pt idx="1">
                  <c:v>SVM</c:v>
                </c:pt>
                <c:pt idx="2">
                  <c:v>Kernal SVM</c:v>
                </c:pt>
                <c:pt idx="3">
                  <c:v>Random Forest</c:v>
                </c:pt>
                <c:pt idx="4">
                  <c:v>Decision Tree</c:v>
                </c:pt>
                <c:pt idx="5">
                  <c:v>KNN</c:v>
                </c:pt>
              </c:strCache>
            </c:strRef>
          </c:cat>
          <c:val>
            <c:numRef>
              <c:f>Sheet1!$K$6:$Q$6</c:f>
              <c:numCache>
                <c:formatCode>General</c:formatCode>
                <c:ptCount val="7"/>
                <c:pt idx="0">
                  <c:v>0.77118644067796627</c:v>
                </c:pt>
                <c:pt idx="1">
                  <c:v>0.75799086757990874</c:v>
                </c:pt>
                <c:pt idx="2">
                  <c:v>0.75799086757990874</c:v>
                </c:pt>
                <c:pt idx="3">
                  <c:v>0.61111111111111116</c:v>
                </c:pt>
                <c:pt idx="4">
                  <c:v>0.7010309278350515</c:v>
                </c:pt>
                <c:pt idx="5">
                  <c:v>0.55172413793103448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13-42D1-B954-9480A6F92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897104"/>
        <c:axId val="78889612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Sheet1!$I$7:$J$7</c15:sqref>
                        </c15:formulaRef>
                      </c:ext>
                    </c:extLst>
                    <c:strCache>
                      <c:ptCount val="2"/>
                      <c:pt idx="1">
                        <c:v>F1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Sheet1!$K$1:$Q$2</c15:sqref>
                        </c15:formulaRef>
                      </c:ext>
                    </c:extLst>
                    <c:strCache>
                      <c:ptCount val="6"/>
                      <c:pt idx="0">
                        <c:v>Naïve Bayes</c:v>
                      </c:pt>
                      <c:pt idx="1">
                        <c:v>SVM</c:v>
                      </c:pt>
                      <c:pt idx="2">
                        <c:v>Kernal SVM</c:v>
                      </c:pt>
                      <c:pt idx="3">
                        <c:v>Random Forest</c:v>
                      </c:pt>
                      <c:pt idx="4">
                        <c:v>Decision Tree</c:v>
                      </c:pt>
                      <c:pt idx="5">
                        <c:v>KNN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Sheet1!$K$7:$Q$7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5B13-42D1-B954-9480A6F926F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Sheet1!$I$8:$J$8</c15:sqref>
                        </c15:formulaRef>
                      </c:ext>
                    </c:extLst>
                    <c:strCache>
                      <c:ptCount val="2"/>
                      <c:pt idx="1">
                        <c:v>F1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Sheet1!$K$1:$Q$2</c15:sqref>
                        </c15:formulaRef>
                      </c:ext>
                    </c:extLst>
                    <c:strCache>
                      <c:ptCount val="6"/>
                      <c:pt idx="0">
                        <c:v>Naïve Bayes</c:v>
                      </c:pt>
                      <c:pt idx="1">
                        <c:v>SVM</c:v>
                      </c:pt>
                      <c:pt idx="2">
                        <c:v>Kernal SVM</c:v>
                      </c:pt>
                      <c:pt idx="3">
                        <c:v>Random Forest</c:v>
                      </c:pt>
                      <c:pt idx="4">
                        <c:v>Decision Tree</c:v>
                      </c:pt>
                      <c:pt idx="5">
                        <c:v>KNN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Sheet1!$K$8:$Q$8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B13-42D1-B954-9480A6F926F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Sheet1!$I$9:$J$9</c15:sqref>
                        </c15:formulaRef>
                      </c:ext>
                    </c:extLst>
                    <c:strCache>
                      <c:ptCount val="2"/>
                      <c:pt idx="1">
                        <c:v>F1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Sheet1!$K$1:$Q$2</c15:sqref>
                        </c15:formulaRef>
                      </c:ext>
                    </c:extLst>
                    <c:strCache>
                      <c:ptCount val="6"/>
                      <c:pt idx="0">
                        <c:v>Naïve Bayes</c:v>
                      </c:pt>
                      <c:pt idx="1">
                        <c:v>SVM</c:v>
                      </c:pt>
                      <c:pt idx="2">
                        <c:v>Kernal SVM</c:v>
                      </c:pt>
                      <c:pt idx="3">
                        <c:v>Random Forest</c:v>
                      </c:pt>
                      <c:pt idx="4">
                        <c:v>Decision Tree</c:v>
                      </c:pt>
                      <c:pt idx="5">
                        <c:v>KNN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Sheet1!$K$9:$Q$9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B13-42D1-B954-9480A6F926F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Sheet1!$I$10:$J$10</c15:sqref>
                        </c15:formulaRef>
                      </c:ext>
                    </c:extLst>
                    <c:strCache>
                      <c:ptCount val="2"/>
                      <c:pt idx="1">
                        <c:v>F1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Sheet1!$K$1:$Q$2</c15:sqref>
                        </c15:formulaRef>
                      </c:ext>
                    </c:extLst>
                    <c:strCache>
                      <c:ptCount val="6"/>
                      <c:pt idx="0">
                        <c:v>Naïve Bayes</c:v>
                      </c:pt>
                      <c:pt idx="1">
                        <c:v>SVM</c:v>
                      </c:pt>
                      <c:pt idx="2">
                        <c:v>Kernal SVM</c:v>
                      </c:pt>
                      <c:pt idx="3">
                        <c:v>Random Forest</c:v>
                      </c:pt>
                      <c:pt idx="4">
                        <c:v>Decision Tree</c:v>
                      </c:pt>
                      <c:pt idx="5">
                        <c:v>KNN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Sheet1!$K$10:$Q$10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B13-42D1-B954-9480A6F926FB}"/>
                  </c:ext>
                </c:extLst>
              </c15:ser>
            </c15:filteredBarSeries>
          </c:ext>
        </c:extLst>
      </c:barChart>
      <c:catAx>
        <c:axId val="7888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96120"/>
        <c:crosses val="autoZero"/>
        <c:auto val="1"/>
        <c:lblAlgn val="ctr"/>
        <c:lblOffset val="100"/>
        <c:noMultiLvlLbl val="0"/>
      </c:catAx>
      <c:valAx>
        <c:axId val="78889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167640</xdr:colOff>
      <xdr:row>7</xdr:row>
      <xdr:rowOff>22860</xdr:rowOff>
    </xdr:from>
    <xdr:to>
      <xdr:col>13</xdr:col>
      <xdr:colOff>457200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5B587-AABB-4359-80ED-DE1B05579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C1F6-588A-4D52-95D6-5D54161E70DF}">
  <dimension ref="B2:P14"/>
  <sheetViews>
    <sheetView tabSelected="1" workbookViewId="0">
      <selection activeCell="I1" sqref="I1:Q10"/>
    </sheetView>
  </sheetViews>
  <sheetFormatPr defaultRowHeight="14.4" x14ac:dyDescent="0.3"/>
  <cols>
    <col min="2" max="2" width="11.21875" bestFit="1" customWidth="1"/>
    <col min="5" max="5" width="9.5546875" bestFit="1" customWidth="1"/>
    <col min="6" max="6" width="10" bestFit="1" customWidth="1"/>
    <col min="7" max="7" width="10.109375" bestFit="1" customWidth="1"/>
    <col min="10" max="11" width="10.88671875" bestFit="1" customWidth="1"/>
    <col min="12" max="12" width="10.88671875" customWidth="1"/>
    <col min="13" max="13" width="12" bestFit="1" customWidth="1"/>
    <col min="14" max="14" width="13.44140625" bestFit="1" customWidth="1"/>
    <col min="15" max="15" width="12" bestFit="1" customWidth="1"/>
  </cols>
  <sheetData>
    <row r="2" spans="2:16" x14ac:dyDescent="0.3">
      <c r="B2" t="s">
        <v>0</v>
      </c>
      <c r="C2" t="s">
        <v>1</v>
      </c>
      <c r="F2" t="s">
        <v>4</v>
      </c>
      <c r="G2" t="s">
        <v>5</v>
      </c>
      <c r="K2" t="s">
        <v>14</v>
      </c>
      <c r="L2" t="s">
        <v>15</v>
      </c>
      <c r="M2" t="s">
        <v>18</v>
      </c>
      <c r="N2" t="s">
        <v>16</v>
      </c>
      <c r="O2" t="s">
        <v>17</v>
      </c>
      <c r="P2" t="s">
        <v>19</v>
      </c>
    </row>
    <row r="3" spans="2:16" x14ac:dyDescent="0.3">
      <c r="E3" t="s">
        <v>2</v>
      </c>
      <c r="F3">
        <v>74</v>
      </c>
      <c r="G3">
        <v>23</v>
      </c>
      <c r="J3" t="s">
        <v>10</v>
      </c>
      <c r="K3">
        <v>0.73</v>
      </c>
      <c r="L3">
        <v>0.73499999999999999</v>
      </c>
      <c r="M3">
        <v>0.73499999999999999</v>
      </c>
      <c r="N3">
        <v>0.65</v>
      </c>
      <c r="O3">
        <v>0.71</v>
      </c>
      <c r="P3">
        <v>0.61</v>
      </c>
    </row>
    <row r="4" spans="2:16" x14ac:dyDescent="0.3">
      <c r="E4" t="s">
        <v>3</v>
      </c>
      <c r="F4">
        <v>55</v>
      </c>
      <c r="G4">
        <v>48</v>
      </c>
      <c r="J4" t="s">
        <v>11</v>
      </c>
      <c r="K4">
        <v>0.68421052631578949</v>
      </c>
      <c r="L4">
        <v>0.71551724137931039</v>
      </c>
      <c r="M4">
        <v>0.71551724137931039</v>
      </c>
      <c r="N4">
        <v>0.7142857142857143</v>
      </c>
      <c r="O4">
        <v>0.74725274725274726</v>
      </c>
      <c r="P4">
        <v>0.676056338028169</v>
      </c>
    </row>
    <row r="5" spans="2:16" x14ac:dyDescent="0.3">
      <c r="J5" t="s">
        <v>12</v>
      </c>
      <c r="K5">
        <v>0.88349514563106801</v>
      </c>
      <c r="L5">
        <v>0.80582524271844658</v>
      </c>
      <c r="M5">
        <v>0.80582524271844658</v>
      </c>
      <c r="N5">
        <v>0.53398058252427183</v>
      </c>
      <c r="O5">
        <v>0.66019417475728159</v>
      </c>
      <c r="P5">
        <v>0.46601941747572817</v>
      </c>
    </row>
    <row r="6" spans="2:16" x14ac:dyDescent="0.3">
      <c r="E6" t="s">
        <v>6</v>
      </c>
      <c r="F6">
        <f>F3</f>
        <v>74</v>
      </c>
      <c r="J6" t="s">
        <v>13</v>
      </c>
      <c r="K6">
        <v>0.77118644067796627</v>
      </c>
      <c r="L6">
        <v>0.75799086757990874</v>
      </c>
      <c r="M6">
        <v>0.75799086757990874</v>
      </c>
      <c r="N6">
        <v>0.61111111111111116</v>
      </c>
      <c r="O6">
        <v>0.7010309278350515</v>
      </c>
      <c r="P6">
        <v>0.55172413793103448</v>
      </c>
    </row>
    <row r="7" spans="2:16" x14ac:dyDescent="0.3">
      <c r="E7" t="s">
        <v>7</v>
      </c>
      <c r="F7">
        <f>G3</f>
        <v>23</v>
      </c>
    </row>
    <row r="8" spans="2:16" x14ac:dyDescent="0.3">
      <c r="E8" t="s">
        <v>8</v>
      </c>
      <c r="F8">
        <f>F4</f>
        <v>55</v>
      </c>
    </row>
    <row r="9" spans="2:16" x14ac:dyDescent="0.3">
      <c r="E9" t="s">
        <v>9</v>
      </c>
      <c r="F9">
        <f>G4</f>
        <v>48</v>
      </c>
    </row>
    <row r="11" spans="2:16" x14ac:dyDescent="0.3">
      <c r="E11" t="s">
        <v>10</v>
      </c>
      <c r="F11">
        <f>(F3+G4)/(F3+G3+F4+G4)</f>
        <v>0.61</v>
      </c>
    </row>
    <row r="12" spans="2:16" x14ac:dyDescent="0.3">
      <c r="E12" t="s">
        <v>11</v>
      </c>
      <c r="F12">
        <f>G4/(G4+G3)</f>
        <v>0.676056338028169</v>
      </c>
    </row>
    <row r="13" spans="2:16" x14ac:dyDescent="0.3">
      <c r="E13" t="s">
        <v>12</v>
      </c>
      <c r="F13">
        <f>G4/(G4+F4)</f>
        <v>0.46601941747572817</v>
      </c>
    </row>
    <row r="14" spans="2:16" x14ac:dyDescent="0.3">
      <c r="E14" t="s">
        <v>13</v>
      </c>
      <c r="F14">
        <f>(2*F12*F13)/(F12+F13)</f>
        <v>0.55172413793103448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Godwin</dc:creator>
  <cp:lastModifiedBy>James Godwin</cp:lastModifiedBy>
  <dcterms:created xsi:type="dcterms:W3CDTF">2018-10-08T20:49:07Z</dcterms:created>
  <dcterms:modified xsi:type="dcterms:W3CDTF">2018-10-08T22:23:40Z</dcterms:modified>
</cp:coreProperties>
</file>