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ller/Box Sync/Fall 2019/SI 649/Labs/Lab 5/SI649_Lab5/article/data/"/>
    </mc:Choice>
  </mc:AlternateContent>
  <xr:revisionPtr revIDLastSave="0" documentId="8_{A0AAAD04-A6B0-3941-B65B-CE43A47E5707}" xr6:coauthVersionLast="45" xr6:coauthVersionMax="45" xr10:uidLastSave="{00000000-0000-0000-0000-000000000000}"/>
  <bookViews>
    <workbookView xWindow="9660" yWindow="7320" windowWidth="26440" windowHeight="15440" xr2:uid="{AAD2DEFF-6F1F-1D4C-8265-FDD08935C47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</calcChain>
</file>

<file path=xl/sharedStrings.xml><?xml version="1.0" encoding="utf-8"?>
<sst xmlns="http://schemas.openxmlformats.org/spreadsheetml/2006/main" count="6266" uniqueCount="125">
  <si>
    <t>Arizona</t>
  </si>
  <si>
    <t>California</t>
  </si>
  <si>
    <t>Bendixen &amp; Amandi International</t>
  </si>
  <si>
    <t>Emerson College</t>
  </si>
  <si>
    <t>SurveyUSA</t>
  </si>
  <si>
    <t>SMART Local 359</t>
  </si>
  <si>
    <t>B-</t>
  </si>
  <si>
    <t>rv</t>
  </si>
  <si>
    <t>Live Phone</t>
  </si>
  <si>
    <t>U.S. President</t>
  </si>
  <si>
    <t>B+</t>
  </si>
  <si>
    <t>IVR/Online</t>
  </si>
  <si>
    <t>KGTV-TV (California) | San Diego Union-Tribune</t>
  </si>
  <si>
    <t>A</t>
  </si>
  <si>
    <t>Online</t>
  </si>
  <si>
    <t>Sanders</t>
  </si>
  <si>
    <t>Bernard Sanders</t>
  </si>
  <si>
    <t>DEM</t>
  </si>
  <si>
    <t>Trump</t>
  </si>
  <si>
    <t>Donald Trump</t>
  </si>
  <si>
    <t>REP</t>
  </si>
  <si>
    <t>Harris</t>
  </si>
  <si>
    <t>Kamala D. Harris</t>
  </si>
  <si>
    <t>Biden</t>
  </si>
  <si>
    <t>Joseph R. Biden Jr.</t>
  </si>
  <si>
    <t>Warren</t>
  </si>
  <si>
    <t>Elizabeth Warren</t>
  </si>
  <si>
    <t>Pence</t>
  </si>
  <si>
    <t>Mike Pence</t>
  </si>
  <si>
    <t>Haley</t>
  </si>
  <si>
    <t>Nimrata R. Haley</t>
  </si>
  <si>
    <t>O'Rourke</t>
  </si>
  <si>
    <t>Beto O'Rourke</t>
  </si>
  <si>
    <t>Colorado</t>
  </si>
  <si>
    <t>Buttigieg</t>
  </si>
  <si>
    <t>Pete Buttigieg</t>
  </si>
  <si>
    <t>Winfrey</t>
  </si>
  <si>
    <t>Oprah Winfrey</t>
  </si>
  <si>
    <t>Obama</t>
  </si>
  <si>
    <t>Michelle Obama</t>
  </si>
  <si>
    <t>Florida</t>
  </si>
  <si>
    <t>Florida Atlantic University</t>
  </si>
  <si>
    <t>Quinnipiac University</t>
  </si>
  <si>
    <t>C+</t>
  </si>
  <si>
    <t>A-</t>
  </si>
  <si>
    <t>Iowa</t>
  </si>
  <si>
    <t>Maine</t>
  </si>
  <si>
    <t>Gravis Marketing</t>
  </si>
  <si>
    <t>Online/IVR</t>
  </si>
  <si>
    <t>Booker</t>
  </si>
  <si>
    <t>Cory A. Booker</t>
  </si>
  <si>
    <t>Schultz</t>
  </si>
  <si>
    <t>Howard Schultz</t>
  </si>
  <si>
    <t>Brown</t>
  </si>
  <si>
    <t>Sherrod Brown</t>
  </si>
  <si>
    <t>Gillibrand</t>
  </si>
  <si>
    <t>Kirsten E. Gillibrand</t>
  </si>
  <si>
    <t>Pelosi</t>
  </si>
  <si>
    <t>Nancy Pelosi</t>
  </si>
  <si>
    <t>Massachusetts</t>
  </si>
  <si>
    <t>Michigan</t>
  </si>
  <si>
    <t>Climate Nexus</t>
  </si>
  <si>
    <t>Nevada</t>
  </si>
  <si>
    <t>New Hampshire</t>
  </si>
  <si>
    <t>Klobuchar</t>
  </si>
  <si>
    <t>Amy Klobuchar</t>
  </si>
  <si>
    <t>Williamson</t>
  </si>
  <si>
    <t>Marianne Williamson</t>
  </si>
  <si>
    <t>New York</t>
  </si>
  <si>
    <t>Praecones Analytica</t>
  </si>
  <si>
    <t>Siena College</t>
  </si>
  <si>
    <t>New Hampshire Journal</t>
  </si>
  <si>
    <t>Yang</t>
  </si>
  <si>
    <t>Andrew Yang</t>
  </si>
  <si>
    <t>North Carolina</t>
  </si>
  <si>
    <t>Civitas Institute</t>
  </si>
  <si>
    <t>de Blasio</t>
  </si>
  <si>
    <t>Bill de Blasio</t>
  </si>
  <si>
    <t>Ohio</t>
  </si>
  <si>
    <t>Pennsylvania</t>
  </si>
  <si>
    <t>Public Policy Polling</t>
  </si>
  <si>
    <t>B</t>
  </si>
  <si>
    <t>South Carolina</t>
  </si>
  <si>
    <t>Change Research</t>
  </si>
  <si>
    <t>The Post and Courier</t>
  </si>
  <si>
    <t>Texas</t>
  </si>
  <si>
    <t>University of Texas - Tyler</t>
  </si>
  <si>
    <t>Univision/University of Houston/Latino Decisions/North Star Opinion Research</t>
  </si>
  <si>
    <t>University of Texas at Tyler</t>
  </si>
  <si>
    <t>Univision</t>
  </si>
  <si>
    <t>Live Phone/Online</t>
  </si>
  <si>
    <t>Dallas Morning News</t>
  </si>
  <si>
    <t>Castro</t>
  </si>
  <si>
    <t>Juli√°n Castro</t>
  </si>
  <si>
    <t>Utah</t>
  </si>
  <si>
    <t>Virginia</t>
  </si>
  <si>
    <t>Wisconsin</t>
  </si>
  <si>
    <t>Y2 Analytics</t>
  </si>
  <si>
    <t>Research America Inc.</t>
  </si>
  <si>
    <t>Marquette University Law School</t>
  </si>
  <si>
    <t>Utah Policy</t>
  </si>
  <si>
    <t>University of Mary Washington</t>
  </si>
  <si>
    <t>Marquette Law School</t>
  </si>
  <si>
    <t>question_id</t>
  </si>
  <si>
    <t>poll_id</t>
  </si>
  <si>
    <t>state</t>
  </si>
  <si>
    <t>pollster</t>
  </si>
  <si>
    <t>sponsors</t>
  </si>
  <si>
    <t>display_name</t>
  </si>
  <si>
    <t>pollster_rating_id</t>
  </si>
  <si>
    <t>pollster_rating_name</t>
  </si>
  <si>
    <t>fte_grade</t>
  </si>
  <si>
    <t>sample_size</t>
  </si>
  <si>
    <t>population</t>
  </si>
  <si>
    <t>population_full</t>
  </si>
  <si>
    <t>methodology</t>
  </si>
  <si>
    <t>office_type</t>
  </si>
  <si>
    <t>start_date</t>
  </si>
  <si>
    <t>end_date</t>
  </si>
  <si>
    <t>answer</t>
  </si>
  <si>
    <t>candidate_name</t>
  </si>
  <si>
    <t>candidate_party</t>
  </si>
  <si>
    <t>pct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</si>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</sst>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s"/>
    </sheetNames>
    <sheetDataSet>
      <sheetData sheetId="0">
        <row r="1">
          <cell r="A1" t="str">
            <v>state</v>
          </cell>
          <cell r="B1" t="str">
            <v>latitude</v>
          </cell>
          <cell r="C1" t="str">
            <v>longitude</v>
          </cell>
        </row>
        <row r="2">
          <cell r="A2" t="str">
            <v>Alaska</v>
          </cell>
          <cell r="B2">
            <v>63.588752999999997</v>
          </cell>
          <cell r="C2">
            <v>-154.49306200000001</v>
          </cell>
        </row>
        <row r="3">
          <cell r="A3" t="str">
            <v>Alabama</v>
          </cell>
          <cell r="B3">
            <v>32.318230999999997</v>
          </cell>
          <cell r="C3">
            <v>-86.902298000000002</v>
          </cell>
        </row>
        <row r="4">
          <cell r="A4" t="str">
            <v>Arkansas</v>
          </cell>
          <cell r="B4">
            <v>35.201050000000002</v>
          </cell>
          <cell r="C4">
            <v>-91.831833000000003</v>
          </cell>
        </row>
        <row r="5">
          <cell r="A5" t="str">
            <v>Arizona</v>
          </cell>
          <cell r="B5">
            <v>34.048927999999997</v>
          </cell>
          <cell r="C5">
            <v>-111.09373100000001</v>
          </cell>
        </row>
        <row r="6">
          <cell r="A6" t="str">
            <v>California</v>
          </cell>
          <cell r="B6">
            <v>36.778261000000001</v>
          </cell>
          <cell r="C6">
            <v>-119.41793199999999</v>
          </cell>
        </row>
        <row r="7">
          <cell r="A7" t="str">
            <v>Colorado</v>
          </cell>
          <cell r="B7">
            <v>39.550051000000003</v>
          </cell>
          <cell r="C7">
            <v>-105.782067</v>
          </cell>
        </row>
        <row r="8">
          <cell r="A8" t="str">
            <v>Connecticut</v>
          </cell>
          <cell r="B8">
            <v>41.603220999999998</v>
          </cell>
          <cell r="C8">
            <v>-73.087749000000002</v>
          </cell>
        </row>
        <row r="9">
          <cell r="A9" t="str">
            <v>District of Columbia</v>
          </cell>
          <cell r="B9">
            <v>38.905985000000001</v>
          </cell>
          <cell r="C9">
            <v>-77.033417999999998</v>
          </cell>
        </row>
        <row r="10">
          <cell r="A10" t="str">
            <v>Delaware</v>
          </cell>
          <cell r="B10">
            <v>38.910831999999999</v>
          </cell>
          <cell r="C10">
            <v>-75.527670000000001</v>
          </cell>
        </row>
        <row r="11">
          <cell r="A11" t="str">
            <v>Florida</v>
          </cell>
          <cell r="B11">
            <v>27.664826999999999</v>
          </cell>
          <cell r="C11">
            <v>-81.515754000000001</v>
          </cell>
        </row>
        <row r="12">
          <cell r="A12" t="str">
            <v>Georgia</v>
          </cell>
          <cell r="B12">
            <v>32.157435</v>
          </cell>
          <cell r="C12">
            <v>-82.907122999999999</v>
          </cell>
        </row>
        <row r="13">
          <cell r="A13" t="str">
            <v>Hawaii</v>
          </cell>
          <cell r="B13">
            <v>19.898682000000001</v>
          </cell>
          <cell r="C13">
            <v>-155.66585699999999</v>
          </cell>
        </row>
        <row r="14">
          <cell r="A14" t="str">
            <v>Iowa</v>
          </cell>
          <cell r="B14">
            <v>41.878003</v>
          </cell>
          <cell r="C14">
            <v>-93.097701999999998</v>
          </cell>
        </row>
        <row r="15">
          <cell r="A15" t="str">
            <v>Idaho</v>
          </cell>
          <cell r="B15">
            <v>44.068201999999999</v>
          </cell>
          <cell r="C15">
            <v>-114.742041</v>
          </cell>
        </row>
        <row r="16">
          <cell r="A16" t="str">
            <v>Illinois</v>
          </cell>
          <cell r="B16">
            <v>40.633125</v>
          </cell>
          <cell r="C16">
            <v>-89.398527999999999</v>
          </cell>
        </row>
        <row r="17">
          <cell r="A17" t="str">
            <v>Indiana</v>
          </cell>
          <cell r="B17">
            <v>40.551217000000001</v>
          </cell>
          <cell r="C17">
            <v>-85.602363999999994</v>
          </cell>
        </row>
        <row r="18">
          <cell r="A18" t="str">
            <v>Kansas</v>
          </cell>
          <cell r="B18">
            <v>39.011901999999999</v>
          </cell>
          <cell r="C18">
            <v>-98.484245999999999</v>
          </cell>
        </row>
        <row r="19">
          <cell r="A19" t="str">
            <v>Kentucky</v>
          </cell>
          <cell r="B19">
            <v>37.839333000000003</v>
          </cell>
          <cell r="C19">
            <v>-84.270017999999993</v>
          </cell>
        </row>
        <row r="20">
          <cell r="A20" t="str">
            <v>Louisiana</v>
          </cell>
          <cell r="B20">
            <v>31.244823</v>
          </cell>
          <cell r="C20">
            <v>-92.145024000000006</v>
          </cell>
        </row>
        <row r="21">
          <cell r="A21" t="str">
            <v>Massachusetts</v>
          </cell>
          <cell r="B21">
            <v>42.407210999999997</v>
          </cell>
          <cell r="C21">
            <v>-71.382436999999996</v>
          </cell>
        </row>
        <row r="22">
          <cell r="A22" t="str">
            <v>Maryland</v>
          </cell>
          <cell r="B22">
            <v>39.045755</v>
          </cell>
          <cell r="C22">
            <v>-76.641271000000003</v>
          </cell>
        </row>
        <row r="23">
          <cell r="A23" t="str">
            <v>Maine</v>
          </cell>
          <cell r="B23">
            <v>45.253782999999999</v>
          </cell>
          <cell r="C23">
            <v>-69.445469000000003</v>
          </cell>
        </row>
        <row r="24">
          <cell r="A24" t="str">
            <v>Michigan</v>
          </cell>
          <cell r="B24">
            <v>44.314844000000001</v>
          </cell>
          <cell r="C24">
            <v>-85.602363999999994</v>
          </cell>
        </row>
        <row r="25">
          <cell r="A25" t="str">
            <v>Minnesota</v>
          </cell>
          <cell r="B25">
            <v>46.729553000000003</v>
          </cell>
          <cell r="C25">
            <v>-94.685900000000004</v>
          </cell>
        </row>
        <row r="26">
          <cell r="A26" t="str">
            <v>Missouri</v>
          </cell>
          <cell r="B26">
            <v>37.964252999999999</v>
          </cell>
          <cell r="C26">
            <v>-91.831833000000003</v>
          </cell>
        </row>
        <row r="27">
          <cell r="A27" t="str">
            <v>Mississippi</v>
          </cell>
          <cell r="B27">
            <v>32.354667999999997</v>
          </cell>
          <cell r="C27">
            <v>-89.398527999999999</v>
          </cell>
        </row>
        <row r="28">
          <cell r="A28" t="str">
            <v>Montana</v>
          </cell>
          <cell r="B28">
            <v>46.879682000000003</v>
          </cell>
          <cell r="C28">
            <v>-110.362566</v>
          </cell>
        </row>
        <row r="29">
          <cell r="A29" t="str">
            <v>North Carolina</v>
          </cell>
          <cell r="B29">
            <v>35.759573000000003</v>
          </cell>
          <cell r="C29">
            <v>-79.019300000000001</v>
          </cell>
        </row>
        <row r="30">
          <cell r="A30" t="str">
            <v>North Dakota</v>
          </cell>
          <cell r="B30">
            <v>47.551493000000001</v>
          </cell>
          <cell r="C30">
            <v>-101.00201199999999</v>
          </cell>
        </row>
        <row r="31">
          <cell r="A31" t="str">
            <v>Nebraska</v>
          </cell>
          <cell r="B31">
            <v>41.492536999999999</v>
          </cell>
          <cell r="C31">
            <v>-99.901813000000004</v>
          </cell>
        </row>
        <row r="32">
          <cell r="A32" t="str">
            <v>New Hampshire</v>
          </cell>
          <cell r="B32">
            <v>43.193852</v>
          </cell>
          <cell r="C32">
            <v>-71.572395</v>
          </cell>
        </row>
        <row r="33">
          <cell r="A33" t="str">
            <v>New Jersey</v>
          </cell>
          <cell r="B33">
            <v>40.058323999999999</v>
          </cell>
          <cell r="C33">
            <v>-74.405660999999995</v>
          </cell>
        </row>
        <row r="34">
          <cell r="A34" t="str">
            <v>New Mexico</v>
          </cell>
          <cell r="B34">
            <v>34.972729999999999</v>
          </cell>
          <cell r="C34">
            <v>-105.032363</v>
          </cell>
        </row>
        <row r="35">
          <cell r="A35" t="str">
            <v>Nevada</v>
          </cell>
          <cell r="B35">
            <v>38.802610000000001</v>
          </cell>
          <cell r="C35">
            <v>-116.419389</v>
          </cell>
        </row>
        <row r="36">
          <cell r="A36" t="str">
            <v>New York</v>
          </cell>
          <cell r="B36">
            <v>43.299427999999999</v>
          </cell>
          <cell r="C36">
            <v>-74.217933000000002</v>
          </cell>
        </row>
        <row r="37">
          <cell r="A37" t="str">
            <v>Ohio</v>
          </cell>
          <cell r="B37">
            <v>40.417287000000002</v>
          </cell>
          <cell r="C37">
            <v>-82.907122999999999</v>
          </cell>
        </row>
        <row r="38">
          <cell r="A38" t="str">
            <v>Oklahoma</v>
          </cell>
          <cell r="B38">
            <v>35.007752000000004</v>
          </cell>
          <cell r="C38">
            <v>-97.092877000000001</v>
          </cell>
        </row>
        <row r="39">
          <cell r="A39" t="str">
            <v>Oregon</v>
          </cell>
          <cell r="B39">
            <v>43.804133</v>
          </cell>
          <cell r="C39">
            <v>-120.55420100000001</v>
          </cell>
        </row>
        <row r="40">
          <cell r="A40" t="str">
            <v>Pennsylvania</v>
          </cell>
          <cell r="B40">
            <v>41.203322</v>
          </cell>
          <cell r="C40">
            <v>-77.194524999999999</v>
          </cell>
        </row>
        <row r="41">
          <cell r="A41" t="str">
            <v>Puerto Rico</v>
          </cell>
          <cell r="B41">
            <v>18.220832999999999</v>
          </cell>
          <cell r="C41">
            <v>-66.590148999999997</v>
          </cell>
        </row>
        <row r="42">
          <cell r="A42" t="str">
            <v>Rhode Island</v>
          </cell>
          <cell r="B42">
            <v>41.580095</v>
          </cell>
          <cell r="C42">
            <v>-71.477429000000001</v>
          </cell>
        </row>
        <row r="43">
          <cell r="A43" t="str">
            <v>South Carolina</v>
          </cell>
          <cell r="B43">
            <v>33.836081</v>
          </cell>
          <cell r="C43">
            <v>-81.163724999999999</v>
          </cell>
        </row>
        <row r="44">
          <cell r="A44" t="str">
            <v>South Dakota</v>
          </cell>
          <cell r="B44">
            <v>43.969515000000001</v>
          </cell>
          <cell r="C44">
            <v>-99.901813000000004</v>
          </cell>
        </row>
        <row r="45">
          <cell r="A45" t="str">
            <v>Tennessee</v>
          </cell>
          <cell r="B45">
            <v>35.517491</v>
          </cell>
          <cell r="C45">
            <v>-86.580447000000007</v>
          </cell>
        </row>
        <row r="46">
          <cell r="A46" t="str">
            <v>Texas</v>
          </cell>
          <cell r="B46">
            <v>31.968599000000001</v>
          </cell>
          <cell r="C46">
            <v>-99.901813000000004</v>
          </cell>
        </row>
        <row r="47">
          <cell r="A47" t="str">
            <v>Utah</v>
          </cell>
          <cell r="B47">
            <v>39.320979999999999</v>
          </cell>
          <cell r="C47">
            <v>-111.09373100000001</v>
          </cell>
        </row>
        <row r="48">
          <cell r="A48" t="str">
            <v>Virginia</v>
          </cell>
          <cell r="B48">
            <v>37.431573</v>
          </cell>
          <cell r="C48">
            <v>-78.656893999999994</v>
          </cell>
        </row>
        <row r="49">
          <cell r="A49" t="str">
            <v>Vermont</v>
          </cell>
          <cell r="B49">
            <v>44.558802999999997</v>
          </cell>
          <cell r="C49">
            <v>-72.577841000000006</v>
          </cell>
        </row>
        <row r="50">
          <cell r="A50" t="str">
            <v>Washington</v>
          </cell>
          <cell r="B50">
            <v>47.751074000000003</v>
          </cell>
          <cell r="C50">
            <v>-120.740139</v>
          </cell>
        </row>
        <row r="51">
          <cell r="A51" t="str">
            <v>Wisconsin</v>
          </cell>
          <cell r="B51">
            <v>43.784439999999996</v>
          </cell>
          <cell r="C51">
            <v>-88.787868000000003</v>
          </cell>
        </row>
        <row r="52">
          <cell r="A52" t="str">
            <v>West Virginia</v>
          </cell>
          <cell r="B52">
            <v>38.597625999999998</v>
          </cell>
          <cell r="C52">
            <v>-80.454903000000002</v>
          </cell>
        </row>
        <row r="53">
          <cell r="A53" t="str">
            <v>Wyoming</v>
          </cell>
          <cell r="B53">
            <v>43.075968000000003</v>
          </cell>
          <cell r="C53">
            <v>-107.290284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F3CE-6003-B34F-AE55-093B0E72DBA6}">
  <dimension ref="A1:V520"/>
  <sheetViews>
    <sheetView tabSelected="1" topLeftCell="A138" workbookViewId="0">
      <selection activeCell="U2" sqref="U2:V9"/>
    </sheetView>
  </sheetViews>
  <sheetFormatPr baseColWidth="10" defaultRowHeight="16" x14ac:dyDescent="0.2"/>
  <sheetData>
    <row r="1" spans="1:22" x14ac:dyDescent="0.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</row>
    <row r="2" spans="1:22" ht="18" x14ac:dyDescent="0.2">
      <c r="A2">
        <v>102800</v>
      </c>
      <c r="B2">
        <v>59598</v>
      </c>
      <c r="C2" t="s">
        <v>0</v>
      </c>
      <c r="D2" t="s">
        <v>2</v>
      </c>
      <c r="E2" t="s">
        <v>5</v>
      </c>
      <c r="F2" t="s">
        <v>2</v>
      </c>
      <c r="G2">
        <v>29</v>
      </c>
      <c r="H2" t="s">
        <v>2</v>
      </c>
      <c r="I2" t="s">
        <v>6</v>
      </c>
      <c r="J2">
        <v>520</v>
      </c>
      <c r="K2" t="s">
        <v>7</v>
      </c>
      <c r="L2" t="s">
        <v>7</v>
      </c>
      <c r="M2" t="s">
        <v>8</v>
      </c>
      <c r="N2" t="s">
        <v>9</v>
      </c>
      <c r="O2" s="1">
        <v>43717</v>
      </c>
      <c r="P2" s="1">
        <v>43720</v>
      </c>
      <c r="Q2" t="s">
        <v>15</v>
      </c>
      <c r="R2" t="s">
        <v>16</v>
      </c>
      <c r="S2" t="s">
        <v>17</v>
      </c>
      <c r="T2">
        <v>37</v>
      </c>
      <c r="U2" s="2">
        <v>34.048927999999997</v>
      </c>
      <c r="V2" s="2">
        <v>-111.09373100000001</v>
      </c>
    </row>
    <row r="3" spans="1:22" ht="18" x14ac:dyDescent="0.2">
      <c r="A3">
        <v>102800</v>
      </c>
      <c r="B3">
        <v>59598</v>
      </c>
      <c r="C3" t="s">
        <v>0</v>
      </c>
      <c r="D3" t="s">
        <v>2</v>
      </c>
      <c r="E3" t="s">
        <v>5</v>
      </c>
      <c r="F3" t="s">
        <v>2</v>
      </c>
      <c r="G3">
        <v>29</v>
      </c>
      <c r="H3" t="s">
        <v>2</v>
      </c>
      <c r="I3" t="s">
        <v>6</v>
      </c>
      <c r="J3">
        <v>520</v>
      </c>
      <c r="K3" t="s">
        <v>7</v>
      </c>
      <c r="L3" t="s">
        <v>7</v>
      </c>
      <c r="M3" t="s">
        <v>8</v>
      </c>
      <c r="N3" t="s">
        <v>9</v>
      </c>
      <c r="O3" s="1">
        <v>43717</v>
      </c>
      <c r="P3" s="1">
        <v>43720</v>
      </c>
      <c r="Q3" t="s">
        <v>18</v>
      </c>
      <c r="R3" t="s">
        <v>19</v>
      </c>
      <c r="S3" t="s">
        <v>20</v>
      </c>
      <c r="T3">
        <v>45</v>
      </c>
      <c r="U3" s="2">
        <v>34.048927999999997</v>
      </c>
      <c r="V3" s="2">
        <v>-111.09373100000001</v>
      </c>
    </row>
    <row r="4" spans="1:22" ht="18" x14ac:dyDescent="0.2">
      <c r="A4">
        <v>102801</v>
      </c>
      <c r="B4">
        <v>59598</v>
      </c>
      <c r="C4" t="s">
        <v>0</v>
      </c>
      <c r="D4" t="s">
        <v>2</v>
      </c>
      <c r="E4" t="s">
        <v>5</v>
      </c>
      <c r="F4" t="s">
        <v>2</v>
      </c>
      <c r="G4">
        <v>29</v>
      </c>
      <c r="H4" t="s">
        <v>2</v>
      </c>
      <c r="I4" t="s">
        <v>6</v>
      </c>
      <c r="J4">
        <v>520</v>
      </c>
      <c r="K4" t="s">
        <v>7</v>
      </c>
      <c r="L4" t="s">
        <v>7</v>
      </c>
      <c r="M4" t="s">
        <v>8</v>
      </c>
      <c r="N4" t="s">
        <v>9</v>
      </c>
      <c r="O4" s="1">
        <v>43717</v>
      </c>
      <c r="P4" s="1">
        <v>43720</v>
      </c>
      <c r="Q4" t="s">
        <v>21</v>
      </c>
      <c r="R4" t="s">
        <v>22</v>
      </c>
      <c r="S4" t="s">
        <v>17</v>
      </c>
      <c r="T4">
        <v>38</v>
      </c>
      <c r="U4" s="2">
        <v>34.048927999999997</v>
      </c>
      <c r="V4" s="2">
        <v>-111.09373100000001</v>
      </c>
    </row>
    <row r="5" spans="1:22" ht="18" x14ac:dyDescent="0.2">
      <c r="A5">
        <v>102801</v>
      </c>
      <c r="B5">
        <v>59598</v>
      </c>
      <c r="C5" t="s">
        <v>0</v>
      </c>
      <c r="D5" t="s">
        <v>2</v>
      </c>
      <c r="E5" t="s">
        <v>5</v>
      </c>
      <c r="F5" t="s">
        <v>2</v>
      </c>
      <c r="G5">
        <v>29</v>
      </c>
      <c r="H5" t="s">
        <v>2</v>
      </c>
      <c r="I5" t="s">
        <v>6</v>
      </c>
      <c r="J5">
        <v>520</v>
      </c>
      <c r="K5" t="s">
        <v>7</v>
      </c>
      <c r="L5" t="s">
        <v>7</v>
      </c>
      <c r="M5" t="s">
        <v>8</v>
      </c>
      <c r="N5" t="s">
        <v>9</v>
      </c>
      <c r="O5" s="1">
        <v>43717</v>
      </c>
      <c r="P5" s="1">
        <v>43720</v>
      </c>
      <c r="Q5" t="s">
        <v>18</v>
      </c>
      <c r="R5" t="s">
        <v>19</v>
      </c>
      <c r="S5" t="s">
        <v>20</v>
      </c>
      <c r="T5">
        <v>42</v>
      </c>
      <c r="U5" s="2">
        <v>34.048927999999997</v>
      </c>
      <c r="V5" s="2">
        <v>-111.09373100000001</v>
      </c>
    </row>
    <row r="6" spans="1:22" ht="18" x14ac:dyDescent="0.2">
      <c r="A6">
        <v>102802</v>
      </c>
      <c r="B6">
        <v>59598</v>
      </c>
      <c r="C6" t="s">
        <v>0</v>
      </c>
      <c r="D6" t="s">
        <v>2</v>
      </c>
      <c r="E6" t="s">
        <v>5</v>
      </c>
      <c r="F6" t="s">
        <v>2</v>
      </c>
      <c r="G6">
        <v>29</v>
      </c>
      <c r="H6" t="s">
        <v>2</v>
      </c>
      <c r="I6" t="s">
        <v>6</v>
      </c>
      <c r="J6">
        <v>520</v>
      </c>
      <c r="K6" t="s">
        <v>7</v>
      </c>
      <c r="L6" t="s">
        <v>7</v>
      </c>
      <c r="M6" t="s">
        <v>8</v>
      </c>
      <c r="N6" t="s">
        <v>9</v>
      </c>
      <c r="O6" s="1">
        <v>43717</v>
      </c>
      <c r="P6" s="1">
        <v>43720</v>
      </c>
      <c r="Q6" t="s">
        <v>23</v>
      </c>
      <c r="R6" t="s">
        <v>24</v>
      </c>
      <c r="S6" t="s">
        <v>17</v>
      </c>
      <c r="T6">
        <v>42</v>
      </c>
      <c r="U6" s="2">
        <v>34.048927999999997</v>
      </c>
      <c r="V6" s="2">
        <v>-111.09373100000001</v>
      </c>
    </row>
    <row r="7" spans="1:22" ht="18" x14ac:dyDescent="0.2">
      <c r="A7">
        <v>102802</v>
      </c>
      <c r="B7">
        <v>59598</v>
      </c>
      <c r="C7" t="s">
        <v>0</v>
      </c>
      <c r="D7" t="s">
        <v>2</v>
      </c>
      <c r="E7" t="s">
        <v>5</v>
      </c>
      <c r="F7" t="s">
        <v>2</v>
      </c>
      <c r="G7">
        <v>29</v>
      </c>
      <c r="H7" t="s">
        <v>2</v>
      </c>
      <c r="I7" t="s">
        <v>6</v>
      </c>
      <c r="J7">
        <v>520</v>
      </c>
      <c r="K7" t="s">
        <v>7</v>
      </c>
      <c r="L7" t="s">
        <v>7</v>
      </c>
      <c r="M7" t="s">
        <v>8</v>
      </c>
      <c r="N7" t="s">
        <v>9</v>
      </c>
      <c r="O7" s="1">
        <v>43717</v>
      </c>
      <c r="P7" s="1">
        <v>43720</v>
      </c>
      <c r="Q7" t="s">
        <v>18</v>
      </c>
      <c r="R7" t="s">
        <v>19</v>
      </c>
      <c r="S7" t="s">
        <v>20</v>
      </c>
      <c r="T7">
        <v>43</v>
      </c>
      <c r="U7" s="2">
        <v>34.048927999999997</v>
      </c>
      <c r="V7" s="2">
        <v>-111.09373100000001</v>
      </c>
    </row>
    <row r="8" spans="1:22" ht="18" x14ac:dyDescent="0.2">
      <c r="A8">
        <v>102803</v>
      </c>
      <c r="B8">
        <v>59598</v>
      </c>
      <c r="C8" t="s">
        <v>0</v>
      </c>
      <c r="D8" t="s">
        <v>2</v>
      </c>
      <c r="E8" t="s">
        <v>5</v>
      </c>
      <c r="F8" t="s">
        <v>2</v>
      </c>
      <c r="G8">
        <v>29</v>
      </c>
      <c r="H8" t="s">
        <v>2</v>
      </c>
      <c r="I8" t="s">
        <v>6</v>
      </c>
      <c r="J8">
        <v>520</v>
      </c>
      <c r="K8" t="s">
        <v>7</v>
      </c>
      <c r="L8" t="s">
        <v>7</v>
      </c>
      <c r="M8" t="s">
        <v>8</v>
      </c>
      <c r="N8" t="s">
        <v>9</v>
      </c>
      <c r="O8" s="1">
        <v>43717</v>
      </c>
      <c r="P8" s="1">
        <v>43720</v>
      </c>
      <c r="Q8" t="s">
        <v>25</v>
      </c>
      <c r="R8" t="s">
        <v>26</v>
      </c>
      <c r="S8" t="s">
        <v>17</v>
      </c>
      <c r="T8">
        <v>42</v>
      </c>
      <c r="U8" s="2">
        <v>34.048927999999997</v>
      </c>
      <c r="V8" s="2">
        <v>-111.09373100000001</v>
      </c>
    </row>
    <row r="9" spans="1:22" ht="18" x14ac:dyDescent="0.2">
      <c r="A9">
        <v>102803</v>
      </c>
      <c r="B9">
        <v>59598</v>
      </c>
      <c r="C9" t="s">
        <v>0</v>
      </c>
      <c r="D9" t="s">
        <v>2</v>
      </c>
      <c r="E9" t="s">
        <v>5</v>
      </c>
      <c r="F9" t="s">
        <v>2</v>
      </c>
      <c r="G9">
        <v>29</v>
      </c>
      <c r="H9" t="s">
        <v>2</v>
      </c>
      <c r="I9" t="s">
        <v>6</v>
      </c>
      <c r="J9">
        <v>520</v>
      </c>
      <c r="K9" t="s">
        <v>7</v>
      </c>
      <c r="L9" t="s">
        <v>7</v>
      </c>
      <c r="M9" t="s">
        <v>8</v>
      </c>
      <c r="N9" t="s">
        <v>9</v>
      </c>
      <c r="O9" s="1">
        <v>43717</v>
      </c>
      <c r="P9" s="1">
        <v>43720</v>
      </c>
      <c r="Q9" t="s">
        <v>18</v>
      </c>
      <c r="R9" t="s">
        <v>19</v>
      </c>
      <c r="S9" t="s">
        <v>20</v>
      </c>
      <c r="T9">
        <v>42</v>
      </c>
      <c r="U9" s="2">
        <v>34.048927999999997</v>
      </c>
      <c r="V9" s="2">
        <v>-111.09373100000001</v>
      </c>
    </row>
    <row r="10" spans="1:22" x14ac:dyDescent="0.2">
      <c r="A10">
        <v>102783</v>
      </c>
      <c r="B10">
        <v>59591</v>
      </c>
      <c r="C10" t="s">
        <v>1</v>
      </c>
      <c r="D10" t="s">
        <v>3</v>
      </c>
      <c r="F10" t="s">
        <v>3</v>
      </c>
      <c r="G10">
        <v>88</v>
      </c>
      <c r="H10" t="s">
        <v>3</v>
      </c>
      <c r="I10" t="s">
        <v>10</v>
      </c>
      <c r="J10">
        <v>830</v>
      </c>
      <c r="K10" t="s">
        <v>7</v>
      </c>
      <c r="L10" t="s">
        <v>7</v>
      </c>
      <c r="M10" t="s">
        <v>11</v>
      </c>
      <c r="N10" t="s">
        <v>9</v>
      </c>
      <c r="O10" s="1">
        <v>43721</v>
      </c>
      <c r="P10" s="1">
        <v>43724</v>
      </c>
      <c r="Q10" t="s">
        <v>23</v>
      </c>
      <c r="R10" t="s">
        <v>24</v>
      </c>
      <c r="S10" t="s">
        <v>17</v>
      </c>
      <c r="T10">
        <v>63.8</v>
      </c>
      <c r="U10">
        <f>LOOKUP(C10,[1]states!$A:$A,[1]states!$B:$B)</f>
        <v>36.778261000000001</v>
      </c>
      <c r="V10">
        <f>LOOKUP(C10,[1]states!$A:$A,[1]states!$C:$C)</f>
        <v>-119.41793199999999</v>
      </c>
    </row>
    <row r="11" spans="1:22" x14ac:dyDescent="0.2">
      <c r="A11">
        <v>102783</v>
      </c>
      <c r="B11">
        <v>59591</v>
      </c>
      <c r="C11" t="s">
        <v>1</v>
      </c>
      <c r="D11" t="s">
        <v>3</v>
      </c>
      <c r="F11" t="s">
        <v>3</v>
      </c>
      <c r="G11">
        <v>88</v>
      </c>
      <c r="H11" t="s">
        <v>3</v>
      </c>
      <c r="I11" t="s">
        <v>10</v>
      </c>
      <c r="J11">
        <v>830</v>
      </c>
      <c r="K11" t="s">
        <v>7</v>
      </c>
      <c r="L11" t="s">
        <v>7</v>
      </c>
      <c r="M11" t="s">
        <v>11</v>
      </c>
      <c r="N11" t="s">
        <v>9</v>
      </c>
      <c r="O11" s="1">
        <v>43721</v>
      </c>
      <c r="P11" s="1">
        <v>43724</v>
      </c>
      <c r="Q11" t="s">
        <v>18</v>
      </c>
      <c r="R11" t="s">
        <v>19</v>
      </c>
      <c r="S11" t="s">
        <v>20</v>
      </c>
      <c r="T11">
        <v>36.200000000000003</v>
      </c>
      <c r="U11">
        <f>LOOKUP(C11,[1]states!$A:$A,[1]states!$B:$B)</f>
        <v>36.778261000000001</v>
      </c>
      <c r="V11">
        <f>LOOKUP(C11,[1]states!$A:$A,[1]states!$C:$C)</f>
        <v>-119.41793199999999</v>
      </c>
    </row>
    <row r="12" spans="1:22" x14ac:dyDescent="0.2">
      <c r="A12">
        <v>102784</v>
      </c>
      <c r="B12">
        <v>59591</v>
      </c>
      <c r="C12" t="s">
        <v>1</v>
      </c>
      <c r="D12" t="s">
        <v>3</v>
      </c>
      <c r="F12" t="s">
        <v>3</v>
      </c>
      <c r="G12">
        <v>88</v>
      </c>
      <c r="H12" t="s">
        <v>3</v>
      </c>
      <c r="I12" t="s">
        <v>10</v>
      </c>
      <c r="J12">
        <v>830</v>
      </c>
      <c r="K12" t="s">
        <v>7</v>
      </c>
      <c r="L12" t="s">
        <v>7</v>
      </c>
      <c r="M12" t="s">
        <v>11</v>
      </c>
      <c r="N12" t="s">
        <v>9</v>
      </c>
      <c r="O12" s="1">
        <v>43721</v>
      </c>
      <c r="P12" s="1">
        <v>43724</v>
      </c>
      <c r="Q12" t="s">
        <v>15</v>
      </c>
      <c r="R12" t="s">
        <v>16</v>
      </c>
      <c r="S12" t="s">
        <v>17</v>
      </c>
      <c r="T12">
        <v>62.5</v>
      </c>
      <c r="U12">
        <f>LOOKUP(C12,[1]states!$A:$A,[1]states!$B:$B)</f>
        <v>36.778261000000001</v>
      </c>
      <c r="V12">
        <f>LOOKUP(C12,[1]states!$A:$A,[1]states!$C:$C)</f>
        <v>-119.41793199999999</v>
      </c>
    </row>
    <row r="13" spans="1:22" x14ac:dyDescent="0.2">
      <c r="A13">
        <v>102784</v>
      </c>
      <c r="B13">
        <v>59591</v>
      </c>
      <c r="C13" t="s">
        <v>1</v>
      </c>
      <c r="D13" t="s">
        <v>3</v>
      </c>
      <c r="F13" t="s">
        <v>3</v>
      </c>
      <c r="G13">
        <v>88</v>
      </c>
      <c r="H13" t="s">
        <v>3</v>
      </c>
      <c r="I13" t="s">
        <v>10</v>
      </c>
      <c r="J13">
        <v>830</v>
      </c>
      <c r="K13" t="s">
        <v>7</v>
      </c>
      <c r="L13" t="s">
        <v>7</v>
      </c>
      <c r="M13" t="s">
        <v>11</v>
      </c>
      <c r="N13" t="s">
        <v>9</v>
      </c>
      <c r="O13" s="1">
        <v>43721</v>
      </c>
      <c r="P13" s="1">
        <v>43724</v>
      </c>
      <c r="Q13" t="s">
        <v>18</v>
      </c>
      <c r="R13" t="s">
        <v>19</v>
      </c>
      <c r="S13" t="s">
        <v>20</v>
      </c>
      <c r="T13">
        <v>37.5</v>
      </c>
      <c r="U13">
        <f>LOOKUP(C13,[1]states!$A:$A,[1]states!$B:$B)</f>
        <v>36.778261000000001</v>
      </c>
      <c r="V13">
        <f>LOOKUP(C13,[1]states!$A:$A,[1]states!$C:$C)</f>
        <v>-119.41793199999999</v>
      </c>
    </row>
    <row r="14" spans="1:22" x14ac:dyDescent="0.2">
      <c r="A14">
        <v>102785</v>
      </c>
      <c r="B14">
        <v>59591</v>
      </c>
      <c r="C14" t="s">
        <v>1</v>
      </c>
      <c r="D14" t="s">
        <v>3</v>
      </c>
      <c r="F14" t="s">
        <v>3</v>
      </c>
      <c r="G14">
        <v>88</v>
      </c>
      <c r="H14" t="s">
        <v>3</v>
      </c>
      <c r="I14" t="s">
        <v>10</v>
      </c>
      <c r="J14">
        <v>830</v>
      </c>
      <c r="K14" t="s">
        <v>7</v>
      </c>
      <c r="L14" t="s">
        <v>7</v>
      </c>
      <c r="M14" t="s">
        <v>11</v>
      </c>
      <c r="N14" t="s">
        <v>9</v>
      </c>
      <c r="O14" s="1">
        <v>43721</v>
      </c>
      <c r="P14" s="1">
        <v>43724</v>
      </c>
      <c r="Q14" t="s">
        <v>21</v>
      </c>
      <c r="R14" t="s">
        <v>22</v>
      </c>
      <c r="S14" t="s">
        <v>17</v>
      </c>
      <c r="T14">
        <v>60.8</v>
      </c>
      <c r="U14">
        <f>LOOKUP(C14,[1]states!$A:$A,[1]states!$B:$B)</f>
        <v>36.778261000000001</v>
      </c>
      <c r="V14">
        <f>LOOKUP(C14,[1]states!$A:$A,[1]states!$C:$C)</f>
        <v>-119.41793199999999</v>
      </c>
    </row>
    <row r="15" spans="1:22" x14ac:dyDescent="0.2">
      <c r="A15">
        <v>102785</v>
      </c>
      <c r="B15">
        <v>59591</v>
      </c>
      <c r="C15" t="s">
        <v>1</v>
      </c>
      <c r="D15" t="s">
        <v>3</v>
      </c>
      <c r="F15" t="s">
        <v>3</v>
      </c>
      <c r="G15">
        <v>88</v>
      </c>
      <c r="H15" t="s">
        <v>3</v>
      </c>
      <c r="I15" t="s">
        <v>10</v>
      </c>
      <c r="J15">
        <v>830</v>
      </c>
      <c r="K15" t="s">
        <v>7</v>
      </c>
      <c r="L15" t="s">
        <v>7</v>
      </c>
      <c r="M15" t="s">
        <v>11</v>
      </c>
      <c r="N15" t="s">
        <v>9</v>
      </c>
      <c r="O15" s="1">
        <v>43721</v>
      </c>
      <c r="P15" s="1">
        <v>43724</v>
      </c>
      <c r="Q15" t="s">
        <v>18</v>
      </c>
      <c r="R15" t="s">
        <v>19</v>
      </c>
      <c r="S15" t="s">
        <v>20</v>
      </c>
      <c r="T15">
        <v>39.200000000000003</v>
      </c>
      <c r="U15">
        <f>LOOKUP(C15,[1]states!$A:$A,[1]states!$B:$B)</f>
        <v>36.778261000000001</v>
      </c>
      <c r="V15">
        <f>LOOKUP(C15,[1]states!$A:$A,[1]states!$C:$C)</f>
        <v>-119.41793199999999</v>
      </c>
    </row>
    <row r="16" spans="1:22" x14ac:dyDescent="0.2">
      <c r="A16">
        <v>102786</v>
      </c>
      <c r="B16">
        <v>59591</v>
      </c>
      <c r="C16" t="s">
        <v>1</v>
      </c>
      <c r="D16" t="s">
        <v>3</v>
      </c>
      <c r="F16" t="s">
        <v>3</v>
      </c>
      <c r="G16">
        <v>88</v>
      </c>
      <c r="H16" t="s">
        <v>3</v>
      </c>
      <c r="I16" t="s">
        <v>10</v>
      </c>
      <c r="J16">
        <v>830</v>
      </c>
      <c r="K16" t="s">
        <v>7</v>
      </c>
      <c r="L16" t="s">
        <v>7</v>
      </c>
      <c r="M16" t="s">
        <v>11</v>
      </c>
      <c r="N16" t="s">
        <v>9</v>
      </c>
      <c r="O16" s="1">
        <v>43721</v>
      </c>
      <c r="P16" s="1">
        <v>43724</v>
      </c>
      <c r="Q16" t="s">
        <v>25</v>
      </c>
      <c r="R16" t="s">
        <v>26</v>
      </c>
      <c r="S16" t="s">
        <v>17</v>
      </c>
      <c r="T16">
        <v>61.2</v>
      </c>
      <c r="U16">
        <f>LOOKUP(C16,[1]states!$A:$A,[1]states!$B:$B)</f>
        <v>36.778261000000001</v>
      </c>
      <c r="V16">
        <f>LOOKUP(C16,[1]states!$A:$A,[1]states!$C:$C)</f>
        <v>-119.41793199999999</v>
      </c>
    </row>
    <row r="17" spans="1:22" x14ac:dyDescent="0.2">
      <c r="A17">
        <v>102786</v>
      </c>
      <c r="B17">
        <v>59591</v>
      </c>
      <c r="C17" t="s">
        <v>1</v>
      </c>
      <c r="D17" t="s">
        <v>3</v>
      </c>
      <c r="F17" t="s">
        <v>3</v>
      </c>
      <c r="G17">
        <v>88</v>
      </c>
      <c r="H17" t="s">
        <v>3</v>
      </c>
      <c r="I17" t="s">
        <v>10</v>
      </c>
      <c r="J17">
        <v>830</v>
      </c>
      <c r="K17" t="s">
        <v>7</v>
      </c>
      <c r="L17" t="s">
        <v>7</v>
      </c>
      <c r="M17" t="s">
        <v>11</v>
      </c>
      <c r="N17" t="s">
        <v>9</v>
      </c>
      <c r="O17" s="1">
        <v>43721</v>
      </c>
      <c r="P17" s="1">
        <v>43724</v>
      </c>
      <c r="Q17" t="s">
        <v>18</v>
      </c>
      <c r="R17" t="s">
        <v>19</v>
      </c>
      <c r="S17" t="s">
        <v>20</v>
      </c>
      <c r="T17">
        <v>38.799999999999997</v>
      </c>
      <c r="U17">
        <f>LOOKUP(C17,[1]states!$A:$A,[1]states!$B:$B)</f>
        <v>36.778261000000001</v>
      </c>
      <c r="V17">
        <f>LOOKUP(C17,[1]states!$A:$A,[1]states!$C:$C)</f>
        <v>-119.41793199999999</v>
      </c>
    </row>
    <row r="18" spans="1:22" x14ac:dyDescent="0.2">
      <c r="A18">
        <v>102960</v>
      </c>
      <c r="B18">
        <v>59596</v>
      </c>
      <c r="C18" t="s">
        <v>1</v>
      </c>
      <c r="D18" t="s">
        <v>4</v>
      </c>
      <c r="E18" t="s">
        <v>12</v>
      </c>
      <c r="F18" t="s">
        <v>4</v>
      </c>
      <c r="G18">
        <v>325</v>
      </c>
      <c r="H18" t="s">
        <v>4</v>
      </c>
      <c r="I18" t="s">
        <v>13</v>
      </c>
      <c r="J18">
        <v>1785</v>
      </c>
      <c r="K18" t="s">
        <v>7</v>
      </c>
      <c r="L18" t="s">
        <v>7</v>
      </c>
      <c r="M18" t="s">
        <v>14</v>
      </c>
      <c r="N18" t="s">
        <v>9</v>
      </c>
      <c r="O18" s="1">
        <v>43721</v>
      </c>
      <c r="P18" s="1">
        <v>43723</v>
      </c>
      <c r="Q18" t="s">
        <v>23</v>
      </c>
      <c r="R18" t="s">
        <v>24</v>
      </c>
      <c r="S18" t="s">
        <v>17</v>
      </c>
      <c r="T18">
        <v>57</v>
      </c>
      <c r="U18">
        <f>LOOKUP(C18,[1]states!$A:$A,[1]states!$B:$B)</f>
        <v>36.778261000000001</v>
      </c>
      <c r="V18">
        <f>LOOKUP(C18,[1]states!$A:$A,[1]states!$C:$C)</f>
        <v>-119.41793199999999</v>
      </c>
    </row>
    <row r="19" spans="1:22" x14ac:dyDescent="0.2">
      <c r="A19">
        <v>102960</v>
      </c>
      <c r="B19">
        <v>59596</v>
      </c>
      <c r="C19" t="s">
        <v>1</v>
      </c>
      <c r="D19" t="s">
        <v>4</v>
      </c>
      <c r="E19" t="s">
        <v>12</v>
      </c>
      <c r="F19" t="s">
        <v>4</v>
      </c>
      <c r="G19">
        <v>325</v>
      </c>
      <c r="H19" t="s">
        <v>4</v>
      </c>
      <c r="I19" t="s">
        <v>13</v>
      </c>
      <c r="J19">
        <v>1785</v>
      </c>
      <c r="K19" t="s">
        <v>7</v>
      </c>
      <c r="L19" t="s">
        <v>7</v>
      </c>
      <c r="M19" t="s">
        <v>14</v>
      </c>
      <c r="N19" t="s">
        <v>9</v>
      </c>
      <c r="O19" s="1">
        <v>43721</v>
      </c>
      <c r="P19" s="1">
        <v>43723</v>
      </c>
      <c r="Q19" t="s">
        <v>18</v>
      </c>
      <c r="R19" t="s">
        <v>19</v>
      </c>
      <c r="S19" t="s">
        <v>20</v>
      </c>
      <c r="T19">
        <v>31</v>
      </c>
      <c r="U19">
        <f>LOOKUP(C19,[1]states!$A:$A,[1]states!$B:$B)</f>
        <v>36.778261000000001</v>
      </c>
      <c r="V19">
        <f>LOOKUP(C19,[1]states!$A:$A,[1]states!$C:$C)</f>
        <v>-119.41793199999999</v>
      </c>
    </row>
    <row r="20" spans="1:22" x14ac:dyDescent="0.2">
      <c r="A20">
        <v>102961</v>
      </c>
      <c r="B20">
        <v>59596</v>
      </c>
      <c r="C20" t="s">
        <v>1</v>
      </c>
      <c r="D20" t="s">
        <v>4</v>
      </c>
      <c r="E20" t="s">
        <v>12</v>
      </c>
      <c r="F20" t="s">
        <v>4</v>
      </c>
      <c r="G20">
        <v>325</v>
      </c>
      <c r="H20" t="s">
        <v>4</v>
      </c>
      <c r="I20" t="s">
        <v>13</v>
      </c>
      <c r="J20">
        <v>1785</v>
      </c>
      <c r="K20" t="s">
        <v>7</v>
      </c>
      <c r="L20" t="s">
        <v>7</v>
      </c>
      <c r="M20" t="s">
        <v>14</v>
      </c>
      <c r="N20" t="s">
        <v>9</v>
      </c>
      <c r="O20" s="1">
        <v>43721</v>
      </c>
      <c r="P20" s="1">
        <v>43723</v>
      </c>
      <c r="Q20" t="s">
        <v>23</v>
      </c>
      <c r="R20" t="s">
        <v>24</v>
      </c>
      <c r="S20" t="s">
        <v>17</v>
      </c>
      <c r="T20">
        <v>58</v>
      </c>
      <c r="U20">
        <f>LOOKUP(C20,[1]states!$A:$A,[1]states!$B:$B)</f>
        <v>36.778261000000001</v>
      </c>
      <c r="V20">
        <f>LOOKUP(C20,[1]states!$A:$A,[1]states!$C:$C)</f>
        <v>-119.41793199999999</v>
      </c>
    </row>
    <row r="21" spans="1:22" x14ac:dyDescent="0.2">
      <c r="A21">
        <v>102961</v>
      </c>
      <c r="B21">
        <v>59596</v>
      </c>
      <c r="C21" t="s">
        <v>1</v>
      </c>
      <c r="D21" t="s">
        <v>4</v>
      </c>
      <c r="E21" t="s">
        <v>12</v>
      </c>
      <c r="F21" t="s">
        <v>4</v>
      </c>
      <c r="G21">
        <v>325</v>
      </c>
      <c r="H21" t="s">
        <v>4</v>
      </c>
      <c r="I21" t="s">
        <v>13</v>
      </c>
      <c r="J21">
        <v>1785</v>
      </c>
      <c r="K21" t="s">
        <v>7</v>
      </c>
      <c r="L21" t="s">
        <v>7</v>
      </c>
      <c r="M21" t="s">
        <v>14</v>
      </c>
      <c r="N21" t="s">
        <v>9</v>
      </c>
      <c r="O21" s="1">
        <v>43721</v>
      </c>
      <c r="P21" s="1">
        <v>43723</v>
      </c>
      <c r="Q21" t="s">
        <v>27</v>
      </c>
      <c r="R21" t="s">
        <v>28</v>
      </c>
      <c r="S21" t="s">
        <v>20</v>
      </c>
      <c r="T21">
        <v>27</v>
      </c>
      <c r="U21">
        <f>LOOKUP(C21,[1]states!$A:$A,[1]states!$B:$B)</f>
        <v>36.778261000000001</v>
      </c>
      <c r="V21">
        <f>LOOKUP(C21,[1]states!$A:$A,[1]states!$C:$C)</f>
        <v>-119.41793199999999</v>
      </c>
    </row>
    <row r="22" spans="1:22" x14ac:dyDescent="0.2">
      <c r="A22">
        <v>102962</v>
      </c>
      <c r="B22">
        <v>59596</v>
      </c>
      <c r="C22" t="s">
        <v>1</v>
      </c>
      <c r="D22" t="s">
        <v>4</v>
      </c>
      <c r="E22" t="s">
        <v>12</v>
      </c>
      <c r="F22" t="s">
        <v>4</v>
      </c>
      <c r="G22">
        <v>325</v>
      </c>
      <c r="H22" t="s">
        <v>4</v>
      </c>
      <c r="I22" t="s">
        <v>13</v>
      </c>
      <c r="J22">
        <v>1785</v>
      </c>
      <c r="K22" t="s">
        <v>7</v>
      </c>
      <c r="L22" t="s">
        <v>7</v>
      </c>
      <c r="M22" t="s">
        <v>14</v>
      </c>
      <c r="N22" t="s">
        <v>9</v>
      </c>
      <c r="O22" s="1">
        <v>43721</v>
      </c>
      <c r="P22" s="1">
        <v>43723</v>
      </c>
      <c r="Q22" t="s">
        <v>23</v>
      </c>
      <c r="R22" t="s">
        <v>24</v>
      </c>
      <c r="S22" t="s">
        <v>17</v>
      </c>
      <c r="T22">
        <v>56</v>
      </c>
      <c r="U22">
        <f>LOOKUP(C22,[1]states!$A:$A,[1]states!$B:$B)</f>
        <v>36.778261000000001</v>
      </c>
      <c r="V22">
        <f>LOOKUP(C22,[1]states!$A:$A,[1]states!$C:$C)</f>
        <v>-119.41793199999999</v>
      </c>
    </row>
    <row r="23" spans="1:22" x14ac:dyDescent="0.2">
      <c r="A23">
        <v>102962</v>
      </c>
      <c r="B23">
        <v>59596</v>
      </c>
      <c r="C23" t="s">
        <v>1</v>
      </c>
      <c r="D23" t="s">
        <v>4</v>
      </c>
      <c r="E23" t="s">
        <v>12</v>
      </c>
      <c r="F23" t="s">
        <v>4</v>
      </c>
      <c r="G23">
        <v>325</v>
      </c>
      <c r="H23" t="s">
        <v>4</v>
      </c>
      <c r="I23" t="s">
        <v>13</v>
      </c>
      <c r="J23">
        <v>1785</v>
      </c>
      <c r="K23" t="s">
        <v>7</v>
      </c>
      <c r="L23" t="s">
        <v>7</v>
      </c>
      <c r="M23" t="s">
        <v>14</v>
      </c>
      <c r="N23" t="s">
        <v>9</v>
      </c>
      <c r="O23" s="1">
        <v>43721</v>
      </c>
      <c r="P23" s="1">
        <v>43723</v>
      </c>
      <c r="Q23" t="s">
        <v>29</v>
      </c>
      <c r="R23" t="s">
        <v>30</v>
      </c>
      <c r="S23" t="s">
        <v>20</v>
      </c>
      <c r="T23">
        <v>21</v>
      </c>
      <c r="U23">
        <f>LOOKUP(C23,[1]states!$A:$A,[1]states!$B:$B)</f>
        <v>36.778261000000001</v>
      </c>
      <c r="V23">
        <f>LOOKUP(C23,[1]states!$A:$A,[1]states!$C:$C)</f>
        <v>-119.41793199999999</v>
      </c>
    </row>
    <row r="24" spans="1:22" x14ac:dyDescent="0.2">
      <c r="A24">
        <v>102963</v>
      </c>
      <c r="B24">
        <v>59596</v>
      </c>
      <c r="C24" t="s">
        <v>1</v>
      </c>
      <c r="D24" t="s">
        <v>4</v>
      </c>
      <c r="E24" t="s">
        <v>12</v>
      </c>
      <c r="F24" t="s">
        <v>4</v>
      </c>
      <c r="G24">
        <v>325</v>
      </c>
      <c r="H24" t="s">
        <v>4</v>
      </c>
      <c r="I24" t="s">
        <v>13</v>
      </c>
      <c r="J24">
        <v>1785</v>
      </c>
      <c r="K24" t="s">
        <v>7</v>
      </c>
      <c r="L24" t="s">
        <v>7</v>
      </c>
      <c r="M24" t="s">
        <v>14</v>
      </c>
      <c r="N24" t="s">
        <v>9</v>
      </c>
      <c r="O24" s="1">
        <v>43721</v>
      </c>
      <c r="P24" s="1">
        <v>43723</v>
      </c>
      <c r="Q24" t="s">
        <v>21</v>
      </c>
      <c r="R24" t="s">
        <v>22</v>
      </c>
      <c r="S24" t="s">
        <v>17</v>
      </c>
      <c r="T24">
        <v>53</v>
      </c>
      <c r="U24">
        <f>LOOKUP(C24,[1]states!$A:$A,[1]states!$B:$B)</f>
        <v>36.778261000000001</v>
      </c>
      <c r="V24">
        <f>LOOKUP(C24,[1]states!$A:$A,[1]states!$C:$C)</f>
        <v>-119.41793199999999</v>
      </c>
    </row>
    <row r="25" spans="1:22" x14ac:dyDescent="0.2">
      <c r="A25">
        <v>102963</v>
      </c>
      <c r="B25">
        <v>59596</v>
      </c>
      <c r="C25" t="s">
        <v>1</v>
      </c>
      <c r="D25" t="s">
        <v>4</v>
      </c>
      <c r="E25" t="s">
        <v>12</v>
      </c>
      <c r="F25" t="s">
        <v>4</v>
      </c>
      <c r="G25">
        <v>325</v>
      </c>
      <c r="H25" t="s">
        <v>4</v>
      </c>
      <c r="I25" t="s">
        <v>13</v>
      </c>
      <c r="J25">
        <v>1785</v>
      </c>
      <c r="K25" t="s">
        <v>7</v>
      </c>
      <c r="L25" t="s">
        <v>7</v>
      </c>
      <c r="M25" t="s">
        <v>14</v>
      </c>
      <c r="N25" t="s">
        <v>9</v>
      </c>
      <c r="O25" s="1">
        <v>43721</v>
      </c>
      <c r="P25" s="1">
        <v>43723</v>
      </c>
      <c r="Q25" t="s">
        <v>18</v>
      </c>
      <c r="R25" t="s">
        <v>19</v>
      </c>
      <c r="S25" t="s">
        <v>20</v>
      </c>
      <c r="T25">
        <v>35</v>
      </c>
      <c r="U25">
        <f>LOOKUP(C25,[1]states!$A:$A,[1]states!$B:$B)</f>
        <v>36.778261000000001</v>
      </c>
      <c r="V25">
        <f>LOOKUP(C25,[1]states!$A:$A,[1]states!$C:$C)</f>
        <v>-119.41793199999999</v>
      </c>
    </row>
    <row r="26" spans="1:22" x14ac:dyDescent="0.2">
      <c r="A26">
        <v>102964</v>
      </c>
      <c r="B26">
        <v>59596</v>
      </c>
      <c r="C26" t="s">
        <v>1</v>
      </c>
      <c r="D26" t="s">
        <v>4</v>
      </c>
      <c r="E26" t="s">
        <v>12</v>
      </c>
      <c r="F26" t="s">
        <v>4</v>
      </c>
      <c r="G26">
        <v>325</v>
      </c>
      <c r="H26" t="s">
        <v>4</v>
      </c>
      <c r="I26" t="s">
        <v>13</v>
      </c>
      <c r="J26">
        <v>1785</v>
      </c>
      <c r="K26" t="s">
        <v>7</v>
      </c>
      <c r="L26" t="s">
        <v>7</v>
      </c>
      <c r="M26" t="s">
        <v>14</v>
      </c>
      <c r="N26" t="s">
        <v>9</v>
      </c>
      <c r="O26" s="1">
        <v>43721</v>
      </c>
      <c r="P26" s="1">
        <v>43723</v>
      </c>
      <c r="Q26" t="s">
        <v>21</v>
      </c>
      <c r="R26" t="s">
        <v>22</v>
      </c>
      <c r="S26" t="s">
        <v>17</v>
      </c>
      <c r="T26">
        <v>51</v>
      </c>
      <c r="U26">
        <f>LOOKUP(C26,[1]states!$A:$A,[1]states!$B:$B)</f>
        <v>36.778261000000001</v>
      </c>
      <c r="V26">
        <f>LOOKUP(C26,[1]states!$A:$A,[1]states!$C:$C)</f>
        <v>-119.41793199999999</v>
      </c>
    </row>
    <row r="27" spans="1:22" x14ac:dyDescent="0.2">
      <c r="A27">
        <v>102964</v>
      </c>
      <c r="B27">
        <v>59596</v>
      </c>
      <c r="C27" t="s">
        <v>1</v>
      </c>
      <c r="D27" t="s">
        <v>4</v>
      </c>
      <c r="E27" t="s">
        <v>12</v>
      </c>
      <c r="F27" t="s">
        <v>4</v>
      </c>
      <c r="G27">
        <v>325</v>
      </c>
      <c r="H27" t="s">
        <v>4</v>
      </c>
      <c r="I27" t="s">
        <v>13</v>
      </c>
      <c r="J27">
        <v>1785</v>
      </c>
      <c r="K27" t="s">
        <v>7</v>
      </c>
      <c r="L27" t="s">
        <v>7</v>
      </c>
      <c r="M27" t="s">
        <v>14</v>
      </c>
      <c r="N27" t="s">
        <v>9</v>
      </c>
      <c r="O27" s="1">
        <v>43721</v>
      </c>
      <c r="P27" s="1">
        <v>43723</v>
      </c>
      <c r="Q27" t="s">
        <v>27</v>
      </c>
      <c r="R27" t="s">
        <v>28</v>
      </c>
      <c r="S27" t="s">
        <v>20</v>
      </c>
      <c r="T27">
        <v>34</v>
      </c>
      <c r="U27">
        <f>LOOKUP(C27,[1]states!$A:$A,[1]states!$B:$B)</f>
        <v>36.778261000000001</v>
      </c>
      <c r="V27">
        <f>LOOKUP(C27,[1]states!$A:$A,[1]states!$C:$C)</f>
        <v>-119.41793199999999</v>
      </c>
    </row>
    <row r="28" spans="1:22" x14ac:dyDescent="0.2">
      <c r="A28">
        <v>102965</v>
      </c>
      <c r="B28">
        <v>59596</v>
      </c>
      <c r="C28" t="s">
        <v>1</v>
      </c>
      <c r="D28" t="s">
        <v>4</v>
      </c>
      <c r="E28" t="s">
        <v>12</v>
      </c>
      <c r="F28" t="s">
        <v>4</v>
      </c>
      <c r="G28">
        <v>325</v>
      </c>
      <c r="H28" t="s">
        <v>4</v>
      </c>
      <c r="I28" t="s">
        <v>13</v>
      </c>
      <c r="J28">
        <v>1785</v>
      </c>
      <c r="K28" t="s">
        <v>7</v>
      </c>
      <c r="L28" t="s">
        <v>7</v>
      </c>
      <c r="M28" t="s">
        <v>14</v>
      </c>
      <c r="N28" t="s">
        <v>9</v>
      </c>
      <c r="O28" s="1">
        <v>43721</v>
      </c>
      <c r="P28" s="1">
        <v>43723</v>
      </c>
      <c r="Q28" t="s">
        <v>21</v>
      </c>
      <c r="R28" t="s">
        <v>22</v>
      </c>
      <c r="S28" t="s">
        <v>17</v>
      </c>
      <c r="T28">
        <v>51</v>
      </c>
      <c r="U28">
        <f>LOOKUP(C28,[1]states!$A:$A,[1]states!$B:$B)</f>
        <v>36.778261000000001</v>
      </c>
      <c r="V28">
        <f>LOOKUP(C28,[1]states!$A:$A,[1]states!$C:$C)</f>
        <v>-119.41793199999999</v>
      </c>
    </row>
    <row r="29" spans="1:22" x14ac:dyDescent="0.2">
      <c r="A29">
        <v>102965</v>
      </c>
      <c r="B29">
        <v>59596</v>
      </c>
      <c r="C29" t="s">
        <v>1</v>
      </c>
      <c r="D29" t="s">
        <v>4</v>
      </c>
      <c r="E29" t="s">
        <v>12</v>
      </c>
      <c r="F29" t="s">
        <v>4</v>
      </c>
      <c r="G29">
        <v>325</v>
      </c>
      <c r="H29" t="s">
        <v>4</v>
      </c>
      <c r="I29" t="s">
        <v>13</v>
      </c>
      <c r="J29">
        <v>1785</v>
      </c>
      <c r="K29" t="s">
        <v>7</v>
      </c>
      <c r="L29" t="s">
        <v>7</v>
      </c>
      <c r="M29" t="s">
        <v>14</v>
      </c>
      <c r="N29" t="s">
        <v>9</v>
      </c>
      <c r="O29" s="1">
        <v>43721</v>
      </c>
      <c r="P29" s="1">
        <v>43723</v>
      </c>
      <c r="Q29" t="s">
        <v>29</v>
      </c>
      <c r="R29" t="s">
        <v>30</v>
      </c>
      <c r="S29" t="s">
        <v>20</v>
      </c>
      <c r="T29">
        <v>24</v>
      </c>
      <c r="U29">
        <f>LOOKUP(C29,[1]states!$A:$A,[1]states!$B:$B)</f>
        <v>36.778261000000001</v>
      </c>
      <c r="V29">
        <f>LOOKUP(C29,[1]states!$A:$A,[1]states!$C:$C)</f>
        <v>-119.41793199999999</v>
      </c>
    </row>
    <row r="30" spans="1:22" x14ac:dyDescent="0.2">
      <c r="A30">
        <v>102966</v>
      </c>
      <c r="B30">
        <v>59596</v>
      </c>
      <c r="C30" t="s">
        <v>1</v>
      </c>
      <c r="D30" t="s">
        <v>4</v>
      </c>
      <c r="E30" t="s">
        <v>12</v>
      </c>
      <c r="F30" t="s">
        <v>4</v>
      </c>
      <c r="G30">
        <v>325</v>
      </c>
      <c r="H30" t="s">
        <v>4</v>
      </c>
      <c r="I30" t="s">
        <v>13</v>
      </c>
      <c r="J30">
        <v>1785</v>
      </c>
      <c r="K30" t="s">
        <v>7</v>
      </c>
      <c r="L30" t="s">
        <v>7</v>
      </c>
      <c r="M30" t="s">
        <v>14</v>
      </c>
      <c r="N30" t="s">
        <v>9</v>
      </c>
      <c r="O30" s="1">
        <v>43721</v>
      </c>
      <c r="P30" s="1">
        <v>43723</v>
      </c>
      <c r="Q30" t="s">
        <v>31</v>
      </c>
      <c r="R30" t="s">
        <v>32</v>
      </c>
      <c r="S30" t="s">
        <v>17</v>
      </c>
      <c r="T30">
        <v>51</v>
      </c>
      <c r="U30">
        <f>LOOKUP(C30,[1]states!$A:$A,[1]states!$B:$B)</f>
        <v>36.778261000000001</v>
      </c>
      <c r="V30">
        <f>LOOKUP(C30,[1]states!$A:$A,[1]states!$C:$C)</f>
        <v>-119.41793199999999</v>
      </c>
    </row>
    <row r="31" spans="1:22" x14ac:dyDescent="0.2">
      <c r="A31">
        <v>102966</v>
      </c>
      <c r="B31">
        <v>59596</v>
      </c>
      <c r="C31" t="s">
        <v>1</v>
      </c>
      <c r="D31" t="s">
        <v>4</v>
      </c>
      <c r="E31" t="s">
        <v>12</v>
      </c>
      <c r="F31" t="s">
        <v>4</v>
      </c>
      <c r="G31">
        <v>325</v>
      </c>
      <c r="H31" t="s">
        <v>4</v>
      </c>
      <c r="I31" t="s">
        <v>13</v>
      </c>
      <c r="J31">
        <v>1785</v>
      </c>
      <c r="K31" t="s">
        <v>7</v>
      </c>
      <c r="L31" t="s">
        <v>7</v>
      </c>
      <c r="M31" t="s">
        <v>14</v>
      </c>
      <c r="N31" t="s">
        <v>9</v>
      </c>
      <c r="O31" s="1">
        <v>43721</v>
      </c>
      <c r="P31" s="1">
        <v>43723</v>
      </c>
      <c r="Q31" t="s">
        <v>18</v>
      </c>
      <c r="R31" t="s">
        <v>19</v>
      </c>
      <c r="S31" t="s">
        <v>20</v>
      </c>
      <c r="T31">
        <v>34</v>
      </c>
      <c r="U31">
        <f>LOOKUP(C31,[1]states!$A:$A,[1]states!$B:$B)</f>
        <v>36.778261000000001</v>
      </c>
      <c r="V31">
        <f>LOOKUP(C31,[1]states!$A:$A,[1]states!$C:$C)</f>
        <v>-119.41793199999999</v>
      </c>
    </row>
    <row r="32" spans="1:22" x14ac:dyDescent="0.2">
      <c r="A32">
        <v>102967</v>
      </c>
      <c r="B32">
        <v>59596</v>
      </c>
      <c r="C32" t="s">
        <v>1</v>
      </c>
      <c r="D32" t="s">
        <v>4</v>
      </c>
      <c r="E32" t="s">
        <v>12</v>
      </c>
      <c r="F32" t="s">
        <v>4</v>
      </c>
      <c r="G32">
        <v>325</v>
      </c>
      <c r="H32" t="s">
        <v>4</v>
      </c>
      <c r="I32" t="s">
        <v>13</v>
      </c>
      <c r="J32">
        <v>1785</v>
      </c>
      <c r="K32" t="s">
        <v>7</v>
      </c>
      <c r="L32" t="s">
        <v>7</v>
      </c>
      <c r="M32" t="s">
        <v>14</v>
      </c>
      <c r="N32" t="s">
        <v>9</v>
      </c>
      <c r="O32" s="1">
        <v>43721</v>
      </c>
      <c r="P32" s="1">
        <v>43723</v>
      </c>
      <c r="Q32" t="s">
        <v>31</v>
      </c>
      <c r="R32" t="s">
        <v>32</v>
      </c>
      <c r="S32" t="s">
        <v>17</v>
      </c>
      <c r="T32">
        <v>47</v>
      </c>
      <c r="U32">
        <f>LOOKUP(C32,[1]states!$A:$A,[1]states!$B:$B)</f>
        <v>36.778261000000001</v>
      </c>
      <c r="V32">
        <f>LOOKUP(C32,[1]states!$A:$A,[1]states!$C:$C)</f>
        <v>-119.41793199999999</v>
      </c>
    </row>
    <row r="33" spans="1:22" x14ac:dyDescent="0.2">
      <c r="A33">
        <v>102967</v>
      </c>
      <c r="B33">
        <v>59596</v>
      </c>
      <c r="C33" t="s">
        <v>1</v>
      </c>
      <c r="D33" t="s">
        <v>4</v>
      </c>
      <c r="E33" t="s">
        <v>12</v>
      </c>
      <c r="F33" t="s">
        <v>4</v>
      </c>
      <c r="G33">
        <v>325</v>
      </c>
      <c r="H33" t="s">
        <v>4</v>
      </c>
      <c r="I33" t="s">
        <v>13</v>
      </c>
      <c r="J33">
        <v>1785</v>
      </c>
      <c r="K33" t="s">
        <v>7</v>
      </c>
      <c r="L33" t="s">
        <v>7</v>
      </c>
      <c r="M33" t="s">
        <v>14</v>
      </c>
      <c r="N33" t="s">
        <v>9</v>
      </c>
      <c r="O33" s="1">
        <v>43721</v>
      </c>
      <c r="P33" s="1">
        <v>43723</v>
      </c>
      <c r="Q33" t="s">
        <v>27</v>
      </c>
      <c r="R33" t="s">
        <v>28</v>
      </c>
      <c r="S33" t="s">
        <v>20</v>
      </c>
      <c r="T33">
        <v>34</v>
      </c>
      <c r="U33">
        <f>LOOKUP(C33,[1]states!$A:$A,[1]states!$B:$B)</f>
        <v>36.778261000000001</v>
      </c>
      <c r="V33">
        <f>LOOKUP(C33,[1]states!$A:$A,[1]states!$C:$C)</f>
        <v>-119.41793199999999</v>
      </c>
    </row>
    <row r="34" spans="1:22" x14ac:dyDescent="0.2">
      <c r="A34">
        <v>102968</v>
      </c>
      <c r="B34">
        <v>59596</v>
      </c>
      <c r="C34" t="s">
        <v>1</v>
      </c>
      <c r="D34" t="s">
        <v>4</v>
      </c>
      <c r="E34" t="s">
        <v>12</v>
      </c>
      <c r="F34" t="s">
        <v>4</v>
      </c>
      <c r="G34">
        <v>325</v>
      </c>
      <c r="H34" t="s">
        <v>4</v>
      </c>
      <c r="I34" t="s">
        <v>13</v>
      </c>
      <c r="J34">
        <v>1785</v>
      </c>
      <c r="K34" t="s">
        <v>7</v>
      </c>
      <c r="L34" t="s">
        <v>7</v>
      </c>
      <c r="M34" t="s">
        <v>14</v>
      </c>
      <c r="N34" t="s">
        <v>9</v>
      </c>
      <c r="O34" s="1">
        <v>43721</v>
      </c>
      <c r="P34" s="1">
        <v>43723</v>
      </c>
      <c r="Q34" t="s">
        <v>31</v>
      </c>
      <c r="R34" t="s">
        <v>32</v>
      </c>
      <c r="S34" t="s">
        <v>17</v>
      </c>
      <c r="T34">
        <v>44</v>
      </c>
      <c r="U34">
        <f>LOOKUP(C34,[1]states!$A:$A,[1]states!$B:$B)</f>
        <v>36.778261000000001</v>
      </c>
      <c r="V34">
        <f>LOOKUP(C34,[1]states!$A:$A,[1]states!$C:$C)</f>
        <v>-119.41793199999999</v>
      </c>
    </row>
    <row r="35" spans="1:22" x14ac:dyDescent="0.2">
      <c r="A35">
        <v>102968</v>
      </c>
      <c r="B35">
        <v>59596</v>
      </c>
      <c r="C35" t="s">
        <v>1</v>
      </c>
      <c r="D35" t="s">
        <v>4</v>
      </c>
      <c r="E35" t="s">
        <v>12</v>
      </c>
      <c r="F35" t="s">
        <v>4</v>
      </c>
      <c r="G35">
        <v>325</v>
      </c>
      <c r="H35" t="s">
        <v>4</v>
      </c>
      <c r="I35" t="s">
        <v>13</v>
      </c>
      <c r="J35">
        <v>1785</v>
      </c>
      <c r="K35" t="s">
        <v>7</v>
      </c>
      <c r="L35" t="s">
        <v>7</v>
      </c>
      <c r="M35" t="s">
        <v>14</v>
      </c>
      <c r="N35" t="s">
        <v>9</v>
      </c>
      <c r="O35" s="1">
        <v>43721</v>
      </c>
      <c r="P35" s="1">
        <v>43723</v>
      </c>
      <c r="Q35" t="s">
        <v>29</v>
      </c>
      <c r="R35" t="s">
        <v>30</v>
      </c>
      <c r="S35" t="s">
        <v>20</v>
      </c>
      <c r="T35">
        <v>25</v>
      </c>
      <c r="U35">
        <f>LOOKUP(C35,[1]states!$A:$A,[1]states!$B:$B)</f>
        <v>36.778261000000001</v>
      </c>
      <c r="V35">
        <f>LOOKUP(C35,[1]states!$A:$A,[1]states!$C:$C)</f>
        <v>-119.41793199999999</v>
      </c>
    </row>
    <row r="36" spans="1:22" x14ac:dyDescent="0.2">
      <c r="A36">
        <v>102969</v>
      </c>
      <c r="B36">
        <v>59596</v>
      </c>
      <c r="C36" t="s">
        <v>1</v>
      </c>
      <c r="D36" t="s">
        <v>4</v>
      </c>
      <c r="E36" t="s">
        <v>12</v>
      </c>
      <c r="F36" t="s">
        <v>4</v>
      </c>
      <c r="G36">
        <v>325</v>
      </c>
      <c r="H36" t="s">
        <v>4</v>
      </c>
      <c r="I36" t="s">
        <v>13</v>
      </c>
      <c r="J36">
        <v>1785</v>
      </c>
      <c r="K36" t="s">
        <v>7</v>
      </c>
      <c r="L36" t="s">
        <v>7</v>
      </c>
      <c r="M36" t="s">
        <v>14</v>
      </c>
      <c r="N36" t="s">
        <v>9</v>
      </c>
      <c r="O36" s="1">
        <v>43721</v>
      </c>
      <c r="P36" s="1">
        <v>43723</v>
      </c>
      <c r="Q36" t="s">
        <v>25</v>
      </c>
      <c r="R36" t="s">
        <v>26</v>
      </c>
      <c r="S36" t="s">
        <v>17</v>
      </c>
      <c r="T36">
        <v>53</v>
      </c>
      <c r="U36">
        <f>LOOKUP(C36,[1]states!$A:$A,[1]states!$B:$B)</f>
        <v>36.778261000000001</v>
      </c>
      <c r="V36">
        <f>LOOKUP(C36,[1]states!$A:$A,[1]states!$C:$C)</f>
        <v>-119.41793199999999</v>
      </c>
    </row>
    <row r="37" spans="1:22" x14ac:dyDescent="0.2">
      <c r="A37">
        <v>102969</v>
      </c>
      <c r="B37">
        <v>59596</v>
      </c>
      <c r="C37" t="s">
        <v>1</v>
      </c>
      <c r="D37" t="s">
        <v>4</v>
      </c>
      <c r="E37" t="s">
        <v>12</v>
      </c>
      <c r="F37" t="s">
        <v>4</v>
      </c>
      <c r="G37">
        <v>325</v>
      </c>
      <c r="H37" t="s">
        <v>4</v>
      </c>
      <c r="I37" t="s">
        <v>13</v>
      </c>
      <c r="J37">
        <v>1785</v>
      </c>
      <c r="K37" t="s">
        <v>7</v>
      </c>
      <c r="L37" t="s">
        <v>7</v>
      </c>
      <c r="M37" t="s">
        <v>14</v>
      </c>
      <c r="N37" t="s">
        <v>9</v>
      </c>
      <c r="O37" s="1">
        <v>43721</v>
      </c>
      <c r="P37" s="1">
        <v>43723</v>
      </c>
      <c r="Q37" t="s">
        <v>18</v>
      </c>
      <c r="R37" t="s">
        <v>19</v>
      </c>
      <c r="S37" t="s">
        <v>20</v>
      </c>
      <c r="T37">
        <v>35</v>
      </c>
      <c r="U37">
        <f>LOOKUP(C37,[1]states!$A:$A,[1]states!$B:$B)</f>
        <v>36.778261000000001</v>
      </c>
      <c r="V37">
        <f>LOOKUP(C37,[1]states!$A:$A,[1]states!$C:$C)</f>
        <v>-119.41793199999999</v>
      </c>
    </row>
    <row r="38" spans="1:22" x14ac:dyDescent="0.2">
      <c r="A38">
        <v>102970</v>
      </c>
      <c r="B38">
        <v>59596</v>
      </c>
      <c r="C38" t="s">
        <v>1</v>
      </c>
      <c r="D38" t="s">
        <v>4</v>
      </c>
      <c r="E38" t="s">
        <v>12</v>
      </c>
      <c r="F38" t="s">
        <v>4</v>
      </c>
      <c r="G38">
        <v>325</v>
      </c>
      <c r="H38" t="s">
        <v>4</v>
      </c>
      <c r="I38" t="s">
        <v>13</v>
      </c>
      <c r="J38">
        <v>1785</v>
      </c>
      <c r="K38" t="s">
        <v>7</v>
      </c>
      <c r="L38" t="s">
        <v>7</v>
      </c>
      <c r="M38" t="s">
        <v>14</v>
      </c>
      <c r="N38" t="s">
        <v>9</v>
      </c>
      <c r="O38" s="1">
        <v>43721</v>
      </c>
      <c r="P38" s="1">
        <v>43723</v>
      </c>
      <c r="Q38" t="s">
        <v>25</v>
      </c>
      <c r="R38" t="s">
        <v>26</v>
      </c>
      <c r="S38" t="s">
        <v>17</v>
      </c>
      <c r="T38">
        <v>50</v>
      </c>
      <c r="U38">
        <f>LOOKUP(C38,[1]states!$A:$A,[1]states!$B:$B)</f>
        <v>36.778261000000001</v>
      </c>
      <c r="V38">
        <f>LOOKUP(C38,[1]states!$A:$A,[1]states!$C:$C)</f>
        <v>-119.41793199999999</v>
      </c>
    </row>
    <row r="39" spans="1:22" x14ac:dyDescent="0.2">
      <c r="A39">
        <v>102970</v>
      </c>
      <c r="B39">
        <v>59596</v>
      </c>
      <c r="C39" t="s">
        <v>1</v>
      </c>
      <c r="D39" t="s">
        <v>4</v>
      </c>
      <c r="E39" t="s">
        <v>12</v>
      </c>
      <c r="F39" t="s">
        <v>4</v>
      </c>
      <c r="G39">
        <v>325</v>
      </c>
      <c r="H39" t="s">
        <v>4</v>
      </c>
      <c r="I39" t="s">
        <v>13</v>
      </c>
      <c r="J39">
        <v>1785</v>
      </c>
      <c r="K39" t="s">
        <v>7</v>
      </c>
      <c r="L39" t="s">
        <v>7</v>
      </c>
      <c r="M39" t="s">
        <v>14</v>
      </c>
      <c r="N39" t="s">
        <v>9</v>
      </c>
      <c r="O39" s="1">
        <v>43721</v>
      </c>
      <c r="P39" s="1">
        <v>43723</v>
      </c>
      <c r="Q39" t="s">
        <v>27</v>
      </c>
      <c r="R39" t="s">
        <v>28</v>
      </c>
      <c r="S39" t="s">
        <v>20</v>
      </c>
      <c r="T39">
        <v>33</v>
      </c>
      <c r="U39">
        <f>LOOKUP(C39,[1]states!$A:$A,[1]states!$B:$B)</f>
        <v>36.778261000000001</v>
      </c>
      <c r="V39">
        <f>LOOKUP(C39,[1]states!$A:$A,[1]states!$C:$C)</f>
        <v>-119.41793199999999</v>
      </c>
    </row>
    <row r="40" spans="1:22" x14ac:dyDescent="0.2">
      <c r="A40">
        <v>102971</v>
      </c>
      <c r="B40">
        <v>59596</v>
      </c>
      <c r="C40" t="s">
        <v>1</v>
      </c>
      <c r="D40" t="s">
        <v>4</v>
      </c>
      <c r="E40" t="s">
        <v>12</v>
      </c>
      <c r="F40" t="s">
        <v>4</v>
      </c>
      <c r="G40">
        <v>325</v>
      </c>
      <c r="H40" t="s">
        <v>4</v>
      </c>
      <c r="I40" t="s">
        <v>13</v>
      </c>
      <c r="J40">
        <v>1785</v>
      </c>
      <c r="K40" t="s">
        <v>7</v>
      </c>
      <c r="L40" t="s">
        <v>7</v>
      </c>
      <c r="M40" t="s">
        <v>14</v>
      </c>
      <c r="N40" t="s">
        <v>9</v>
      </c>
      <c r="O40" s="1">
        <v>43721</v>
      </c>
      <c r="P40" s="1">
        <v>43723</v>
      </c>
      <c r="Q40" t="s">
        <v>25</v>
      </c>
      <c r="R40" t="s">
        <v>26</v>
      </c>
      <c r="S40" t="s">
        <v>17</v>
      </c>
      <c r="T40">
        <v>49</v>
      </c>
      <c r="U40">
        <f>LOOKUP(C40,[1]states!$A:$A,[1]states!$B:$B)</f>
        <v>36.778261000000001</v>
      </c>
      <c r="V40">
        <f>LOOKUP(C40,[1]states!$A:$A,[1]states!$C:$C)</f>
        <v>-119.41793199999999</v>
      </c>
    </row>
    <row r="41" spans="1:22" x14ac:dyDescent="0.2">
      <c r="A41">
        <v>102971</v>
      </c>
      <c r="B41">
        <v>59596</v>
      </c>
      <c r="C41" t="s">
        <v>1</v>
      </c>
      <c r="D41" t="s">
        <v>4</v>
      </c>
      <c r="E41" t="s">
        <v>12</v>
      </c>
      <c r="F41" t="s">
        <v>4</v>
      </c>
      <c r="G41">
        <v>325</v>
      </c>
      <c r="H41" t="s">
        <v>4</v>
      </c>
      <c r="I41" t="s">
        <v>13</v>
      </c>
      <c r="J41">
        <v>1785</v>
      </c>
      <c r="K41" t="s">
        <v>7</v>
      </c>
      <c r="L41" t="s">
        <v>7</v>
      </c>
      <c r="M41" t="s">
        <v>14</v>
      </c>
      <c r="N41" t="s">
        <v>9</v>
      </c>
      <c r="O41" s="1">
        <v>43721</v>
      </c>
      <c r="P41" s="1">
        <v>43723</v>
      </c>
      <c r="Q41" t="s">
        <v>29</v>
      </c>
      <c r="R41" t="s">
        <v>30</v>
      </c>
      <c r="S41" t="s">
        <v>20</v>
      </c>
      <c r="T41">
        <v>25</v>
      </c>
      <c r="U41">
        <f>LOOKUP(C41,[1]states!$A:$A,[1]states!$B:$B)</f>
        <v>36.778261000000001</v>
      </c>
      <c r="V41">
        <f>LOOKUP(C41,[1]states!$A:$A,[1]states!$C:$C)</f>
        <v>-119.41793199999999</v>
      </c>
    </row>
    <row r="42" spans="1:22" x14ac:dyDescent="0.2">
      <c r="A42">
        <v>102972</v>
      </c>
      <c r="B42">
        <v>59596</v>
      </c>
      <c r="C42" t="s">
        <v>1</v>
      </c>
      <c r="D42" t="s">
        <v>4</v>
      </c>
      <c r="E42" t="s">
        <v>12</v>
      </c>
      <c r="F42" t="s">
        <v>4</v>
      </c>
      <c r="G42">
        <v>325</v>
      </c>
      <c r="H42" t="s">
        <v>4</v>
      </c>
      <c r="I42" t="s">
        <v>13</v>
      </c>
      <c r="J42">
        <v>1785</v>
      </c>
      <c r="K42" t="s">
        <v>7</v>
      </c>
      <c r="L42" t="s">
        <v>7</v>
      </c>
      <c r="M42" t="s">
        <v>14</v>
      </c>
      <c r="N42" t="s">
        <v>9</v>
      </c>
      <c r="O42" s="1">
        <v>43721</v>
      </c>
      <c r="P42" s="1">
        <v>43723</v>
      </c>
      <c r="Q42" t="s">
        <v>15</v>
      </c>
      <c r="R42" t="s">
        <v>16</v>
      </c>
      <c r="S42" t="s">
        <v>17</v>
      </c>
      <c r="T42">
        <v>57</v>
      </c>
      <c r="U42">
        <f>LOOKUP(C42,[1]states!$A:$A,[1]states!$B:$B)</f>
        <v>36.778261000000001</v>
      </c>
      <c r="V42">
        <f>LOOKUP(C42,[1]states!$A:$A,[1]states!$C:$C)</f>
        <v>-119.41793199999999</v>
      </c>
    </row>
    <row r="43" spans="1:22" x14ac:dyDescent="0.2">
      <c r="A43">
        <v>102972</v>
      </c>
      <c r="B43">
        <v>59596</v>
      </c>
      <c r="C43" t="s">
        <v>1</v>
      </c>
      <c r="D43" t="s">
        <v>4</v>
      </c>
      <c r="E43" t="s">
        <v>12</v>
      </c>
      <c r="F43" t="s">
        <v>4</v>
      </c>
      <c r="G43">
        <v>325</v>
      </c>
      <c r="H43" t="s">
        <v>4</v>
      </c>
      <c r="I43" t="s">
        <v>13</v>
      </c>
      <c r="J43">
        <v>1785</v>
      </c>
      <c r="K43" t="s">
        <v>7</v>
      </c>
      <c r="L43" t="s">
        <v>7</v>
      </c>
      <c r="M43" t="s">
        <v>14</v>
      </c>
      <c r="N43" t="s">
        <v>9</v>
      </c>
      <c r="O43" s="1">
        <v>43721</v>
      </c>
      <c r="P43" s="1">
        <v>43723</v>
      </c>
      <c r="Q43" t="s">
        <v>18</v>
      </c>
      <c r="R43" t="s">
        <v>19</v>
      </c>
      <c r="S43" t="s">
        <v>20</v>
      </c>
      <c r="T43">
        <v>33</v>
      </c>
      <c r="U43">
        <f>LOOKUP(C43,[1]states!$A:$A,[1]states!$B:$B)</f>
        <v>36.778261000000001</v>
      </c>
      <c r="V43">
        <f>LOOKUP(C43,[1]states!$A:$A,[1]states!$C:$C)</f>
        <v>-119.41793199999999</v>
      </c>
    </row>
    <row r="44" spans="1:22" x14ac:dyDescent="0.2">
      <c r="A44">
        <v>102973</v>
      </c>
      <c r="B44">
        <v>59596</v>
      </c>
      <c r="C44" t="s">
        <v>1</v>
      </c>
      <c r="D44" t="s">
        <v>4</v>
      </c>
      <c r="E44" t="s">
        <v>12</v>
      </c>
      <c r="F44" t="s">
        <v>4</v>
      </c>
      <c r="G44">
        <v>325</v>
      </c>
      <c r="H44" t="s">
        <v>4</v>
      </c>
      <c r="I44" t="s">
        <v>13</v>
      </c>
      <c r="J44">
        <v>1785</v>
      </c>
      <c r="K44" t="s">
        <v>7</v>
      </c>
      <c r="L44" t="s">
        <v>7</v>
      </c>
      <c r="M44" t="s">
        <v>14</v>
      </c>
      <c r="N44" t="s">
        <v>9</v>
      </c>
      <c r="O44" s="1">
        <v>43721</v>
      </c>
      <c r="P44" s="1">
        <v>43723</v>
      </c>
      <c r="Q44" t="s">
        <v>15</v>
      </c>
      <c r="R44" t="s">
        <v>16</v>
      </c>
      <c r="S44" t="s">
        <v>17</v>
      </c>
      <c r="T44">
        <v>57</v>
      </c>
      <c r="U44">
        <f>LOOKUP(C44,[1]states!$A:$A,[1]states!$B:$B)</f>
        <v>36.778261000000001</v>
      </c>
      <c r="V44">
        <f>LOOKUP(C44,[1]states!$A:$A,[1]states!$C:$C)</f>
        <v>-119.41793199999999</v>
      </c>
    </row>
    <row r="45" spans="1:22" x14ac:dyDescent="0.2">
      <c r="A45">
        <v>102973</v>
      </c>
      <c r="B45">
        <v>59596</v>
      </c>
      <c r="C45" t="s">
        <v>1</v>
      </c>
      <c r="D45" t="s">
        <v>4</v>
      </c>
      <c r="E45" t="s">
        <v>12</v>
      </c>
      <c r="F45" t="s">
        <v>4</v>
      </c>
      <c r="G45">
        <v>325</v>
      </c>
      <c r="H45" t="s">
        <v>4</v>
      </c>
      <c r="I45" t="s">
        <v>13</v>
      </c>
      <c r="J45">
        <v>1785</v>
      </c>
      <c r="K45" t="s">
        <v>7</v>
      </c>
      <c r="L45" t="s">
        <v>7</v>
      </c>
      <c r="M45" t="s">
        <v>14</v>
      </c>
      <c r="N45" t="s">
        <v>9</v>
      </c>
      <c r="O45" s="1">
        <v>43721</v>
      </c>
      <c r="P45" s="1">
        <v>43723</v>
      </c>
      <c r="Q45" t="s">
        <v>27</v>
      </c>
      <c r="R45" t="s">
        <v>28</v>
      </c>
      <c r="S45" t="s">
        <v>20</v>
      </c>
      <c r="T45">
        <v>31</v>
      </c>
      <c r="U45">
        <f>LOOKUP(C45,[1]states!$A:$A,[1]states!$B:$B)</f>
        <v>36.778261000000001</v>
      </c>
      <c r="V45">
        <f>LOOKUP(C45,[1]states!$A:$A,[1]states!$C:$C)</f>
        <v>-119.41793199999999</v>
      </c>
    </row>
    <row r="46" spans="1:22" x14ac:dyDescent="0.2">
      <c r="A46">
        <v>102974</v>
      </c>
      <c r="B46">
        <v>59596</v>
      </c>
      <c r="C46" t="s">
        <v>1</v>
      </c>
      <c r="D46" t="s">
        <v>4</v>
      </c>
      <c r="E46" t="s">
        <v>12</v>
      </c>
      <c r="F46" t="s">
        <v>4</v>
      </c>
      <c r="G46">
        <v>325</v>
      </c>
      <c r="H46" t="s">
        <v>4</v>
      </c>
      <c r="I46" t="s">
        <v>13</v>
      </c>
      <c r="J46">
        <v>1785</v>
      </c>
      <c r="K46" t="s">
        <v>7</v>
      </c>
      <c r="L46" t="s">
        <v>7</v>
      </c>
      <c r="M46" t="s">
        <v>14</v>
      </c>
      <c r="N46" t="s">
        <v>9</v>
      </c>
      <c r="O46" s="1">
        <v>43721</v>
      </c>
      <c r="P46" s="1">
        <v>43723</v>
      </c>
      <c r="Q46" t="s">
        <v>15</v>
      </c>
      <c r="R46" t="s">
        <v>16</v>
      </c>
      <c r="S46" t="s">
        <v>17</v>
      </c>
      <c r="T46">
        <v>56</v>
      </c>
      <c r="U46">
        <f>LOOKUP(C46,[1]states!$A:$A,[1]states!$B:$B)</f>
        <v>36.778261000000001</v>
      </c>
      <c r="V46">
        <f>LOOKUP(C46,[1]states!$A:$A,[1]states!$C:$C)</f>
        <v>-119.41793199999999</v>
      </c>
    </row>
    <row r="47" spans="1:22" x14ac:dyDescent="0.2">
      <c r="A47">
        <v>102974</v>
      </c>
      <c r="B47">
        <v>59596</v>
      </c>
      <c r="C47" t="s">
        <v>1</v>
      </c>
      <c r="D47" t="s">
        <v>4</v>
      </c>
      <c r="E47" t="s">
        <v>12</v>
      </c>
      <c r="F47" t="s">
        <v>4</v>
      </c>
      <c r="G47">
        <v>325</v>
      </c>
      <c r="H47" t="s">
        <v>4</v>
      </c>
      <c r="I47" t="s">
        <v>13</v>
      </c>
      <c r="J47">
        <v>1785</v>
      </c>
      <c r="K47" t="s">
        <v>7</v>
      </c>
      <c r="L47" t="s">
        <v>7</v>
      </c>
      <c r="M47" t="s">
        <v>14</v>
      </c>
      <c r="N47" t="s">
        <v>9</v>
      </c>
      <c r="O47" s="1">
        <v>43721</v>
      </c>
      <c r="P47" s="1">
        <v>43723</v>
      </c>
      <c r="Q47" t="s">
        <v>29</v>
      </c>
      <c r="R47" t="s">
        <v>30</v>
      </c>
      <c r="S47" t="s">
        <v>20</v>
      </c>
      <c r="T47">
        <v>24</v>
      </c>
      <c r="U47">
        <f>LOOKUP(C47,[1]states!$A:$A,[1]states!$B:$B)</f>
        <v>36.778261000000001</v>
      </c>
      <c r="V47">
        <f>LOOKUP(C47,[1]states!$A:$A,[1]states!$C:$C)</f>
        <v>-119.41793199999999</v>
      </c>
    </row>
    <row r="48" spans="1:22" x14ac:dyDescent="0.2">
      <c r="A48">
        <v>100344</v>
      </c>
      <c r="B48">
        <v>58836</v>
      </c>
      <c r="C48" t="s">
        <v>1</v>
      </c>
      <c r="D48" t="s">
        <v>4</v>
      </c>
      <c r="E48" t="s">
        <v>12</v>
      </c>
      <c r="F48" t="s">
        <v>4</v>
      </c>
      <c r="G48">
        <v>325</v>
      </c>
      <c r="H48" t="s">
        <v>4</v>
      </c>
      <c r="I48" t="s">
        <v>13</v>
      </c>
      <c r="J48">
        <v>2184</v>
      </c>
      <c r="K48" t="s">
        <v>7</v>
      </c>
      <c r="L48" t="s">
        <v>7</v>
      </c>
      <c r="M48" t="s">
        <v>14</v>
      </c>
      <c r="N48" t="s">
        <v>9</v>
      </c>
      <c r="O48" s="1">
        <v>43678</v>
      </c>
      <c r="P48" s="1">
        <v>43682</v>
      </c>
      <c r="Q48" t="s">
        <v>23</v>
      </c>
      <c r="R48" t="s">
        <v>24</v>
      </c>
      <c r="S48" t="s">
        <v>17</v>
      </c>
      <c r="T48">
        <v>61</v>
      </c>
      <c r="U48">
        <f>LOOKUP(C48,[1]states!$A:$A,[1]states!$B:$B)</f>
        <v>36.778261000000001</v>
      </c>
      <c r="V48">
        <f>LOOKUP(C48,[1]states!$A:$A,[1]states!$C:$C)</f>
        <v>-119.41793199999999</v>
      </c>
    </row>
    <row r="49" spans="1:22" x14ac:dyDescent="0.2">
      <c r="A49">
        <v>100344</v>
      </c>
      <c r="B49">
        <v>58836</v>
      </c>
      <c r="C49" t="s">
        <v>1</v>
      </c>
      <c r="D49" t="s">
        <v>4</v>
      </c>
      <c r="E49" t="s">
        <v>12</v>
      </c>
      <c r="F49" t="s">
        <v>4</v>
      </c>
      <c r="G49">
        <v>325</v>
      </c>
      <c r="H49" t="s">
        <v>4</v>
      </c>
      <c r="I49" t="s">
        <v>13</v>
      </c>
      <c r="J49">
        <v>2184</v>
      </c>
      <c r="K49" t="s">
        <v>7</v>
      </c>
      <c r="L49" t="s">
        <v>7</v>
      </c>
      <c r="M49" t="s">
        <v>14</v>
      </c>
      <c r="N49" t="s">
        <v>9</v>
      </c>
      <c r="O49" s="1">
        <v>43678</v>
      </c>
      <c r="P49" s="1">
        <v>43682</v>
      </c>
      <c r="Q49" t="s">
        <v>18</v>
      </c>
      <c r="R49" t="s">
        <v>19</v>
      </c>
      <c r="S49" t="s">
        <v>20</v>
      </c>
      <c r="T49">
        <v>27</v>
      </c>
      <c r="U49">
        <f>LOOKUP(C49,[1]states!$A:$A,[1]states!$B:$B)</f>
        <v>36.778261000000001</v>
      </c>
      <c r="V49">
        <f>LOOKUP(C49,[1]states!$A:$A,[1]states!$C:$C)</f>
        <v>-119.41793199999999</v>
      </c>
    </row>
    <row r="50" spans="1:22" x14ac:dyDescent="0.2">
      <c r="A50">
        <v>100345</v>
      </c>
      <c r="B50">
        <v>58836</v>
      </c>
      <c r="C50" t="s">
        <v>1</v>
      </c>
      <c r="D50" t="s">
        <v>4</v>
      </c>
      <c r="E50" t="s">
        <v>12</v>
      </c>
      <c r="F50" t="s">
        <v>4</v>
      </c>
      <c r="G50">
        <v>325</v>
      </c>
      <c r="H50" t="s">
        <v>4</v>
      </c>
      <c r="I50" t="s">
        <v>13</v>
      </c>
      <c r="J50">
        <v>2184</v>
      </c>
      <c r="K50" t="s">
        <v>7</v>
      </c>
      <c r="L50" t="s">
        <v>7</v>
      </c>
      <c r="M50" t="s">
        <v>14</v>
      </c>
      <c r="N50" t="s">
        <v>9</v>
      </c>
      <c r="O50" s="1">
        <v>43678</v>
      </c>
      <c r="P50" s="1">
        <v>43682</v>
      </c>
      <c r="Q50" t="s">
        <v>21</v>
      </c>
      <c r="R50" t="s">
        <v>22</v>
      </c>
      <c r="S50" t="s">
        <v>17</v>
      </c>
      <c r="T50">
        <v>59</v>
      </c>
      <c r="U50">
        <f>LOOKUP(C50,[1]states!$A:$A,[1]states!$B:$B)</f>
        <v>36.778261000000001</v>
      </c>
      <c r="V50">
        <f>LOOKUP(C50,[1]states!$A:$A,[1]states!$C:$C)</f>
        <v>-119.41793199999999</v>
      </c>
    </row>
    <row r="51" spans="1:22" x14ac:dyDescent="0.2">
      <c r="A51">
        <v>100345</v>
      </c>
      <c r="B51">
        <v>58836</v>
      </c>
      <c r="C51" t="s">
        <v>1</v>
      </c>
      <c r="D51" t="s">
        <v>4</v>
      </c>
      <c r="E51" t="s">
        <v>12</v>
      </c>
      <c r="F51" t="s">
        <v>4</v>
      </c>
      <c r="G51">
        <v>325</v>
      </c>
      <c r="H51" t="s">
        <v>4</v>
      </c>
      <c r="I51" t="s">
        <v>13</v>
      </c>
      <c r="J51">
        <v>2184</v>
      </c>
      <c r="K51" t="s">
        <v>7</v>
      </c>
      <c r="L51" t="s">
        <v>7</v>
      </c>
      <c r="M51" t="s">
        <v>14</v>
      </c>
      <c r="N51" t="s">
        <v>9</v>
      </c>
      <c r="O51" s="1">
        <v>43678</v>
      </c>
      <c r="P51" s="1">
        <v>43682</v>
      </c>
      <c r="Q51" t="s">
        <v>18</v>
      </c>
      <c r="R51" t="s">
        <v>19</v>
      </c>
      <c r="S51" t="s">
        <v>20</v>
      </c>
      <c r="T51">
        <v>30</v>
      </c>
      <c r="U51">
        <f>LOOKUP(C51,[1]states!$A:$A,[1]states!$B:$B)</f>
        <v>36.778261000000001</v>
      </c>
      <c r="V51">
        <f>LOOKUP(C51,[1]states!$A:$A,[1]states!$C:$C)</f>
        <v>-119.41793199999999</v>
      </c>
    </row>
    <row r="52" spans="1:22" x14ac:dyDescent="0.2">
      <c r="A52">
        <v>100346</v>
      </c>
      <c r="B52">
        <v>58836</v>
      </c>
      <c r="C52" t="s">
        <v>1</v>
      </c>
      <c r="D52" t="s">
        <v>4</v>
      </c>
      <c r="E52" t="s">
        <v>12</v>
      </c>
      <c r="F52" t="s">
        <v>4</v>
      </c>
      <c r="G52">
        <v>325</v>
      </c>
      <c r="H52" t="s">
        <v>4</v>
      </c>
      <c r="I52" t="s">
        <v>13</v>
      </c>
      <c r="J52">
        <v>2184</v>
      </c>
      <c r="K52" t="s">
        <v>7</v>
      </c>
      <c r="L52" t="s">
        <v>7</v>
      </c>
      <c r="M52" t="s">
        <v>14</v>
      </c>
      <c r="N52" t="s">
        <v>9</v>
      </c>
      <c r="O52" s="1">
        <v>43678</v>
      </c>
      <c r="P52" s="1">
        <v>43682</v>
      </c>
      <c r="Q52" t="s">
        <v>34</v>
      </c>
      <c r="R52" t="s">
        <v>35</v>
      </c>
      <c r="S52" t="s">
        <v>17</v>
      </c>
      <c r="T52">
        <v>53</v>
      </c>
      <c r="U52">
        <f>LOOKUP(C52,[1]states!$A:$A,[1]states!$B:$B)</f>
        <v>36.778261000000001</v>
      </c>
      <c r="V52">
        <f>LOOKUP(C52,[1]states!$A:$A,[1]states!$C:$C)</f>
        <v>-119.41793199999999</v>
      </c>
    </row>
    <row r="53" spans="1:22" x14ac:dyDescent="0.2">
      <c r="A53">
        <v>100346</v>
      </c>
      <c r="B53">
        <v>58836</v>
      </c>
      <c r="C53" t="s">
        <v>1</v>
      </c>
      <c r="D53" t="s">
        <v>4</v>
      </c>
      <c r="E53" t="s">
        <v>12</v>
      </c>
      <c r="F53" t="s">
        <v>4</v>
      </c>
      <c r="G53">
        <v>325</v>
      </c>
      <c r="H53" t="s">
        <v>4</v>
      </c>
      <c r="I53" t="s">
        <v>13</v>
      </c>
      <c r="J53">
        <v>2184</v>
      </c>
      <c r="K53" t="s">
        <v>7</v>
      </c>
      <c r="L53" t="s">
        <v>7</v>
      </c>
      <c r="M53" t="s">
        <v>14</v>
      </c>
      <c r="N53" t="s">
        <v>9</v>
      </c>
      <c r="O53" s="1">
        <v>43678</v>
      </c>
      <c r="P53" s="1">
        <v>43682</v>
      </c>
      <c r="Q53" t="s">
        <v>18</v>
      </c>
      <c r="R53" t="s">
        <v>19</v>
      </c>
      <c r="S53" t="s">
        <v>20</v>
      </c>
      <c r="T53">
        <v>30</v>
      </c>
      <c r="U53">
        <f>LOOKUP(C53,[1]states!$A:$A,[1]states!$B:$B)</f>
        <v>36.778261000000001</v>
      </c>
      <c r="V53">
        <f>LOOKUP(C53,[1]states!$A:$A,[1]states!$C:$C)</f>
        <v>-119.41793199999999</v>
      </c>
    </row>
    <row r="54" spans="1:22" x14ac:dyDescent="0.2">
      <c r="A54">
        <v>100347</v>
      </c>
      <c r="B54">
        <v>58836</v>
      </c>
      <c r="C54" t="s">
        <v>1</v>
      </c>
      <c r="D54" t="s">
        <v>4</v>
      </c>
      <c r="E54" t="s">
        <v>12</v>
      </c>
      <c r="F54" t="s">
        <v>4</v>
      </c>
      <c r="G54">
        <v>325</v>
      </c>
      <c r="H54" t="s">
        <v>4</v>
      </c>
      <c r="I54" t="s">
        <v>13</v>
      </c>
      <c r="J54">
        <v>2184</v>
      </c>
      <c r="K54" t="s">
        <v>7</v>
      </c>
      <c r="L54" t="s">
        <v>7</v>
      </c>
      <c r="M54" t="s">
        <v>14</v>
      </c>
      <c r="N54" t="s">
        <v>9</v>
      </c>
      <c r="O54" s="1">
        <v>43678</v>
      </c>
      <c r="P54" s="1">
        <v>43682</v>
      </c>
      <c r="Q54" t="s">
        <v>25</v>
      </c>
      <c r="R54" t="s">
        <v>26</v>
      </c>
      <c r="S54" t="s">
        <v>17</v>
      </c>
      <c r="T54">
        <v>58</v>
      </c>
      <c r="U54">
        <f>LOOKUP(C54,[1]states!$A:$A,[1]states!$B:$B)</f>
        <v>36.778261000000001</v>
      </c>
      <c r="V54">
        <f>LOOKUP(C54,[1]states!$A:$A,[1]states!$C:$C)</f>
        <v>-119.41793199999999</v>
      </c>
    </row>
    <row r="55" spans="1:22" x14ac:dyDescent="0.2">
      <c r="A55">
        <v>100347</v>
      </c>
      <c r="B55">
        <v>58836</v>
      </c>
      <c r="C55" t="s">
        <v>1</v>
      </c>
      <c r="D55" t="s">
        <v>4</v>
      </c>
      <c r="E55" t="s">
        <v>12</v>
      </c>
      <c r="F55" t="s">
        <v>4</v>
      </c>
      <c r="G55">
        <v>325</v>
      </c>
      <c r="H55" t="s">
        <v>4</v>
      </c>
      <c r="I55" t="s">
        <v>13</v>
      </c>
      <c r="J55">
        <v>2184</v>
      </c>
      <c r="K55" t="s">
        <v>7</v>
      </c>
      <c r="L55" t="s">
        <v>7</v>
      </c>
      <c r="M55" t="s">
        <v>14</v>
      </c>
      <c r="N55" t="s">
        <v>9</v>
      </c>
      <c r="O55" s="1">
        <v>43678</v>
      </c>
      <c r="P55" s="1">
        <v>43682</v>
      </c>
      <c r="Q55" t="s">
        <v>18</v>
      </c>
      <c r="R55" t="s">
        <v>19</v>
      </c>
      <c r="S55" t="s">
        <v>20</v>
      </c>
      <c r="T55">
        <v>30</v>
      </c>
      <c r="U55">
        <f>LOOKUP(C55,[1]states!$A:$A,[1]states!$B:$B)</f>
        <v>36.778261000000001</v>
      </c>
      <c r="V55">
        <f>LOOKUP(C55,[1]states!$A:$A,[1]states!$C:$C)</f>
        <v>-119.41793199999999</v>
      </c>
    </row>
    <row r="56" spans="1:22" x14ac:dyDescent="0.2">
      <c r="A56">
        <v>100348</v>
      </c>
      <c r="B56">
        <v>58836</v>
      </c>
      <c r="C56" t="s">
        <v>1</v>
      </c>
      <c r="D56" t="s">
        <v>4</v>
      </c>
      <c r="E56" t="s">
        <v>12</v>
      </c>
      <c r="F56" t="s">
        <v>4</v>
      </c>
      <c r="G56">
        <v>325</v>
      </c>
      <c r="H56" t="s">
        <v>4</v>
      </c>
      <c r="I56" t="s">
        <v>13</v>
      </c>
      <c r="J56">
        <v>2184</v>
      </c>
      <c r="K56" t="s">
        <v>7</v>
      </c>
      <c r="L56" t="s">
        <v>7</v>
      </c>
      <c r="M56" t="s">
        <v>14</v>
      </c>
      <c r="N56" t="s">
        <v>9</v>
      </c>
      <c r="O56" s="1">
        <v>43678</v>
      </c>
      <c r="P56" s="1">
        <v>43682</v>
      </c>
      <c r="Q56" t="s">
        <v>15</v>
      </c>
      <c r="R56" t="s">
        <v>16</v>
      </c>
      <c r="S56" t="s">
        <v>17</v>
      </c>
      <c r="T56">
        <v>62</v>
      </c>
      <c r="U56">
        <f>LOOKUP(C56,[1]states!$A:$A,[1]states!$B:$B)</f>
        <v>36.778261000000001</v>
      </c>
      <c r="V56">
        <f>LOOKUP(C56,[1]states!$A:$A,[1]states!$C:$C)</f>
        <v>-119.41793199999999</v>
      </c>
    </row>
    <row r="57" spans="1:22" x14ac:dyDescent="0.2">
      <c r="A57">
        <v>100348</v>
      </c>
      <c r="B57">
        <v>58836</v>
      </c>
      <c r="C57" t="s">
        <v>1</v>
      </c>
      <c r="D57" t="s">
        <v>4</v>
      </c>
      <c r="E57" t="s">
        <v>12</v>
      </c>
      <c r="F57" t="s">
        <v>4</v>
      </c>
      <c r="G57">
        <v>325</v>
      </c>
      <c r="H57" t="s">
        <v>4</v>
      </c>
      <c r="I57" t="s">
        <v>13</v>
      </c>
      <c r="J57">
        <v>2184</v>
      </c>
      <c r="K57" t="s">
        <v>7</v>
      </c>
      <c r="L57" t="s">
        <v>7</v>
      </c>
      <c r="M57" t="s">
        <v>14</v>
      </c>
      <c r="N57" t="s">
        <v>9</v>
      </c>
      <c r="O57" s="1">
        <v>43678</v>
      </c>
      <c r="P57" s="1">
        <v>43682</v>
      </c>
      <c r="Q57" t="s">
        <v>18</v>
      </c>
      <c r="R57" t="s">
        <v>19</v>
      </c>
      <c r="S57" t="s">
        <v>20</v>
      </c>
      <c r="T57">
        <v>29</v>
      </c>
      <c r="U57">
        <f>LOOKUP(C57,[1]states!$A:$A,[1]states!$B:$B)</f>
        <v>36.778261000000001</v>
      </c>
      <c r="V57">
        <f>LOOKUP(C57,[1]states!$A:$A,[1]states!$C:$C)</f>
        <v>-119.41793199999999</v>
      </c>
    </row>
    <row r="58" spans="1:22" x14ac:dyDescent="0.2">
      <c r="A58">
        <v>100349</v>
      </c>
      <c r="B58">
        <v>58836</v>
      </c>
      <c r="C58" t="s">
        <v>1</v>
      </c>
      <c r="D58" t="s">
        <v>4</v>
      </c>
      <c r="E58" t="s">
        <v>12</v>
      </c>
      <c r="F58" t="s">
        <v>4</v>
      </c>
      <c r="G58">
        <v>325</v>
      </c>
      <c r="H58" t="s">
        <v>4</v>
      </c>
      <c r="I58" t="s">
        <v>13</v>
      </c>
      <c r="J58">
        <v>2184</v>
      </c>
      <c r="K58" t="s">
        <v>7</v>
      </c>
      <c r="L58" t="s">
        <v>7</v>
      </c>
      <c r="M58" t="s">
        <v>14</v>
      </c>
      <c r="N58" t="s">
        <v>9</v>
      </c>
      <c r="O58" s="1">
        <v>43678</v>
      </c>
      <c r="P58" s="1">
        <v>43682</v>
      </c>
      <c r="Q58" t="s">
        <v>36</v>
      </c>
      <c r="R58" t="s">
        <v>37</v>
      </c>
      <c r="S58" t="s">
        <v>17</v>
      </c>
      <c r="T58">
        <v>57</v>
      </c>
      <c r="U58">
        <f>LOOKUP(C58,[1]states!$A:$A,[1]states!$B:$B)</f>
        <v>36.778261000000001</v>
      </c>
      <c r="V58">
        <f>LOOKUP(C58,[1]states!$A:$A,[1]states!$C:$C)</f>
        <v>-119.41793199999999</v>
      </c>
    </row>
    <row r="59" spans="1:22" x14ac:dyDescent="0.2">
      <c r="A59">
        <v>100349</v>
      </c>
      <c r="B59">
        <v>58836</v>
      </c>
      <c r="C59" t="s">
        <v>1</v>
      </c>
      <c r="D59" t="s">
        <v>4</v>
      </c>
      <c r="E59" t="s">
        <v>12</v>
      </c>
      <c r="F59" t="s">
        <v>4</v>
      </c>
      <c r="G59">
        <v>325</v>
      </c>
      <c r="H59" t="s">
        <v>4</v>
      </c>
      <c r="I59" t="s">
        <v>13</v>
      </c>
      <c r="J59">
        <v>2184</v>
      </c>
      <c r="K59" t="s">
        <v>7</v>
      </c>
      <c r="L59" t="s">
        <v>7</v>
      </c>
      <c r="M59" t="s">
        <v>14</v>
      </c>
      <c r="N59" t="s">
        <v>9</v>
      </c>
      <c r="O59" s="1">
        <v>43678</v>
      </c>
      <c r="P59" s="1">
        <v>43682</v>
      </c>
      <c r="Q59" t="s">
        <v>18</v>
      </c>
      <c r="R59" t="s">
        <v>19</v>
      </c>
      <c r="S59" t="s">
        <v>20</v>
      </c>
      <c r="T59">
        <v>28</v>
      </c>
      <c r="U59">
        <f>LOOKUP(C59,[1]states!$A:$A,[1]states!$B:$B)</f>
        <v>36.778261000000001</v>
      </c>
      <c r="V59">
        <f>LOOKUP(C59,[1]states!$A:$A,[1]states!$C:$C)</f>
        <v>-119.41793199999999</v>
      </c>
    </row>
    <row r="60" spans="1:22" x14ac:dyDescent="0.2">
      <c r="A60">
        <v>100350</v>
      </c>
      <c r="B60">
        <v>58836</v>
      </c>
      <c r="C60" t="s">
        <v>1</v>
      </c>
      <c r="D60" t="s">
        <v>4</v>
      </c>
      <c r="E60" t="s">
        <v>12</v>
      </c>
      <c r="F60" t="s">
        <v>4</v>
      </c>
      <c r="G60">
        <v>325</v>
      </c>
      <c r="H60" t="s">
        <v>4</v>
      </c>
      <c r="I60" t="s">
        <v>13</v>
      </c>
      <c r="J60">
        <v>2184</v>
      </c>
      <c r="K60" t="s">
        <v>7</v>
      </c>
      <c r="L60" t="s">
        <v>7</v>
      </c>
      <c r="M60" t="s">
        <v>14</v>
      </c>
      <c r="N60" t="s">
        <v>9</v>
      </c>
      <c r="O60" s="1">
        <v>43678</v>
      </c>
      <c r="P60" s="1">
        <v>43682</v>
      </c>
      <c r="Q60" t="s">
        <v>38</v>
      </c>
      <c r="R60" t="s">
        <v>39</v>
      </c>
      <c r="S60" t="s">
        <v>17</v>
      </c>
      <c r="T60">
        <v>64</v>
      </c>
      <c r="U60">
        <f>LOOKUP(C60,[1]states!$A:$A,[1]states!$B:$B)</f>
        <v>36.778261000000001</v>
      </c>
      <c r="V60">
        <f>LOOKUP(C60,[1]states!$A:$A,[1]states!$C:$C)</f>
        <v>-119.41793199999999</v>
      </c>
    </row>
    <row r="61" spans="1:22" x14ac:dyDescent="0.2">
      <c r="A61">
        <v>100350</v>
      </c>
      <c r="B61">
        <v>58836</v>
      </c>
      <c r="C61" t="s">
        <v>1</v>
      </c>
      <c r="D61" t="s">
        <v>4</v>
      </c>
      <c r="E61" t="s">
        <v>12</v>
      </c>
      <c r="F61" t="s">
        <v>4</v>
      </c>
      <c r="G61">
        <v>325</v>
      </c>
      <c r="H61" t="s">
        <v>4</v>
      </c>
      <c r="I61" t="s">
        <v>13</v>
      </c>
      <c r="J61">
        <v>2184</v>
      </c>
      <c r="K61" t="s">
        <v>7</v>
      </c>
      <c r="L61" t="s">
        <v>7</v>
      </c>
      <c r="M61" t="s">
        <v>14</v>
      </c>
      <c r="N61" t="s">
        <v>9</v>
      </c>
      <c r="O61" s="1">
        <v>43678</v>
      </c>
      <c r="P61" s="1">
        <v>43682</v>
      </c>
      <c r="Q61" t="s">
        <v>18</v>
      </c>
      <c r="R61" t="s">
        <v>19</v>
      </c>
      <c r="S61" t="s">
        <v>20</v>
      </c>
      <c r="T61">
        <v>28</v>
      </c>
      <c r="U61">
        <f>LOOKUP(C61,[1]states!$A:$A,[1]states!$B:$B)</f>
        <v>36.778261000000001</v>
      </c>
      <c r="V61">
        <f>LOOKUP(C61,[1]states!$A:$A,[1]states!$C:$C)</f>
        <v>-119.41793199999999</v>
      </c>
    </row>
    <row r="62" spans="1:22" x14ac:dyDescent="0.2">
      <c r="A62">
        <v>100766</v>
      </c>
      <c r="B62">
        <v>58930</v>
      </c>
      <c r="C62" t="s">
        <v>33</v>
      </c>
      <c r="D62" t="s">
        <v>3</v>
      </c>
      <c r="F62" t="s">
        <v>3</v>
      </c>
      <c r="G62">
        <v>88</v>
      </c>
      <c r="H62" t="s">
        <v>3</v>
      </c>
      <c r="I62" t="s">
        <v>10</v>
      </c>
      <c r="J62">
        <v>1000</v>
      </c>
      <c r="K62" t="s">
        <v>7</v>
      </c>
      <c r="L62" t="s">
        <v>7</v>
      </c>
      <c r="M62" t="s">
        <v>11</v>
      </c>
      <c r="N62" t="s">
        <v>9</v>
      </c>
      <c r="O62" s="1">
        <v>43693</v>
      </c>
      <c r="P62" s="1">
        <v>43696</v>
      </c>
      <c r="Q62" t="s">
        <v>23</v>
      </c>
      <c r="R62" t="s">
        <v>24</v>
      </c>
      <c r="S62" t="s">
        <v>17</v>
      </c>
      <c r="T62">
        <v>54.9</v>
      </c>
      <c r="U62">
        <f>LOOKUP(C62,[1]states!$A:$A,[1]states!$B:$B)</f>
        <v>39.550051000000003</v>
      </c>
      <c r="V62">
        <f>LOOKUP(C62,[1]states!$A:$A,[1]states!$C:$C)</f>
        <v>-105.782067</v>
      </c>
    </row>
    <row r="63" spans="1:22" x14ac:dyDescent="0.2">
      <c r="A63">
        <v>100766</v>
      </c>
      <c r="B63">
        <v>58930</v>
      </c>
      <c r="C63" t="s">
        <v>33</v>
      </c>
      <c r="D63" t="s">
        <v>3</v>
      </c>
      <c r="F63" t="s">
        <v>3</v>
      </c>
      <c r="G63">
        <v>88</v>
      </c>
      <c r="H63" t="s">
        <v>3</v>
      </c>
      <c r="I63" t="s">
        <v>10</v>
      </c>
      <c r="J63">
        <v>1000</v>
      </c>
      <c r="K63" t="s">
        <v>7</v>
      </c>
      <c r="L63" t="s">
        <v>7</v>
      </c>
      <c r="M63" t="s">
        <v>11</v>
      </c>
      <c r="N63" t="s">
        <v>9</v>
      </c>
      <c r="O63" s="1">
        <v>43693</v>
      </c>
      <c r="P63" s="1">
        <v>43696</v>
      </c>
      <c r="Q63" t="s">
        <v>18</v>
      </c>
      <c r="R63" t="s">
        <v>19</v>
      </c>
      <c r="S63" t="s">
        <v>20</v>
      </c>
      <c r="T63">
        <v>45.1</v>
      </c>
      <c r="U63">
        <f>LOOKUP(C63,[1]states!$A:$A,[1]states!$B:$B)</f>
        <v>39.550051000000003</v>
      </c>
      <c r="V63">
        <f>LOOKUP(C63,[1]states!$A:$A,[1]states!$C:$C)</f>
        <v>-105.782067</v>
      </c>
    </row>
    <row r="64" spans="1:22" x14ac:dyDescent="0.2">
      <c r="A64">
        <v>100767</v>
      </c>
      <c r="B64">
        <v>58930</v>
      </c>
      <c r="C64" t="s">
        <v>33</v>
      </c>
      <c r="D64" t="s">
        <v>3</v>
      </c>
      <c r="F64" t="s">
        <v>3</v>
      </c>
      <c r="G64">
        <v>88</v>
      </c>
      <c r="H64" t="s">
        <v>3</v>
      </c>
      <c r="I64" t="s">
        <v>10</v>
      </c>
      <c r="J64">
        <v>1000</v>
      </c>
      <c r="K64" t="s">
        <v>7</v>
      </c>
      <c r="L64" t="s">
        <v>7</v>
      </c>
      <c r="M64" t="s">
        <v>11</v>
      </c>
      <c r="N64" t="s">
        <v>9</v>
      </c>
      <c r="O64" s="1">
        <v>43693</v>
      </c>
      <c r="P64" s="1">
        <v>43696</v>
      </c>
      <c r="Q64" t="s">
        <v>15</v>
      </c>
      <c r="R64" t="s">
        <v>16</v>
      </c>
      <c r="S64" t="s">
        <v>17</v>
      </c>
      <c r="T64">
        <v>54.8</v>
      </c>
      <c r="U64">
        <f>LOOKUP(C64,[1]states!$A:$A,[1]states!$B:$B)</f>
        <v>39.550051000000003</v>
      </c>
      <c r="V64">
        <f>LOOKUP(C64,[1]states!$A:$A,[1]states!$C:$C)</f>
        <v>-105.782067</v>
      </c>
    </row>
    <row r="65" spans="1:22" x14ac:dyDescent="0.2">
      <c r="A65">
        <v>100767</v>
      </c>
      <c r="B65">
        <v>58930</v>
      </c>
      <c r="C65" t="s">
        <v>33</v>
      </c>
      <c r="D65" t="s">
        <v>3</v>
      </c>
      <c r="F65" t="s">
        <v>3</v>
      </c>
      <c r="G65">
        <v>88</v>
      </c>
      <c r="H65" t="s">
        <v>3</v>
      </c>
      <c r="I65" t="s">
        <v>10</v>
      </c>
      <c r="J65">
        <v>1000</v>
      </c>
      <c r="K65" t="s">
        <v>7</v>
      </c>
      <c r="L65" t="s">
        <v>7</v>
      </c>
      <c r="M65" t="s">
        <v>11</v>
      </c>
      <c r="N65" t="s">
        <v>9</v>
      </c>
      <c r="O65" s="1">
        <v>43693</v>
      </c>
      <c r="P65" s="1">
        <v>43696</v>
      </c>
      <c r="Q65" t="s">
        <v>18</v>
      </c>
      <c r="R65" t="s">
        <v>19</v>
      </c>
      <c r="S65" t="s">
        <v>20</v>
      </c>
      <c r="T65">
        <v>45.2</v>
      </c>
      <c r="U65">
        <f>LOOKUP(C65,[1]states!$A:$A,[1]states!$B:$B)</f>
        <v>39.550051000000003</v>
      </c>
      <c r="V65">
        <f>LOOKUP(C65,[1]states!$A:$A,[1]states!$C:$C)</f>
        <v>-105.782067</v>
      </c>
    </row>
    <row r="66" spans="1:22" x14ac:dyDescent="0.2">
      <c r="A66">
        <v>100768</v>
      </c>
      <c r="B66">
        <v>58930</v>
      </c>
      <c r="C66" t="s">
        <v>33</v>
      </c>
      <c r="D66" t="s">
        <v>3</v>
      </c>
      <c r="F66" t="s">
        <v>3</v>
      </c>
      <c r="G66">
        <v>88</v>
      </c>
      <c r="H66" t="s">
        <v>3</v>
      </c>
      <c r="I66" t="s">
        <v>10</v>
      </c>
      <c r="J66">
        <v>1000</v>
      </c>
      <c r="K66" t="s">
        <v>7</v>
      </c>
      <c r="L66" t="s">
        <v>7</v>
      </c>
      <c r="M66" t="s">
        <v>11</v>
      </c>
      <c r="N66" t="s">
        <v>9</v>
      </c>
      <c r="O66" s="1">
        <v>43693</v>
      </c>
      <c r="P66" s="1">
        <v>43696</v>
      </c>
      <c r="Q66" t="s">
        <v>21</v>
      </c>
      <c r="R66" t="s">
        <v>22</v>
      </c>
      <c r="S66" t="s">
        <v>17</v>
      </c>
      <c r="T66">
        <v>51.5</v>
      </c>
      <c r="U66">
        <f>LOOKUP(C66,[1]states!$A:$A,[1]states!$B:$B)</f>
        <v>39.550051000000003</v>
      </c>
      <c r="V66">
        <f>LOOKUP(C66,[1]states!$A:$A,[1]states!$C:$C)</f>
        <v>-105.782067</v>
      </c>
    </row>
    <row r="67" spans="1:22" x14ac:dyDescent="0.2">
      <c r="A67">
        <v>100768</v>
      </c>
      <c r="B67">
        <v>58930</v>
      </c>
      <c r="C67" t="s">
        <v>33</v>
      </c>
      <c r="D67" t="s">
        <v>3</v>
      </c>
      <c r="F67" t="s">
        <v>3</v>
      </c>
      <c r="G67">
        <v>88</v>
      </c>
      <c r="H67" t="s">
        <v>3</v>
      </c>
      <c r="I67" t="s">
        <v>10</v>
      </c>
      <c r="J67">
        <v>1000</v>
      </c>
      <c r="K67" t="s">
        <v>7</v>
      </c>
      <c r="L67" t="s">
        <v>7</v>
      </c>
      <c r="M67" t="s">
        <v>11</v>
      </c>
      <c r="N67" t="s">
        <v>9</v>
      </c>
      <c r="O67" s="1">
        <v>43693</v>
      </c>
      <c r="P67" s="1">
        <v>43696</v>
      </c>
      <c r="Q67" t="s">
        <v>18</v>
      </c>
      <c r="R67" t="s">
        <v>19</v>
      </c>
      <c r="S67" t="s">
        <v>20</v>
      </c>
      <c r="T67">
        <v>48.5</v>
      </c>
      <c r="U67">
        <f>LOOKUP(C67,[1]states!$A:$A,[1]states!$B:$B)</f>
        <v>39.550051000000003</v>
      </c>
      <c r="V67">
        <f>LOOKUP(C67,[1]states!$A:$A,[1]states!$C:$C)</f>
        <v>-105.782067</v>
      </c>
    </row>
    <row r="68" spans="1:22" x14ac:dyDescent="0.2">
      <c r="A68">
        <v>100769</v>
      </c>
      <c r="B68">
        <v>58930</v>
      </c>
      <c r="C68" t="s">
        <v>33</v>
      </c>
      <c r="D68" t="s">
        <v>3</v>
      </c>
      <c r="F68" t="s">
        <v>3</v>
      </c>
      <c r="G68">
        <v>88</v>
      </c>
      <c r="H68" t="s">
        <v>3</v>
      </c>
      <c r="I68" t="s">
        <v>10</v>
      </c>
      <c r="J68">
        <v>1000</v>
      </c>
      <c r="K68" t="s">
        <v>7</v>
      </c>
      <c r="L68" t="s">
        <v>7</v>
      </c>
      <c r="M68" t="s">
        <v>11</v>
      </c>
      <c r="N68" t="s">
        <v>9</v>
      </c>
      <c r="O68" s="1">
        <v>43693</v>
      </c>
      <c r="P68" s="1">
        <v>43696</v>
      </c>
      <c r="Q68" t="s">
        <v>25</v>
      </c>
      <c r="R68" t="s">
        <v>26</v>
      </c>
      <c r="S68" t="s">
        <v>17</v>
      </c>
      <c r="T68">
        <v>53.5</v>
      </c>
      <c r="U68">
        <f>LOOKUP(C68,[1]states!$A:$A,[1]states!$B:$B)</f>
        <v>39.550051000000003</v>
      </c>
      <c r="V68">
        <f>LOOKUP(C68,[1]states!$A:$A,[1]states!$C:$C)</f>
        <v>-105.782067</v>
      </c>
    </row>
    <row r="69" spans="1:22" x14ac:dyDescent="0.2">
      <c r="A69">
        <v>100769</v>
      </c>
      <c r="B69">
        <v>58930</v>
      </c>
      <c r="C69" t="s">
        <v>33</v>
      </c>
      <c r="D69" t="s">
        <v>3</v>
      </c>
      <c r="F69" t="s">
        <v>3</v>
      </c>
      <c r="G69">
        <v>88</v>
      </c>
      <c r="H69" t="s">
        <v>3</v>
      </c>
      <c r="I69" t="s">
        <v>10</v>
      </c>
      <c r="J69">
        <v>1000</v>
      </c>
      <c r="K69" t="s">
        <v>7</v>
      </c>
      <c r="L69" t="s">
        <v>7</v>
      </c>
      <c r="M69" t="s">
        <v>11</v>
      </c>
      <c r="N69" t="s">
        <v>9</v>
      </c>
      <c r="O69" s="1">
        <v>43693</v>
      </c>
      <c r="P69" s="1">
        <v>43696</v>
      </c>
      <c r="Q69" t="s">
        <v>18</v>
      </c>
      <c r="R69" t="s">
        <v>19</v>
      </c>
      <c r="S69" t="s">
        <v>20</v>
      </c>
      <c r="T69">
        <v>46.5</v>
      </c>
      <c r="U69">
        <f>LOOKUP(C69,[1]states!$A:$A,[1]states!$B:$B)</f>
        <v>39.550051000000003</v>
      </c>
      <c r="V69">
        <f>LOOKUP(C69,[1]states!$A:$A,[1]states!$C:$C)</f>
        <v>-105.782067</v>
      </c>
    </row>
    <row r="70" spans="1:22" x14ac:dyDescent="0.2">
      <c r="A70">
        <v>100770</v>
      </c>
      <c r="B70">
        <v>58930</v>
      </c>
      <c r="C70" t="s">
        <v>33</v>
      </c>
      <c r="D70" t="s">
        <v>3</v>
      </c>
      <c r="F70" t="s">
        <v>3</v>
      </c>
      <c r="G70">
        <v>88</v>
      </c>
      <c r="H70" t="s">
        <v>3</v>
      </c>
      <c r="I70" t="s">
        <v>10</v>
      </c>
      <c r="J70">
        <v>1000</v>
      </c>
      <c r="K70" t="s">
        <v>7</v>
      </c>
      <c r="L70" t="s">
        <v>7</v>
      </c>
      <c r="M70" t="s">
        <v>11</v>
      </c>
      <c r="N70" t="s">
        <v>9</v>
      </c>
      <c r="O70" s="1">
        <v>43693</v>
      </c>
      <c r="P70" s="1">
        <v>43696</v>
      </c>
      <c r="Q70" t="s">
        <v>34</v>
      </c>
      <c r="R70" t="s">
        <v>35</v>
      </c>
      <c r="S70" t="s">
        <v>17</v>
      </c>
      <c r="T70">
        <v>54.7</v>
      </c>
      <c r="U70">
        <f>LOOKUP(C70,[1]states!$A:$A,[1]states!$B:$B)</f>
        <v>39.550051000000003</v>
      </c>
      <c r="V70">
        <f>LOOKUP(C70,[1]states!$A:$A,[1]states!$C:$C)</f>
        <v>-105.782067</v>
      </c>
    </row>
    <row r="71" spans="1:22" x14ac:dyDescent="0.2">
      <c r="A71">
        <v>100770</v>
      </c>
      <c r="B71">
        <v>58930</v>
      </c>
      <c r="C71" t="s">
        <v>33</v>
      </c>
      <c r="D71" t="s">
        <v>3</v>
      </c>
      <c r="F71" t="s">
        <v>3</v>
      </c>
      <c r="G71">
        <v>88</v>
      </c>
      <c r="H71" t="s">
        <v>3</v>
      </c>
      <c r="I71" t="s">
        <v>10</v>
      </c>
      <c r="J71">
        <v>1000</v>
      </c>
      <c r="K71" t="s">
        <v>7</v>
      </c>
      <c r="L71" t="s">
        <v>7</v>
      </c>
      <c r="M71" t="s">
        <v>11</v>
      </c>
      <c r="N71" t="s">
        <v>9</v>
      </c>
      <c r="O71" s="1">
        <v>43693</v>
      </c>
      <c r="P71" s="1">
        <v>43696</v>
      </c>
      <c r="Q71" t="s">
        <v>18</v>
      </c>
      <c r="R71" t="s">
        <v>19</v>
      </c>
      <c r="S71" t="s">
        <v>20</v>
      </c>
      <c r="T71">
        <v>45.3</v>
      </c>
      <c r="U71">
        <f>LOOKUP(C71,[1]states!$A:$A,[1]states!$B:$B)</f>
        <v>39.550051000000003</v>
      </c>
      <c r="V71">
        <f>LOOKUP(C71,[1]states!$A:$A,[1]states!$C:$C)</f>
        <v>-105.782067</v>
      </c>
    </row>
    <row r="72" spans="1:22" x14ac:dyDescent="0.2">
      <c r="A72">
        <v>102920</v>
      </c>
      <c r="B72">
        <v>59604</v>
      </c>
      <c r="C72" t="s">
        <v>40</v>
      </c>
      <c r="D72" t="s">
        <v>41</v>
      </c>
      <c r="F72" t="s">
        <v>41</v>
      </c>
      <c r="G72">
        <v>97</v>
      </c>
      <c r="H72" t="s">
        <v>41</v>
      </c>
      <c r="I72" t="s">
        <v>43</v>
      </c>
      <c r="J72">
        <v>934</v>
      </c>
      <c r="K72" t="s">
        <v>7</v>
      </c>
      <c r="L72" t="s">
        <v>7</v>
      </c>
      <c r="M72" t="s">
        <v>11</v>
      </c>
      <c r="N72" t="s">
        <v>9</v>
      </c>
      <c r="O72" s="1">
        <v>43720</v>
      </c>
      <c r="P72" s="1">
        <v>43723</v>
      </c>
      <c r="Q72" t="s">
        <v>23</v>
      </c>
      <c r="R72" t="s">
        <v>24</v>
      </c>
      <c r="S72" t="s">
        <v>17</v>
      </c>
      <c r="T72">
        <v>49.5</v>
      </c>
      <c r="U72">
        <f>LOOKUP(C72,[1]states!$A:$A,[1]states!$B:$B)</f>
        <v>27.664826999999999</v>
      </c>
      <c r="V72">
        <f>LOOKUP(C72,[1]states!$A:$A,[1]states!$C:$C)</f>
        <v>-81.515754000000001</v>
      </c>
    </row>
    <row r="73" spans="1:22" x14ac:dyDescent="0.2">
      <c r="A73">
        <v>102920</v>
      </c>
      <c r="B73">
        <v>59604</v>
      </c>
      <c r="C73" t="s">
        <v>40</v>
      </c>
      <c r="D73" t="s">
        <v>41</v>
      </c>
      <c r="F73" t="s">
        <v>41</v>
      </c>
      <c r="G73">
        <v>97</v>
      </c>
      <c r="H73" t="s">
        <v>41</v>
      </c>
      <c r="I73" t="s">
        <v>43</v>
      </c>
      <c r="J73">
        <v>934</v>
      </c>
      <c r="K73" t="s">
        <v>7</v>
      </c>
      <c r="L73" t="s">
        <v>7</v>
      </c>
      <c r="M73" t="s">
        <v>11</v>
      </c>
      <c r="N73" t="s">
        <v>9</v>
      </c>
      <c r="O73" s="1">
        <v>43720</v>
      </c>
      <c r="P73" s="1">
        <v>43723</v>
      </c>
      <c r="Q73" t="s">
        <v>18</v>
      </c>
      <c r="R73" t="s">
        <v>19</v>
      </c>
      <c r="S73" t="s">
        <v>20</v>
      </c>
      <c r="T73">
        <v>50.5</v>
      </c>
      <c r="U73">
        <f>LOOKUP(C73,[1]states!$A:$A,[1]states!$B:$B)</f>
        <v>27.664826999999999</v>
      </c>
      <c r="V73">
        <f>LOOKUP(C73,[1]states!$A:$A,[1]states!$C:$C)</f>
        <v>-81.515754000000001</v>
      </c>
    </row>
    <row r="74" spans="1:22" x14ac:dyDescent="0.2">
      <c r="A74">
        <v>102921</v>
      </c>
      <c r="B74">
        <v>59604</v>
      </c>
      <c r="C74" t="s">
        <v>40</v>
      </c>
      <c r="D74" t="s">
        <v>41</v>
      </c>
      <c r="F74" t="s">
        <v>41</v>
      </c>
      <c r="G74">
        <v>97</v>
      </c>
      <c r="H74" t="s">
        <v>41</v>
      </c>
      <c r="I74" t="s">
        <v>43</v>
      </c>
      <c r="J74">
        <v>934</v>
      </c>
      <c r="K74" t="s">
        <v>7</v>
      </c>
      <c r="L74" t="s">
        <v>7</v>
      </c>
      <c r="M74" t="s">
        <v>11</v>
      </c>
      <c r="N74" t="s">
        <v>9</v>
      </c>
      <c r="O74" s="1">
        <v>43720</v>
      </c>
      <c r="P74" s="1">
        <v>43723</v>
      </c>
      <c r="Q74" t="s">
        <v>15</v>
      </c>
      <c r="R74" t="s">
        <v>16</v>
      </c>
      <c r="S74" t="s">
        <v>17</v>
      </c>
      <c r="T74">
        <v>49.5</v>
      </c>
      <c r="U74">
        <f>LOOKUP(C74,[1]states!$A:$A,[1]states!$B:$B)</f>
        <v>27.664826999999999</v>
      </c>
      <c r="V74">
        <f>LOOKUP(C74,[1]states!$A:$A,[1]states!$C:$C)</f>
        <v>-81.515754000000001</v>
      </c>
    </row>
    <row r="75" spans="1:22" x14ac:dyDescent="0.2">
      <c r="A75">
        <v>102921</v>
      </c>
      <c r="B75">
        <v>59604</v>
      </c>
      <c r="C75" t="s">
        <v>40</v>
      </c>
      <c r="D75" t="s">
        <v>41</v>
      </c>
      <c r="F75" t="s">
        <v>41</v>
      </c>
      <c r="G75">
        <v>97</v>
      </c>
      <c r="H75" t="s">
        <v>41</v>
      </c>
      <c r="I75" t="s">
        <v>43</v>
      </c>
      <c r="J75">
        <v>934</v>
      </c>
      <c r="K75" t="s">
        <v>7</v>
      </c>
      <c r="L75" t="s">
        <v>7</v>
      </c>
      <c r="M75" t="s">
        <v>11</v>
      </c>
      <c r="N75" t="s">
        <v>9</v>
      </c>
      <c r="O75" s="1">
        <v>43720</v>
      </c>
      <c r="P75" s="1">
        <v>43723</v>
      </c>
      <c r="Q75" t="s">
        <v>18</v>
      </c>
      <c r="R75" t="s">
        <v>19</v>
      </c>
      <c r="S75" t="s">
        <v>20</v>
      </c>
      <c r="T75">
        <v>50.5</v>
      </c>
      <c r="U75">
        <f>LOOKUP(C75,[1]states!$A:$A,[1]states!$B:$B)</f>
        <v>27.664826999999999</v>
      </c>
      <c r="V75">
        <f>LOOKUP(C75,[1]states!$A:$A,[1]states!$C:$C)</f>
        <v>-81.515754000000001</v>
      </c>
    </row>
    <row r="76" spans="1:22" x14ac:dyDescent="0.2">
      <c r="A76">
        <v>102922</v>
      </c>
      <c r="B76">
        <v>59604</v>
      </c>
      <c r="C76" t="s">
        <v>40</v>
      </c>
      <c r="D76" t="s">
        <v>41</v>
      </c>
      <c r="F76" t="s">
        <v>41</v>
      </c>
      <c r="G76">
        <v>97</v>
      </c>
      <c r="H76" t="s">
        <v>41</v>
      </c>
      <c r="I76" t="s">
        <v>43</v>
      </c>
      <c r="J76">
        <v>934</v>
      </c>
      <c r="K76" t="s">
        <v>7</v>
      </c>
      <c r="L76" t="s">
        <v>7</v>
      </c>
      <c r="M76" t="s">
        <v>11</v>
      </c>
      <c r="N76" t="s">
        <v>9</v>
      </c>
      <c r="O76" s="1">
        <v>43720</v>
      </c>
      <c r="P76" s="1">
        <v>43723</v>
      </c>
      <c r="Q76" t="s">
        <v>21</v>
      </c>
      <c r="R76" t="s">
        <v>22</v>
      </c>
      <c r="S76" t="s">
        <v>17</v>
      </c>
      <c r="T76">
        <v>48</v>
      </c>
      <c r="U76">
        <f>LOOKUP(C76,[1]states!$A:$A,[1]states!$B:$B)</f>
        <v>27.664826999999999</v>
      </c>
      <c r="V76">
        <f>LOOKUP(C76,[1]states!$A:$A,[1]states!$C:$C)</f>
        <v>-81.515754000000001</v>
      </c>
    </row>
    <row r="77" spans="1:22" x14ac:dyDescent="0.2">
      <c r="A77">
        <v>102922</v>
      </c>
      <c r="B77">
        <v>59604</v>
      </c>
      <c r="C77" t="s">
        <v>40</v>
      </c>
      <c r="D77" t="s">
        <v>41</v>
      </c>
      <c r="F77" t="s">
        <v>41</v>
      </c>
      <c r="G77">
        <v>97</v>
      </c>
      <c r="H77" t="s">
        <v>41</v>
      </c>
      <c r="I77" t="s">
        <v>43</v>
      </c>
      <c r="J77">
        <v>934</v>
      </c>
      <c r="K77" t="s">
        <v>7</v>
      </c>
      <c r="L77" t="s">
        <v>7</v>
      </c>
      <c r="M77" t="s">
        <v>11</v>
      </c>
      <c r="N77" t="s">
        <v>9</v>
      </c>
      <c r="O77" s="1">
        <v>43720</v>
      </c>
      <c r="P77" s="1">
        <v>43723</v>
      </c>
      <c r="Q77" t="s">
        <v>18</v>
      </c>
      <c r="R77" t="s">
        <v>19</v>
      </c>
      <c r="S77" t="s">
        <v>20</v>
      </c>
      <c r="T77">
        <v>52</v>
      </c>
      <c r="U77">
        <f>LOOKUP(C77,[1]states!$A:$A,[1]states!$B:$B)</f>
        <v>27.664826999999999</v>
      </c>
      <c r="V77">
        <f>LOOKUP(C77,[1]states!$A:$A,[1]states!$C:$C)</f>
        <v>-81.515754000000001</v>
      </c>
    </row>
    <row r="78" spans="1:22" x14ac:dyDescent="0.2">
      <c r="A78">
        <v>102923</v>
      </c>
      <c r="B78">
        <v>59604</v>
      </c>
      <c r="C78" t="s">
        <v>40</v>
      </c>
      <c r="D78" t="s">
        <v>41</v>
      </c>
      <c r="F78" t="s">
        <v>41</v>
      </c>
      <c r="G78">
        <v>97</v>
      </c>
      <c r="H78" t="s">
        <v>41</v>
      </c>
      <c r="I78" t="s">
        <v>43</v>
      </c>
      <c r="J78">
        <v>934</v>
      </c>
      <c r="K78" t="s">
        <v>7</v>
      </c>
      <c r="L78" t="s">
        <v>7</v>
      </c>
      <c r="M78" t="s">
        <v>11</v>
      </c>
      <c r="N78" t="s">
        <v>9</v>
      </c>
      <c r="O78" s="1">
        <v>43720</v>
      </c>
      <c r="P78" s="1">
        <v>43723</v>
      </c>
      <c r="Q78" t="s">
        <v>25</v>
      </c>
      <c r="R78" t="s">
        <v>26</v>
      </c>
      <c r="S78" t="s">
        <v>17</v>
      </c>
      <c r="T78">
        <v>49.9</v>
      </c>
      <c r="U78">
        <f>LOOKUP(C78,[1]states!$A:$A,[1]states!$B:$B)</f>
        <v>27.664826999999999</v>
      </c>
      <c r="V78">
        <f>LOOKUP(C78,[1]states!$A:$A,[1]states!$C:$C)</f>
        <v>-81.515754000000001</v>
      </c>
    </row>
    <row r="79" spans="1:22" x14ac:dyDescent="0.2">
      <c r="A79">
        <v>102923</v>
      </c>
      <c r="B79">
        <v>59604</v>
      </c>
      <c r="C79" t="s">
        <v>40</v>
      </c>
      <c r="D79" t="s">
        <v>41</v>
      </c>
      <c r="F79" t="s">
        <v>41</v>
      </c>
      <c r="G79">
        <v>97</v>
      </c>
      <c r="H79" t="s">
        <v>41</v>
      </c>
      <c r="I79" t="s">
        <v>43</v>
      </c>
      <c r="J79">
        <v>934</v>
      </c>
      <c r="K79" t="s">
        <v>7</v>
      </c>
      <c r="L79" t="s">
        <v>7</v>
      </c>
      <c r="M79" t="s">
        <v>11</v>
      </c>
      <c r="N79" t="s">
        <v>9</v>
      </c>
      <c r="O79" s="1">
        <v>43720</v>
      </c>
      <c r="P79" s="1">
        <v>43723</v>
      </c>
      <c r="Q79" t="s">
        <v>18</v>
      </c>
      <c r="R79" t="s">
        <v>19</v>
      </c>
      <c r="S79" t="s">
        <v>20</v>
      </c>
      <c r="T79">
        <v>50.1</v>
      </c>
      <c r="U79">
        <f>LOOKUP(C79,[1]states!$A:$A,[1]states!$B:$B)</f>
        <v>27.664826999999999</v>
      </c>
      <c r="V79">
        <f>LOOKUP(C79,[1]states!$A:$A,[1]states!$C:$C)</f>
        <v>-81.515754000000001</v>
      </c>
    </row>
    <row r="80" spans="1:22" x14ac:dyDescent="0.2">
      <c r="A80">
        <v>98067</v>
      </c>
      <c r="B80">
        <v>58488</v>
      </c>
      <c r="C80" t="s">
        <v>40</v>
      </c>
      <c r="D80" t="s">
        <v>42</v>
      </c>
      <c r="F80" t="s">
        <v>42</v>
      </c>
      <c r="G80">
        <v>267</v>
      </c>
      <c r="H80" t="s">
        <v>42</v>
      </c>
      <c r="I80" t="s">
        <v>44</v>
      </c>
      <c r="J80">
        <v>1279</v>
      </c>
      <c r="K80" t="s">
        <v>7</v>
      </c>
      <c r="L80" t="s">
        <v>7</v>
      </c>
      <c r="M80" t="s">
        <v>8</v>
      </c>
      <c r="N80" t="s">
        <v>9</v>
      </c>
      <c r="O80" s="1">
        <v>43628</v>
      </c>
      <c r="P80" s="1">
        <v>43633</v>
      </c>
      <c r="Q80" t="s">
        <v>23</v>
      </c>
      <c r="R80" t="s">
        <v>24</v>
      </c>
      <c r="S80" t="s">
        <v>17</v>
      </c>
      <c r="T80">
        <v>50</v>
      </c>
      <c r="U80">
        <f>LOOKUP(C80,[1]states!$A:$A,[1]states!$B:$B)</f>
        <v>27.664826999999999</v>
      </c>
      <c r="V80">
        <f>LOOKUP(C80,[1]states!$A:$A,[1]states!$C:$C)</f>
        <v>-81.515754000000001</v>
      </c>
    </row>
    <row r="81" spans="1:22" x14ac:dyDescent="0.2">
      <c r="A81">
        <v>98067</v>
      </c>
      <c r="B81">
        <v>58488</v>
      </c>
      <c r="C81" t="s">
        <v>40</v>
      </c>
      <c r="D81" t="s">
        <v>42</v>
      </c>
      <c r="F81" t="s">
        <v>42</v>
      </c>
      <c r="G81">
        <v>267</v>
      </c>
      <c r="H81" t="s">
        <v>42</v>
      </c>
      <c r="I81" t="s">
        <v>44</v>
      </c>
      <c r="J81">
        <v>1279</v>
      </c>
      <c r="K81" t="s">
        <v>7</v>
      </c>
      <c r="L81" t="s">
        <v>7</v>
      </c>
      <c r="M81" t="s">
        <v>8</v>
      </c>
      <c r="N81" t="s">
        <v>9</v>
      </c>
      <c r="O81" s="1">
        <v>43628</v>
      </c>
      <c r="P81" s="1">
        <v>43633</v>
      </c>
      <c r="Q81" t="s">
        <v>18</v>
      </c>
      <c r="R81" t="s">
        <v>19</v>
      </c>
      <c r="S81" t="s">
        <v>20</v>
      </c>
      <c r="T81">
        <v>41</v>
      </c>
      <c r="U81">
        <f>LOOKUP(C81,[1]states!$A:$A,[1]states!$B:$B)</f>
        <v>27.664826999999999</v>
      </c>
      <c r="V81">
        <f>LOOKUP(C81,[1]states!$A:$A,[1]states!$C:$C)</f>
        <v>-81.515754000000001</v>
      </c>
    </row>
    <row r="82" spans="1:22" x14ac:dyDescent="0.2">
      <c r="A82">
        <v>98068</v>
      </c>
      <c r="B82">
        <v>58488</v>
      </c>
      <c r="C82" t="s">
        <v>40</v>
      </c>
      <c r="D82" t="s">
        <v>42</v>
      </c>
      <c r="F82" t="s">
        <v>42</v>
      </c>
      <c r="G82">
        <v>267</v>
      </c>
      <c r="H82" t="s">
        <v>42</v>
      </c>
      <c r="I82" t="s">
        <v>44</v>
      </c>
      <c r="J82">
        <v>1279</v>
      </c>
      <c r="K82" t="s">
        <v>7</v>
      </c>
      <c r="L82" t="s">
        <v>7</v>
      </c>
      <c r="M82" t="s">
        <v>8</v>
      </c>
      <c r="N82" t="s">
        <v>9</v>
      </c>
      <c r="O82" s="1">
        <v>43628</v>
      </c>
      <c r="P82" s="1">
        <v>43633</v>
      </c>
      <c r="Q82" t="s">
        <v>15</v>
      </c>
      <c r="R82" t="s">
        <v>16</v>
      </c>
      <c r="S82" t="s">
        <v>17</v>
      </c>
      <c r="T82">
        <v>48</v>
      </c>
      <c r="U82">
        <f>LOOKUP(C82,[1]states!$A:$A,[1]states!$B:$B)</f>
        <v>27.664826999999999</v>
      </c>
      <c r="V82">
        <f>LOOKUP(C82,[1]states!$A:$A,[1]states!$C:$C)</f>
        <v>-81.515754000000001</v>
      </c>
    </row>
    <row r="83" spans="1:22" x14ac:dyDescent="0.2">
      <c r="A83">
        <v>98068</v>
      </c>
      <c r="B83">
        <v>58488</v>
      </c>
      <c r="C83" t="s">
        <v>40</v>
      </c>
      <c r="D83" t="s">
        <v>42</v>
      </c>
      <c r="F83" t="s">
        <v>42</v>
      </c>
      <c r="G83">
        <v>267</v>
      </c>
      <c r="H83" t="s">
        <v>42</v>
      </c>
      <c r="I83" t="s">
        <v>44</v>
      </c>
      <c r="J83">
        <v>1279</v>
      </c>
      <c r="K83" t="s">
        <v>7</v>
      </c>
      <c r="L83" t="s">
        <v>7</v>
      </c>
      <c r="M83" t="s">
        <v>8</v>
      </c>
      <c r="N83" t="s">
        <v>9</v>
      </c>
      <c r="O83" s="1">
        <v>43628</v>
      </c>
      <c r="P83" s="1">
        <v>43633</v>
      </c>
      <c r="Q83" t="s">
        <v>18</v>
      </c>
      <c r="R83" t="s">
        <v>19</v>
      </c>
      <c r="S83" t="s">
        <v>20</v>
      </c>
      <c r="T83">
        <v>42</v>
      </c>
      <c r="U83">
        <f>LOOKUP(C83,[1]states!$A:$A,[1]states!$B:$B)</f>
        <v>27.664826999999999</v>
      </c>
      <c r="V83">
        <f>LOOKUP(C83,[1]states!$A:$A,[1]states!$C:$C)</f>
        <v>-81.515754000000001</v>
      </c>
    </row>
    <row r="84" spans="1:22" x14ac:dyDescent="0.2">
      <c r="A84">
        <v>98069</v>
      </c>
      <c r="B84">
        <v>58488</v>
      </c>
      <c r="C84" t="s">
        <v>40</v>
      </c>
      <c r="D84" t="s">
        <v>42</v>
      </c>
      <c r="F84" t="s">
        <v>42</v>
      </c>
      <c r="G84">
        <v>267</v>
      </c>
      <c r="H84" t="s">
        <v>42</v>
      </c>
      <c r="I84" t="s">
        <v>44</v>
      </c>
      <c r="J84">
        <v>1279</v>
      </c>
      <c r="K84" t="s">
        <v>7</v>
      </c>
      <c r="L84" t="s">
        <v>7</v>
      </c>
      <c r="M84" t="s">
        <v>8</v>
      </c>
      <c r="N84" t="s">
        <v>9</v>
      </c>
      <c r="O84" s="1">
        <v>43628</v>
      </c>
      <c r="P84" s="1">
        <v>43633</v>
      </c>
      <c r="Q84" t="s">
        <v>25</v>
      </c>
      <c r="R84" t="s">
        <v>26</v>
      </c>
      <c r="S84" t="s">
        <v>17</v>
      </c>
      <c r="T84">
        <v>47</v>
      </c>
      <c r="U84">
        <f>LOOKUP(C84,[1]states!$A:$A,[1]states!$B:$B)</f>
        <v>27.664826999999999</v>
      </c>
      <c r="V84">
        <f>LOOKUP(C84,[1]states!$A:$A,[1]states!$C:$C)</f>
        <v>-81.515754000000001</v>
      </c>
    </row>
    <row r="85" spans="1:22" x14ac:dyDescent="0.2">
      <c r="A85">
        <v>98069</v>
      </c>
      <c r="B85">
        <v>58488</v>
      </c>
      <c r="C85" t="s">
        <v>40</v>
      </c>
      <c r="D85" t="s">
        <v>42</v>
      </c>
      <c r="F85" t="s">
        <v>42</v>
      </c>
      <c r="G85">
        <v>267</v>
      </c>
      <c r="H85" t="s">
        <v>42</v>
      </c>
      <c r="I85" t="s">
        <v>44</v>
      </c>
      <c r="J85">
        <v>1279</v>
      </c>
      <c r="K85" t="s">
        <v>7</v>
      </c>
      <c r="L85" t="s">
        <v>7</v>
      </c>
      <c r="M85" t="s">
        <v>8</v>
      </c>
      <c r="N85" t="s">
        <v>9</v>
      </c>
      <c r="O85" s="1">
        <v>43628</v>
      </c>
      <c r="P85" s="1">
        <v>43633</v>
      </c>
      <c r="Q85" t="s">
        <v>18</v>
      </c>
      <c r="R85" t="s">
        <v>19</v>
      </c>
      <c r="S85" t="s">
        <v>20</v>
      </c>
      <c r="T85">
        <v>43</v>
      </c>
      <c r="U85">
        <f>LOOKUP(C85,[1]states!$A:$A,[1]states!$B:$B)</f>
        <v>27.664826999999999</v>
      </c>
      <c r="V85">
        <f>LOOKUP(C85,[1]states!$A:$A,[1]states!$C:$C)</f>
        <v>-81.515754000000001</v>
      </c>
    </row>
    <row r="86" spans="1:22" x14ac:dyDescent="0.2">
      <c r="A86">
        <v>98070</v>
      </c>
      <c r="B86">
        <v>58488</v>
      </c>
      <c r="C86" t="s">
        <v>40</v>
      </c>
      <c r="D86" t="s">
        <v>42</v>
      </c>
      <c r="F86" t="s">
        <v>42</v>
      </c>
      <c r="G86">
        <v>267</v>
      </c>
      <c r="H86" t="s">
        <v>42</v>
      </c>
      <c r="I86" t="s">
        <v>44</v>
      </c>
      <c r="J86">
        <v>1279</v>
      </c>
      <c r="K86" t="s">
        <v>7</v>
      </c>
      <c r="L86" t="s">
        <v>7</v>
      </c>
      <c r="M86" t="s">
        <v>8</v>
      </c>
      <c r="N86" t="s">
        <v>9</v>
      </c>
      <c r="O86" s="1">
        <v>43628</v>
      </c>
      <c r="P86" s="1">
        <v>43633</v>
      </c>
      <c r="Q86" t="s">
        <v>21</v>
      </c>
      <c r="R86" t="s">
        <v>22</v>
      </c>
      <c r="S86" t="s">
        <v>17</v>
      </c>
      <c r="T86">
        <v>45</v>
      </c>
      <c r="U86">
        <f>LOOKUP(C86,[1]states!$A:$A,[1]states!$B:$B)</f>
        <v>27.664826999999999</v>
      </c>
      <c r="V86">
        <f>LOOKUP(C86,[1]states!$A:$A,[1]states!$C:$C)</f>
        <v>-81.515754000000001</v>
      </c>
    </row>
    <row r="87" spans="1:22" x14ac:dyDescent="0.2">
      <c r="A87">
        <v>98070</v>
      </c>
      <c r="B87">
        <v>58488</v>
      </c>
      <c r="C87" t="s">
        <v>40</v>
      </c>
      <c r="D87" t="s">
        <v>42</v>
      </c>
      <c r="F87" t="s">
        <v>42</v>
      </c>
      <c r="G87">
        <v>267</v>
      </c>
      <c r="H87" t="s">
        <v>42</v>
      </c>
      <c r="I87" t="s">
        <v>44</v>
      </c>
      <c r="J87">
        <v>1279</v>
      </c>
      <c r="K87" t="s">
        <v>7</v>
      </c>
      <c r="L87" t="s">
        <v>7</v>
      </c>
      <c r="M87" t="s">
        <v>8</v>
      </c>
      <c r="N87" t="s">
        <v>9</v>
      </c>
      <c r="O87" s="1">
        <v>43628</v>
      </c>
      <c r="P87" s="1">
        <v>43633</v>
      </c>
      <c r="Q87" t="s">
        <v>18</v>
      </c>
      <c r="R87" t="s">
        <v>19</v>
      </c>
      <c r="S87" t="s">
        <v>20</v>
      </c>
      <c r="T87">
        <v>44</v>
      </c>
      <c r="U87">
        <f>LOOKUP(C87,[1]states!$A:$A,[1]states!$B:$B)</f>
        <v>27.664826999999999</v>
      </c>
      <c r="V87">
        <f>LOOKUP(C87,[1]states!$A:$A,[1]states!$C:$C)</f>
        <v>-81.515754000000001</v>
      </c>
    </row>
    <row r="88" spans="1:22" x14ac:dyDescent="0.2">
      <c r="A88">
        <v>98071</v>
      </c>
      <c r="B88">
        <v>58488</v>
      </c>
      <c r="C88" t="s">
        <v>40</v>
      </c>
      <c r="D88" t="s">
        <v>42</v>
      </c>
      <c r="F88" t="s">
        <v>42</v>
      </c>
      <c r="G88">
        <v>267</v>
      </c>
      <c r="H88" t="s">
        <v>42</v>
      </c>
      <c r="I88" t="s">
        <v>44</v>
      </c>
      <c r="J88">
        <v>1279</v>
      </c>
      <c r="K88" t="s">
        <v>7</v>
      </c>
      <c r="L88" t="s">
        <v>7</v>
      </c>
      <c r="M88" t="s">
        <v>8</v>
      </c>
      <c r="N88" t="s">
        <v>9</v>
      </c>
      <c r="O88" s="1">
        <v>43628</v>
      </c>
      <c r="P88" s="1">
        <v>43633</v>
      </c>
      <c r="Q88" t="s">
        <v>34</v>
      </c>
      <c r="R88" t="s">
        <v>35</v>
      </c>
      <c r="S88" t="s">
        <v>17</v>
      </c>
      <c r="T88">
        <v>44</v>
      </c>
      <c r="U88">
        <f>LOOKUP(C88,[1]states!$A:$A,[1]states!$B:$B)</f>
        <v>27.664826999999999</v>
      </c>
      <c r="V88">
        <f>LOOKUP(C88,[1]states!$A:$A,[1]states!$C:$C)</f>
        <v>-81.515754000000001</v>
      </c>
    </row>
    <row r="89" spans="1:22" x14ac:dyDescent="0.2">
      <c r="A89">
        <v>98071</v>
      </c>
      <c r="B89">
        <v>58488</v>
      </c>
      <c r="C89" t="s">
        <v>40</v>
      </c>
      <c r="D89" t="s">
        <v>42</v>
      </c>
      <c r="F89" t="s">
        <v>42</v>
      </c>
      <c r="G89">
        <v>267</v>
      </c>
      <c r="H89" t="s">
        <v>42</v>
      </c>
      <c r="I89" t="s">
        <v>44</v>
      </c>
      <c r="J89">
        <v>1279</v>
      </c>
      <c r="K89" t="s">
        <v>7</v>
      </c>
      <c r="L89" t="s">
        <v>7</v>
      </c>
      <c r="M89" t="s">
        <v>8</v>
      </c>
      <c r="N89" t="s">
        <v>9</v>
      </c>
      <c r="O89" s="1">
        <v>43628</v>
      </c>
      <c r="P89" s="1">
        <v>43633</v>
      </c>
      <c r="Q89" t="s">
        <v>18</v>
      </c>
      <c r="R89" t="s">
        <v>19</v>
      </c>
      <c r="S89" t="s">
        <v>20</v>
      </c>
      <c r="T89">
        <v>43</v>
      </c>
      <c r="U89">
        <f>LOOKUP(C89,[1]states!$A:$A,[1]states!$B:$B)</f>
        <v>27.664826999999999</v>
      </c>
      <c r="V89">
        <f>LOOKUP(C89,[1]states!$A:$A,[1]states!$C:$C)</f>
        <v>-81.515754000000001</v>
      </c>
    </row>
    <row r="90" spans="1:22" x14ac:dyDescent="0.2">
      <c r="A90">
        <v>98072</v>
      </c>
      <c r="B90">
        <v>58488</v>
      </c>
      <c r="C90" t="s">
        <v>40</v>
      </c>
      <c r="D90" t="s">
        <v>42</v>
      </c>
      <c r="F90" t="s">
        <v>42</v>
      </c>
      <c r="G90">
        <v>267</v>
      </c>
      <c r="H90" t="s">
        <v>42</v>
      </c>
      <c r="I90" t="s">
        <v>44</v>
      </c>
      <c r="J90">
        <v>1279</v>
      </c>
      <c r="K90" t="s">
        <v>7</v>
      </c>
      <c r="L90" t="s">
        <v>7</v>
      </c>
      <c r="M90" t="s">
        <v>8</v>
      </c>
      <c r="N90" t="s">
        <v>9</v>
      </c>
      <c r="O90" s="1">
        <v>43628</v>
      </c>
      <c r="P90" s="1">
        <v>43633</v>
      </c>
      <c r="Q90" t="s">
        <v>31</v>
      </c>
      <c r="R90" t="s">
        <v>32</v>
      </c>
      <c r="S90" t="s">
        <v>17</v>
      </c>
      <c r="T90">
        <v>45</v>
      </c>
      <c r="U90">
        <f>LOOKUP(C90,[1]states!$A:$A,[1]states!$B:$B)</f>
        <v>27.664826999999999</v>
      </c>
      <c r="V90">
        <f>LOOKUP(C90,[1]states!$A:$A,[1]states!$C:$C)</f>
        <v>-81.515754000000001</v>
      </c>
    </row>
    <row r="91" spans="1:22" x14ac:dyDescent="0.2">
      <c r="A91">
        <v>98072</v>
      </c>
      <c r="B91">
        <v>58488</v>
      </c>
      <c r="C91" t="s">
        <v>40</v>
      </c>
      <c r="D91" t="s">
        <v>42</v>
      </c>
      <c r="F91" t="s">
        <v>42</v>
      </c>
      <c r="G91">
        <v>267</v>
      </c>
      <c r="H91" t="s">
        <v>42</v>
      </c>
      <c r="I91" t="s">
        <v>44</v>
      </c>
      <c r="J91">
        <v>1279</v>
      </c>
      <c r="K91" t="s">
        <v>7</v>
      </c>
      <c r="L91" t="s">
        <v>7</v>
      </c>
      <c r="M91" t="s">
        <v>8</v>
      </c>
      <c r="N91" t="s">
        <v>9</v>
      </c>
      <c r="O91" s="1">
        <v>43628</v>
      </c>
      <c r="P91" s="1">
        <v>43633</v>
      </c>
      <c r="Q91" t="s">
        <v>18</v>
      </c>
      <c r="R91" t="s">
        <v>19</v>
      </c>
      <c r="S91" t="s">
        <v>20</v>
      </c>
      <c r="T91">
        <v>44</v>
      </c>
      <c r="U91">
        <f>LOOKUP(C91,[1]states!$A:$A,[1]states!$B:$B)</f>
        <v>27.664826999999999</v>
      </c>
      <c r="V91">
        <f>LOOKUP(C91,[1]states!$A:$A,[1]states!$C:$C)</f>
        <v>-81.515754000000001</v>
      </c>
    </row>
    <row r="92" spans="1:22" x14ac:dyDescent="0.2">
      <c r="A92">
        <v>94559</v>
      </c>
      <c r="B92">
        <v>58117</v>
      </c>
      <c r="C92" t="s">
        <v>40</v>
      </c>
      <c r="D92" t="s">
        <v>41</v>
      </c>
      <c r="F92" t="s">
        <v>41</v>
      </c>
      <c r="G92">
        <v>97</v>
      </c>
      <c r="H92" t="s">
        <v>41</v>
      </c>
      <c r="I92" t="s">
        <v>43</v>
      </c>
      <c r="J92">
        <v>1007</v>
      </c>
      <c r="K92" t="s">
        <v>7</v>
      </c>
      <c r="L92" t="s">
        <v>7</v>
      </c>
      <c r="M92" t="s">
        <v>11</v>
      </c>
      <c r="N92" t="s">
        <v>9</v>
      </c>
      <c r="O92" s="1">
        <v>43601</v>
      </c>
      <c r="P92" s="1">
        <v>43604</v>
      </c>
      <c r="Q92" t="s">
        <v>23</v>
      </c>
      <c r="R92" t="s">
        <v>24</v>
      </c>
      <c r="S92" t="s">
        <v>17</v>
      </c>
      <c r="T92">
        <v>49.8</v>
      </c>
      <c r="U92">
        <f>LOOKUP(C92,[1]states!$A:$A,[1]states!$B:$B)</f>
        <v>27.664826999999999</v>
      </c>
      <c r="V92">
        <f>LOOKUP(C92,[1]states!$A:$A,[1]states!$C:$C)</f>
        <v>-81.515754000000001</v>
      </c>
    </row>
    <row r="93" spans="1:22" x14ac:dyDescent="0.2">
      <c r="A93">
        <v>94559</v>
      </c>
      <c r="B93">
        <v>58117</v>
      </c>
      <c r="C93" t="s">
        <v>40</v>
      </c>
      <c r="D93" t="s">
        <v>41</v>
      </c>
      <c r="F93" t="s">
        <v>41</v>
      </c>
      <c r="G93">
        <v>97</v>
      </c>
      <c r="H93" t="s">
        <v>41</v>
      </c>
      <c r="I93" t="s">
        <v>43</v>
      </c>
      <c r="J93">
        <v>1007</v>
      </c>
      <c r="K93" t="s">
        <v>7</v>
      </c>
      <c r="L93" t="s">
        <v>7</v>
      </c>
      <c r="M93" t="s">
        <v>11</v>
      </c>
      <c r="N93" t="s">
        <v>9</v>
      </c>
      <c r="O93" s="1">
        <v>43601</v>
      </c>
      <c r="P93" s="1">
        <v>43604</v>
      </c>
      <c r="Q93" t="s">
        <v>18</v>
      </c>
      <c r="R93" t="s">
        <v>19</v>
      </c>
      <c r="S93" t="s">
        <v>20</v>
      </c>
      <c r="T93">
        <v>50.2</v>
      </c>
      <c r="U93">
        <f>LOOKUP(C93,[1]states!$A:$A,[1]states!$B:$B)</f>
        <v>27.664826999999999</v>
      </c>
      <c r="V93">
        <f>LOOKUP(C93,[1]states!$A:$A,[1]states!$C:$C)</f>
        <v>-81.515754000000001</v>
      </c>
    </row>
    <row r="94" spans="1:22" x14ac:dyDescent="0.2">
      <c r="A94">
        <v>94560</v>
      </c>
      <c r="B94">
        <v>58117</v>
      </c>
      <c r="C94" t="s">
        <v>40</v>
      </c>
      <c r="D94" t="s">
        <v>41</v>
      </c>
      <c r="F94" t="s">
        <v>41</v>
      </c>
      <c r="G94">
        <v>97</v>
      </c>
      <c r="H94" t="s">
        <v>41</v>
      </c>
      <c r="I94" t="s">
        <v>43</v>
      </c>
      <c r="J94">
        <v>1007</v>
      </c>
      <c r="K94" t="s">
        <v>7</v>
      </c>
      <c r="L94" t="s">
        <v>7</v>
      </c>
      <c r="M94" t="s">
        <v>11</v>
      </c>
      <c r="N94" t="s">
        <v>9</v>
      </c>
      <c r="O94" s="1">
        <v>43601</v>
      </c>
      <c r="P94" s="1">
        <v>43604</v>
      </c>
      <c r="Q94" t="s">
        <v>15</v>
      </c>
      <c r="R94" t="s">
        <v>16</v>
      </c>
      <c r="S94" t="s">
        <v>17</v>
      </c>
      <c r="T94">
        <v>48.6</v>
      </c>
      <c r="U94">
        <f>LOOKUP(C94,[1]states!$A:$A,[1]states!$B:$B)</f>
        <v>27.664826999999999</v>
      </c>
      <c r="V94">
        <f>LOOKUP(C94,[1]states!$A:$A,[1]states!$C:$C)</f>
        <v>-81.515754000000001</v>
      </c>
    </row>
    <row r="95" spans="1:22" x14ac:dyDescent="0.2">
      <c r="A95">
        <v>94560</v>
      </c>
      <c r="B95">
        <v>58117</v>
      </c>
      <c r="C95" t="s">
        <v>40</v>
      </c>
      <c r="D95" t="s">
        <v>41</v>
      </c>
      <c r="F95" t="s">
        <v>41</v>
      </c>
      <c r="G95">
        <v>97</v>
      </c>
      <c r="H95" t="s">
        <v>41</v>
      </c>
      <c r="I95" t="s">
        <v>43</v>
      </c>
      <c r="J95">
        <v>1007</v>
      </c>
      <c r="K95" t="s">
        <v>7</v>
      </c>
      <c r="L95" t="s">
        <v>7</v>
      </c>
      <c r="M95" t="s">
        <v>11</v>
      </c>
      <c r="N95" t="s">
        <v>9</v>
      </c>
      <c r="O95" s="1">
        <v>43601</v>
      </c>
      <c r="P95" s="1">
        <v>43604</v>
      </c>
      <c r="Q95" t="s">
        <v>18</v>
      </c>
      <c r="R95" t="s">
        <v>19</v>
      </c>
      <c r="S95" t="s">
        <v>20</v>
      </c>
      <c r="T95">
        <v>51.4</v>
      </c>
      <c r="U95">
        <f>LOOKUP(C95,[1]states!$A:$A,[1]states!$B:$B)</f>
        <v>27.664826999999999</v>
      </c>
      <c r="V95">
        <f>LOOKUP(C95,[1]states!$A:$A,[1]states!$C:$C)</f>
        <v>-81.515754000000001</v>
      </c>
    </row>
    <row r="96" spans="1:22" x14ac:dyDescent="0.2">
      <c r="A96">
        <v>94561</v>
      </c>
      <c r="B96">
        <v>58117</v>
      </c>
      <c r="C96" t="s">
        <v>40</v>
      </c>
      <c r="D96" t="s">
        <v>41</v>
      </c>
      <c r="F96" t="s">
        <v>41</v>
      </c>
      <c r="G96">
        <v>97</v>
      </c>
      <c r="H96" t="s">
        <v>41</v>
      </c>
      <c r="I96" t="s">
        <v>43</v>
      </c>
      <c r="J96">
        <v>1007</v>
      </c>
      <c r="K96" t="s">
        <v>7</v>
      </c>
      <c r="L96" t="s">
        <v>7</v>
      </c>
      <c r="M96" t="s">
        <v>11</v>
      </c>
      <c r="N96" t="s">
        <v>9</v>
      </c>
      <c r="O96" s="1">
        <v>43601</v>
      </c>
      <c r="P96" s="1">
        <v>43604</v>
      </c>
      <c r="Q96" t="s">
        <v>21</v>
      </c>
      <c r="R96" t="s">
        <v>22</v>
      </c>
      <c r="S96" t="s">
        <v>17</v>
      </c>
      <c r="T96">
        <v>47.3</v>
      </c>
      <c r="U96">
        <f>LOOKUP(C96,[1]states!$A:$A,[1]states!$B:$B)</f>
        <v>27.664826999999999</v>
      </c>
      <c r="V96">
        <f>LOOKUP(C96,[1]states!$A:$A,[1]states!$C:$C)</f>
        <v>-81.515754000000001</v>
      </c>
    </row>
    <row r="97" spans="1:22" x14ac:dyDescent="0.2">
      <c r="A97">
        <v>94561</v>
      </c>
      <c r="B97">
        <v>58117</v>
      </c>
      <c r="C97" t="s">
        <v>40</v>
      </c>
      <c r="D97" t="s">
        <v>41</v>
      </c>
      <c r="F97" t="s">
        <v>41</v>
      </c>
      <c r="G97">
        <v>97</v>
      </c>
      <c r="H97" t="s">
        <v>41</v>
      </c>
      <c r="I97" t="s">
        <v>43</v>
      </c>
      <c r="J97">
        <v>1007</v>
      </c>
      <c r="K97" t="s">
        <v>7</v>
      </c>
      <c r="L97" t="s">
        <v>7</v>
      </c>
      <c r="M97" t="s">
        <v>11</v>
      </c>
      <c r="N97" t="s">
        <v>9</v>
      </c>
      <c r="O97" s="1">
        <v>43601</v>
      </c>
      <c r="P97" s="1">
        <v>43604</v>
      </c>
      <c r="Q97" t="s">
        <v>18</v>
      </c>
      <c r="R97" t="s">
        <v>19</v>
      </c>
      <c r="S97" t="s">
        <v>20</v>
      </c>
      <c r="T97">
        <v>52.7</v>
      </c>
      <c r="U97">
        <f>LOOKUP(C97,[1]states!$A:$A,[1]states!$B:$B)</f>
        <v>27.664826999999999</v>
      </c>
      <c r="V97">
        <f>LOOKUP(C97,[1]states!$A:$A,[1]states!$C:$C)</f>
        <v>-81.515754000000001</v>
      </c>
    </row>
    <row r="98" spans="1:22" x14ac:dyDescent="0.2">
      <c r="A98">
        <v>94562</v>
      </c>
      <c r="B98">
        <v>58117</v>
      </c>
      <c r="C98" t="s">
        <v>40</v>
      </c>
      <c r="D98" t="s">
        <v>41</v>
      </c>
      <c r="F98" t="s">
        <v>41</v>
      </c>
      <c r="G98">
        <v>97</v>
      </c>
      <c r="H98" t="s">
        <v>41</v>
      </c>
      <c r="I98" t="s">
        <v>43</v>
      </c>
      <c r="J98">
        <v>1007</v>
      </c>
      <c r="K98" t="s">
        <v>7</v>
      </c>
      <c r="L98" t="s">
        <v>7</v>
      </c>
      <c r="M98" t="s">
        <v>11</v>
      </c>
      <c r="N98" t="s">
        <v>9</v>
      </c>
      <c r="O98" s="1">
        <v>43601</v>
      </c>
      <c r="P98" s="1">
        <v>43604</v>
      </c>
      <c r="Q98" t="s">
        <v>25</v>
      </c>
      <c r="R98" t="s">
        <v>26</v>
      </c>
      <c r="S98" t="s">
        <v>17</v>
      </c>
      <c r="T98">
        <v>47.8</v>
      </c>
      <c r="U98">
        <f>LOOKUP(C98,[1]states!$A:$A,[1]states!$B:$B)</f>
        <v>27.664826999999999</v>
      </c>
      <c r="V98">
        <f>LOOKUP(C98,[1]states!$A:$A,[1]states!$C:$C)</f>
        <v>-81.515754000000001</v>
      </c>
    </row>
    <row r="99" spans="1:22" x14ac:dyDescent="0.2">
      <c r="A99">
        <v>94562</v>
      </c>
      <c r="B99">
        <v>58117</v>
      </c>
      <c r="C99" t="s">
        <v>40</v>
      </c>
      <c r="D99" t="s">
        <v>41</v>
      </c>
      <c r="F99" t="s">
        <v>41</v>
      </c>
      <c r="G99">
        <v>97</v>
      </c>
      <c r="H99" t="s">
        <v>41</v>
      </c>
      <c r="I99" t="s">
        <v>43</v>
      </c>
      <c r="J99">
        <v>1007</v>
      </c>
      <c r="K99" t="s">
        <v>7</v>
      </c>
      <c r="L99" t="s">
        <v>7</v>
      </c>
      <c r="M99" t="s">
        <v>11</v>
      </c>
      <c r="N99" t="s">
        <v>9</v>
      </c>
      <c r="O99" s="1">
        <v>43601</v>
      </c>
      <c r="P99" s="1">
        <v>43604</v>
      </c>
      <c r="Q99" t="s">
        <v>18</v>
      </c>
      <c r="R99" t="s">
        <v>19</v>
      </c>
      <c r="S99" t="s">
        <v>20</v>
      </c>
      <c r="T99">
        <v>52.2</v>
      </c>
      <c r="U99">
        <f>LOOKUP(C99,[1]states!$A:$A,[1]states!$B:$B)</f>
        <v>27.664826999999999</v>
      </c>
      <c r="V99">
        <f>LOOKUP(C99,[1]states!$A:$A,[1]states!$C:$C)</f>
        <v>-81.515754000000001</v>
      </c>
    </row>
    <row r="100" spans="1:22" x14ac:dyDescent="0.2">
      <c r="A100">
        <v>94563</v>
      </c>
      <c r="B100">
        <v>58117</v>
      </c>
      <c r="C100" t="s">
        <v>40</v>
      </c>
      <c r="D100" t="s">
        <v>41</v>
      </c>
      <c r="F100" t="s">
        <v>41</v>
      </c>
      <c r="G100">
        <v>97</v>
      </c>
      <c r="H100" t="s">
        <v>41</v>
      </c>
      <c r="I100" t="s">
        <v>43</v>
      </c>
      <c r="J100">
        <v>1007</v>
      </c>
      <c r="K100" t="s">
        <v>7</v>
      </c>
      <c r="L100" t="s">
        <v>7</v>
      </c>
      <c r="M100" t="s">
        <v>11</v>
      </c>
      <c r="N100" t="s">
        <v>9</v>
      </c>
      <c r="O100" s="1">
        <v>43601</v>
      </c>
      <c r="P100" s="1">
        <v>43604</v>
      </c>
      <c r="Q100" t="s">
        <v>34</v>
      </c>
      <c r="R100" t="s">
        <v>35</v>
      </c>
      <c r="S100" t="s">
        <v>17</v>
      </c>
      <c r="T100">
        <v>48.3</v>
      </c>
      <c r="U100">
        <f>LOOKUP(C100,[1]states!$A:$A,[1]states!$B:$B)</f>
        <v>27.664826999999999</v>
      </c>
      <c r="V100">
        <f>LOOKUP(C100,[1]states!$A:$A,[1]states!$C:$C)</f>
        <v>-81.515754000000001</v>
      </c>
    </row>
    <row r="101" spans="1:22" x14ac:dyDescent="0.2">
      <c r="A101">
        <v>94563</v>
      </c>
      <c r="B101">
        <v>58117</v>
      </c>
      <c r="C101" t="s">
        <v>40</v>
      </c>
      <c r="D101" t="s">
        <v>41</v>
      </c>
      <c r="F101" t="s">
        <v>41</v>
      </c>
      <c r="G101">
        <v>97</v>
      </c>
      <c r="H101" t="s">
        <v>41</v>
      </c>
      <c r="I101" t="s">
        <v>43</v>
      </c>
      <c r="J101">
        <v>1007</v>
      </c>
      <c r="K101" t="s">
        <v>7</v>
      </c>
      <c r="L101" t="s">
        <v>7</v>
      </c>
      <c r="M101" t="s">
        <v>11</v>
      </c>
      <c r="N101" t="s">
        <v>9</v>
      </c>
      <c r="O101" s="1">
        <v>43601</v>
      </c>
      <c r="P101" s="1">
        <v>43604</v>
      </c>
      <c r="Q101" t="s">
        <v>18</v>
      </c>
      <c r="R101" t="s">
        <v>19</v>
      </c>
      <c r="S101" t="s">
        <v>20</v>
      </c>
      <c r="T101">
        <v>51.7</v>
      </c>
      <c r="U101">
        <f>LOOKUP(C101,[1]states!$A:$A,[1]states!$B:$B)</f>
        <v>27.664826999999999</v>
      </c>
      <c r="V101">
        <f>LOOKUP(C101,[1]states!$A:$A,[1]states!$C:$C)</f>
        <v>-81.515754000000001</v>
      </c>
    </row>
    <row r="102" spans="1:22" x14ac:dyDescent="0.2">
      <c r="A102">
        <v>93749</v>
      </c>
      <c r="B102">
        <v>57742</v>
      </c>
      <c r="C102" t="s">
        <v>45</v>
      </c>
      <c r="D102" t="s">
        <v>3</v>
      </c>
      <c r="F102" t="s">
        <v>3</v>
      </c>
      <c r="G102">
        <v>88</v>
      </c>
      <c r="H102" t="s">
        <v>3</v>
      </c>
      <c r="I102" t="s">
        <v>10</v>
      </c>
      <c r="J102">
        <v>707</v>
      </c>
      <c r="K102" t="s">
        <v>7</v>
      </c>
      <c r="L102" t="s">
        <v>7</v>
      </c>
      <c r="M102" t="s">
        <v>48</v>
      </c>
      <c r="N102" t="s">
        <v>9</v>
      </c>
      <c r="O102" s="1">
        <v>43545</v>
      </c>
      <c r="P102" s="1">
        <v>43548</v>
      </c>
      <c r="Q102" t="s">
        <v>25</v>
      </c>
      <c r="R102" t="s">
        <v>26</v>
      </c>
      <c r="S102" t="s">
        <v>17</v>
      </c>
      <c r="T102">
        <v>48.6</v>
      </c>
      <c r="U102">
        <f>LOOKUP(C102,[1]states!$A:$A,[1]states!$B:$B)</f>
        <v>40.551217000000001</v>
      </c>
      <c r="V102">
        <f>LOOKUP(C102,[1]states!$A:$A,[1]states!$C:$C)</f>
        <v>-85.602363999999994</v>
      </c>
    </row>
    <row r="103" spans="1:22" x14ac:dyDescent="0.2">
      <c r="A103">
        <v>93749</v>
      </c>
      <c r="B103">
        <v>57742</v>
      </c>
      <c r="C103" t="s">
        <v>45</v>
      </c>
      <c r="D103" t="s">
        <v>3</v>
      </c>
      <c r="F103" t="s">
        <v>3</v>
      </c>
      <c r="G103">
        <v>88</v>
      </c>
      <c r="H103" t="s">
        <v>3</v>
      </c>
      <c r="I103" t="s">
        <v>10</v>
      </c>
      <c r="J103">
        <v>707</v>
      </c>
      <c r="K103" t="s">
        <v>7</v>
      </c>
      <c r="L103" t="s">
        <v>7</v>
      </c>
      <c r="M103" t="s">
        <v>48</v>
      </c>
      <c r="N103" t="s">
        <v>9</v>
      </c>
      <c r="O103" s="1">
        <v>43545</v>
      </c>
      <c r="P103" s="1">
        <v>43548</v>
      </c>
      <c r="Q103" t="s">
        <v>18</v>
      </c>
      <c r="R103" t="s">
        <v>19</v>
      </c>
      <c r="S103" t="s">
        <v>20</v>
      </c>
      <c r="T103">
        <v>51.4</v>
      </c>
      <c r="U103">
        <f>LOOKUP(C103,[1]states!$A:$A,[1]states!$B:$B)</f>
        <v>40.551217000000001</v>
      </c>
      <c r="V103">
        <f>LOOKUP(C103,[1]states!$A:$A,[1]states!$C:$C)</f>
        <v>-85.602363999999994</v>
      </c>
    </row>
    <row r="104" spans="1:22" x14ac:dyDescent="0.2">
      <c r="A104">
        <v>93750</v>
      </c>
      <c r="B104">
        <v>57742</v>
      </c>
      <c r="C104" t="s">
        <v>45</v>
      </c>
      <c r="D104" t="s">
        <v>3</v>
      </c>
      <c r="F104" t="s">
        <v>3</v>
      </c>
      <c r="G104">
        <v>88</v>
      </c>
      <c r="H104" t="s">
        <v>3</v>
      </c>
      <c r="I104" t="s">
        <v>10</v>
      </c>
      <c r="J104">
        <v>707</v>
      </c>
      <c r="K104" t="s">
        <v>7</v>
      </c>
      <c r="L104" t="s">
        <v>7</v>
      </c>
      <c r="M104" t="s">
        <v>48</v>
      </c>
      <c r="N104" t="s">
        <v>9</v>
      </c>
      <c r="O104" s="1">
        <v>43545</v>
      </c>
      <c r="P104" s="1">
        <v>43548</v>
      </c>
      <c r="Q104" t="s">
        <v>23</v>
      </c>
      <c r="R104" t="s">
        <v>24</v>
      </c>
      <c r="S104" t="s">
        <v>17</v>
      </c>
      <c r="T104">
        <v>52.8</v>
      </c>
      <c r="U104">
        <f>LOOKUP(C104,[1]states!$A:$A,[1]states!$B:$B)</f>
        <v>40.551217000000001</v>
      </c>
      <c r="V104">
        <f>LOOKUP(C104,[1]states!$A:$A,[1]states!$C:$C)</f>
        <v>-85.602363999999994</v>
      </c>
    </row>
    <row r="105" spans="1:22" x14ac:dyDescent="0.2">
      <c r="A105">
        <v>93750</v>
      </c>
      <c r="B105">
        <v>57742</v>
      </c>
      <c r="C105" t="s">
        <v>45</v>
      </c>
      <c r="D105" t="s">
        <v>3</v>
      </c>
      <c r="F105" t="s">
        <v>3</v>
      </c>
      <c r="G105">
        <v>88</v>
      </c>
      <c r="H105" t="s">
        <v>3</v>
      </c>
      <c r="I105" t="s">
        <v>10</v>
      </c>
      <c r="J105">
        <v>707</v>
      </c>
      <c r="K105" t="s">
        <v>7</v>
      </c>
      <c r="L105" t="s">
        <v>7</v>
      </c>
      <c r="M105" t="s">
        <v>48</v>
      </c>
      <c r="N105" t="s">
        <v>9</v>
      </c>
      <c r="O105" s="1">
        <v>43545</v>
      </c>
      <c r="P105" s="1">
        <v>43548</v>
      </c>
      <c r="Q105" t="s">
        <v>18</v>
      </c>
      <c r="R105" t="s">
        <v>19</v>
      </c>
      <c r="S105" t="s">
        <v>20</v>
      </c>
      <c r="T105">
        <v>47.2</v>
      </c>
      <c r="U105">
        <f>LOOKUP(C105,[1]states!$A:$A,[1]states!$B:$B)</f>
        <v>40.551217000000001</v>
      </c>
      <c r="V105">
        <f>LOOKUP(C105,[1]states!$A:$A,[1]states!$C:$C)</f>
        <v>-85.602363999999994</v>
      </c>
    </row>
    <row r="106" spans="1:22" x14ac:dyDescent="0.2">
      <c r="A106">
        <v>93751</v>
      </c>
      <c r="B106">
        <v>57742</v>
      </c>
      <c r="C106" t="s">
        <v>45</v>
      </c>
      <c r="D106" t="s">
        <v>3</v>
      </c>
      <c r="F106" t="s">
        <v>3</v>
      </c>
      <c r="G106">
        <v>88</v>
      </c>
      <c r="H106" t="s">
        <v>3</v>
      </c>
      <c r="I106" t="s">
        <v>10</v>
      </c>
      <c r="J106">
        <v>707</v>
      </c>
      <c r="K106" t="s">
        <v>7</v>
      </c>
      <c r="L106" t="s">
        <v>7</v>
      </c>
      <c r="M106" t="s">
        <v>48</v>
      </c>
      <c r="N106" t="s">
        <v>9</v>
      </c>
      <c r="O106" s="1">
        <v>43545</v>
      </c>
      <c r="P106" s="1">
        <v>43548</v>
      </c>
      <c r="Q106" t="s">
        <v>15</v>
      </c>
      <c r="R106" t="s">
        <v>16</v>
      </c>
      <c r="S106" t="s">
        <v>17</v>
      </c>
      <c r="T106">
        <v>50.9</v>
      </c>
      <c r="U106">
        <f>LOOKUP(C106,[1]states!$A:$A,[1]states!$B:$B)</f>
        <v>40.551217000000001</v>
      </c>
      <c r="V106">
        <f>LOOKUP(C106,[1]states!$A:$A,[1]states!$C:$C)</f>
        <v>-85.602363999999994</v>
      </c>
    </row>
    <row r="107" spans="1:22" x14ac:dyDescent="0.2">
      <c r="A107">
        <v>93751</v>
      </c>
      <c r="B107">
        <v>57742</v>
      </c>
      <c r="C107" t="s">
        <v>45</v>
      </c>
      <c r="D107" t="s">
        <v>3</v>
      </c>
      <c r="F107" t="s">
        <v>3</v>
      </c>
      <c r="G107">
        <v>88</v>
      </c>
      <c r="H107" t="s">
        <v>3</v>
      </c>
      <c r="I107" t="s">
        <v>10</v>
      </c>
      <c r="J107">
        <v>707</v>
      </c>
      <c r="K107" t="s">
        <v>7</v>
      </c>
      <c r="L107" t="s">
        <v>7</v>
      </c>
      <c r="M107" t="s">
        <v>48</v>
      </c>
      <c r="N107" t="s">
        <v>9</v>
      </c>
      <c r="O107" s="1">
        <v>43545</v>
      </c>
      <c r="P107" s="1">
        <v>43548</v>
      </c>
      <c r="Q107" t="s">
        <v>18</v>
      </c>
      <c r="R107" t="s">
        <v>19</v>
      </c>
      <c r="S107" t="s">
        <v>20</v>
      </c>
      <c r="T107">
        <v>49.1</v>
      </c>
      <c r="U107">
        <f>LOOKUP(C107,[1]states!$A:$A,[1]states!$B:$B)</f>
        <v>40.551217000000001</v>
      </c>
      <c r="V107">
        <f>LOOKUP(C107,[1]states!$A:$A,[1]states!$C:$C)</f>
        <v>-85.602363999999994</v>
      </c>
    </row>
    <row r="108" spans="1:22" x14ac:dyDescent="0.2">
      <c r="A108">
        <v>93752</v>
      </c>
      <c r="B108">
        <v>57742</v>
      </c>
      <c r="C108" t="s">
        <v>45</v>
      </c>
      <c r="D108" t="s">
        <v>3</v>
      </c>
      <c r="F108" t="s">
        <v>3</v>
      </c>
      <c r="G108">
        <v>88</v>
      </c>
      <c r="H108" t="s">
        <v>3</v>
      </c>
      <c r="I108" t="s">
        <v>10</v>
      </c>
      <c r="J108">
        <v>707</v>
      </c>
      <c r="K108" t="s">
        <v>7</v>
      </c>
      <c r="L108" t="s">
        <v>7</v>
      </c>
      <c r="M108" t="s">
        <v>48</v>
      </c>
      <c r="N108" t="s">
        <v>9</v>
      </c>
      <c r="O108" s="1">
        <v>43545</v>
      </c>
      <c r="P108" s="1">
        <v>43548</v>
      </c>
      <c r="Q108" t="s">
        <v>21</v>
      </c>
      <c r="R108" t="s">
        <v>22</v>
      </c>
      <c r="S108" t="s">
        <v>17</v>
      </c>
      <c r="T108">
        <v>46.4</v>
      </c>
      <c r="U108">
        <f>LOOKUP(C108,[1]states!$A:$A,[1]states!$B:$B)</f>
        <v>40.551217000000001</v>
      </c>
      <c r="V108">
        <f>LOOKUP(C108,[1]states!$A:$A,[1]states!$C:$C)</f>
        <v>-85.602363999999994</v>
      </c>
    </row>
    <row r="109" spans="1:22" x14ac:dyDescent="0.2">
      <c r="A109">
        <v>93752</v>
      </c>
      <c r="B109">
        <v>57742</v>
      </c>
      <c r="C109" t="s">
        <v>45</v>
      </c>
      <c r="D109" t="s">
        <v>3</v>
      </c>
      <c r="F109" t="s">
        <v>3</v>
      </c>
      <c r="G109">
        <v>88</v>
      </c>
      <c r="H109" t="s">
        <v>3</v>
      </c>
      <c r="I109" t="s">
        <v>10</v>
      </c>
      <c r="J109">
        <v>707</v>
      </c>
      <c r="K109" t="s">
        <v>7</v>
      </c>
      <c r="L109" t="s">
        <v>7</v>
      </c>
      <c r="M109" t="s">
        <v>48</v>
      </c>
      <c r="N109" t="s">
        <v>9</v>
      </c>
      <c r="O109" s="1">
        <v>43545</v>
      </c>
      <c r="P109" s="1">
        <v>43548</v>
      </c>
      <c r="Q109" t="s">
        <v>18</v>
      </c>
      <c r="R109" t="s">
        <v>19</v>
      </c>
      <c r="S109" t="s">
        <v>20</v>
      </c>
      <c r="T109">
        <v>53.6</v>
      </c>
      <c r="U109">
        <f>LOOKUP(C109,[1]states!$A:$A,[1]states!$B:$B)</f>
        <v>40.551217000000001</v>
      </c>
      <c r="V109">
        <f>LOOKUP(C109,[1]states!$A:$A,[1]states!$C:$C)</f>
        <v>-85.602363999999994</v>
      </c>
    </row>
    <row r="110" spans="1:22" x14ac:dyDescent="0.2">
      <c r="A110">
        <v>93753</v>
      </c>
      <c r="B110">
        <v>57742</v>
      </c>
      <c r="C110" t="s">
        <v>45</v>
      </c>
      <c r="D110" t="s">
        <v>3</v>
      </c>
      <c r="F110" t="s">
        <v>3</v>
      </c>
      <c r="G110">
        <v>88</v>
      </c>
      <c r="H110" t="s">
        <v>3</v>
      </c>
      <c r="I110" t="s">
        <v>10</v>
      </c>
      <c r="J110">
        <v>707</v>
      </c>
      <c r="K110" t="s">
        <v>7</v>
      </c>
      <c r="L110" t="s">
        <v>7</v>
      </c>
      <c r="M110" t="s">
        <v>48</v>
      </c>
      <c r="N110" t="s">
        <v>9</v>
      </c>
      <c r="O110" s="1">
        <v>43545</v>
      </c>
      <c r="P110" s="1">
        <v>43548</v>
      </c>
      <c r="Q110" t="s">
        <v>49</v>
      </c>
      <c r="R110" t="s">
        <v>50</v>
      </c>
      <c r="S110" t="s">
        <v>17</v>
      </c>
      <c r="T110">
        <v>48.1</v>
      </c>
      <c r="U110">
        <f>LOOKUP(C110,[1]states!$A:$A,[1]states!$B:$B)</f>
        <v>40.551217000000001</v>
      </c>
      <c r="V110">
        <f>LOOKUP(C110,[1]states!$A:$A,[1]states!$C:$C)</f>
        <v>-85.602363999999994</v>
      </c>
    </row>
    <row r="111" spans="1:22" x14ac:dyDescent="0.2">
      <c r="A111">
        <v>93753</v>
      </c>
      <c r="B111">
        <v>57742</v>
      </c>
      <c r="C111" t="s">
        <v>45</v>
      </c>
      <c r="D111" t="s">
        <v>3</v>
      </c>
      <c r="F111" t="s">
        <v>3</v>
      </c>
      <c r="G111">
        <v>88</v>
      </c>
      <c r="H111" t="s">
        <v>3</v>
      </c>
      <c r="I111" t="s">
        <v>10</v>
      </c>
      <c r="J111">
        <v>707</v>
      </c>
      <c r="K111" t="s">
        <v>7</v>
      </c>
      <c r="L111" t="s">
        <v>7</v>
      </c>
      <c r="M111" t="s">
        <v>48</v>
      </c>
      <c r="N111" t="s">
        <v>9</v>
      </c>
      <c r="O111" s="1">
        <v>43545</v>
      </c>
      <c r="P111" s="1">
        <v>43548</v>
      </c>
      <c r="Q111" t="s">
        <v>18</v>
      </c>
      <c r="R111" t="s">
        <v>19</v>
      </c>
      <c r="S111" t="s">
        <v>20</v>
      </c>
      <c r="T111">
        <v>51.9</v>
      </c>
      <c r="U111">
        <f>LOOKUP(C111,[1]states!$A:$A,[1]states!$B:$B)</f>
        <v>40.551217000000001</v>
      </c>
      <c r="V111">
        <f>LOOKUP(C111,[1]states!$A:$A,[1]states!$C:$C)</f>
        <v>-85.602363999999994</v>
      </c>
    </row>
    <row r="112" spans="1:22" x14ac:dyDescent="0.2">
      <c r="A112">
        <v>93754</v>
      </c>
      <c r="B112">
        <v>57742</v>
      </c>
      <c r="C112" t="s">
        <v>45</v>
      </c>
      <c r="D112" t="s">
        <v>3</v>
      </c>
      <c r="F112" t="s">
        <v>3</v>
      </c>
      <c r="G112">
        <v>88</v>
      </c>
      <c r="H112" t="s">
        <v>3</v>
      </c>
      <c r="I112" t="s">
        <v>10</v>
      </c>
      <c r="J112">
        <v>707</v>
      </c>
      <c r="K112" t="s">
        <v>7</v>
      </c>
      <c r="L112" t="s">
        <v>7</v>
      </c>
      <c r="M112" t="s">
        <v>48</v>
      </c>
      <c r="N112" t="s">
        <v>9</v>
      </c>
      <c r="O112" s="1">
        <v>43545</v>
      </c>
      <c r="P112" s="1">
        <v>43548</v>
      </c>
      <c r="Q112" t="s">
        <v>25</v>
      </c>
      <c r="R112" t="s">
        <v>26</v>
      </c>
      <c r="S112" t="s">
        <v>17</v>
      </c>
      <c r="T112">
        <v>45.1</v>
      </c>
      <c r="U112">
        <f>LOOKUP(C112,[1]states!$A:$A,[1]states!$B:$B)</f>
        <v>40.551217000000001</v>
      </c>
      <c r="V112">
        <f>LOOKUP(C112,[1]states!$A:$A,[1]states!$C:$C)</f>
        <v>-85.602363999999994</v>
      </c>
    </row>
    <row r="113" spans="1:22" x14ac:dyDescent="0.2">
      <c r="A113">
        <v>93754</v>
      </c>
      <c r="B113">
        <v>57742</v>
      </c>
      <c r="C113" t="s">
        <v>45</v>
      </c>
      <c r="D113" t="s">
        <v>3</v>
      </c>
      <c r="F113" t="s">
        <v>3</v>
      </c>
      <c r="G113">
        <v>88</v>
      </c>
      <c r="H113" t="s">
        <v>3</v>
      </c>
      <c r="I113" t="s">
        <v>10</v>
      </c>
      <c r="J113">
        <v>707</v>
      </c>
      <c r="K113" t="s">
        <v>7</v>
      </c>
      <c r="L113" t="s">
        <v>7</v>
      </c>
      <c r="M113" t="s">
        <v>48</v>
      </c>
      <c r="N113" t="s">
        <v>9</v>
      </c>
      <c r="O113" s="1">
        <v>43545</v>
      </c>
      <c r="P113" s="1">
        <v>43548</v>
      </c>
      <c r="Q113" t="s">
        <v>18</v>
      </c>
      <c r="R113" t="s">
        <v>19</v>
      </c>
      <c r="S113" t="s">
        <v>20</v>
      </c>
      <c r="T113">
        <v>47.9</v>
      </c>
      <c r="U113">
        <f>LOOKUP(C113,[1]states!$A:$A,[1]states!$B:$B)</f>
        <v>40.551217000000001</v>
      </c>
      <c r="V113">
        <f>LOOKUP(C113,[1]states!$A:$A,[1]states!$C:$C)</f>
        <v>-85.602363999999994</v>
      </c>
    </row>
    <row r="114" spans="1:22" x14ac:dyDescent="0.2">
      <c r="A114">
        <v>93754</v>
      </c>
      <c r="B114">
        <v>57742</v>
      </c>
      <c r="C114" t="s">
        <v>45</v>
      </c>
      <c r="D114" t="s">
        <v>3</v>
      </c>
      <c r="F114" t="s">
        <v>3</v>
      </c>
      <c r="G114">
        <v>88</v>
      </c>
      <c r="H114" t="s">
        <v>3</v>
      </c>
      <c r="I114" t="s">
        <v>10</v>
      </c>
      <c r="J114">
        <v>707</v>
      </c>
      <c r="K114" t="s">
        <v>7</v>
      </c>
      <c r="L114" t="s">
        <v>7</v>
      </c>
      <c r="M114" t="s">
        <v>48</v>
      </c>
      <c r="N114" t="s">
        <v>9</v>
      </c>
      <c r="O114" s="1">
        <v>43545</v>
      </c>
      <c r="P114" s="1">
        <v>43548</v>
      </c>
      <c r="Q114" t="s">
        <v>51</v>
      </c>
      <c r="R114" t="s">
        <v>52</v>
      </c>
      <c r="S114" t="s">
        <v>17</v>
      </c>
      <c r="T114">
        <v>7</v>
      </c>
      <c r="U114">
        <f>LOOKUP(C114,[1]states!$A:$A,[1]states!$B:$B)</f>
        <v>40.551217000000001</v>
      </c>
      <c r="V114">
        <f>LOOKUP(C114,[1]states!$A:$A,[1]states!$C:$C)</f>
        <v>-85.602363999999994</v>
      </c>
    </row>
    <row r="115" spans="1:22" x14ac:dyDescent="0.2">
      <c r="A115">
        <v>93755</v>
      </c>
      <c r="B115">
        <v>57742</v>
      </c>
      <c r="C115" t="s">
        <v>45</v>
      </c>
      <c r="D115" t="s">
        <v>3</v>
      </c>
      <c r="F115" t="s">
        <v>3</v>
      </c>
      <c r="G115">
        <v>88</v>
      </c>
      <c r="H115" t="s">
        <v>3</v>
      </c>
      <c r="I115" t="s">
        <v>10</v>
      </c>
      <c r="J115">
        <v>707</v>
      </c>
      <c r="K115" t="s">
        <v>7</v>
      </c>
      <c r="L115" t="s">
        <v>7</v>
      </c>
      <c r="M115" t="s">
        <v>48</v>
      </c>
      <c r="N115" t="s">
        <v>9</v>
      </c>
      <c r="O115" s="1">
        <v>43545</v>
      </c>
      <c r="P115" s="1">
        <v>43548</v>
      </c>
      <c r="Q115" t="s">
        <v>15</v>
      </c>
      <c r="R115" t="s">
        <v>16</v>
      </c>
      <c r="S115" t="s">
        <v>17</v>
      </c>
      <c r="T115">
        <v>45.5</v>
      </c>
      <c r="U115">
        <f>LOOKUP(C115,[1]states!$A:$A,[1]states!$B:$B)</f>
        <v>40.551217000000001</v>
      </c>
      <c r="V115">
        <f>LOOKUP(C115,[1]states!$A:$A,[1]states!$C:$C)</f>
        <v>-85.602363999999994</v>
      </c>
    </row>
    <row r="116" spans="1:22" x14ac:dyDescent="0.2">
      <c r="A116">
        <v>93755</v>
      </c>
      <c r="B116">
        <v>57742</v>
      </c>
      <c r="C116" t="s">
        <v>45</v>
      </c>
      <c r="D116" t="s">
        <v>3</v>
      </c>
      <c r="F116" t="s">
        <v>3</v>
      </c>
      <c r="G116">
        <v>88</v>
      </c>
      <c r="H116" t="s">
        <v>3</v>
      </c>
      <c r="I116" t="s">
        <v>10</v>
      </c>
      <c r="J116">
        <v>707</v>
      </c>
      <c r="K116" t="s">
        <v>7</v>
      </c>
      <c r="L116" t="s">
        <v>7</v>
      </c>
      <c r="M116" t="s">
        <v>48</v>
      </c>
      <c r="N116" t="s">
        <v>9</v>
      </c>
      <c r="O116" s="1">
        <v>43545</v>
      </c>
      <c r="P116" s="1">
        <v>43548</v>
      </c>
      <c r="Q116" t="s">
        <v>18</v>
      </c>
      <c r="R116" t="s">
        <v>19</v>
      </c>
      <c r="S116" t="s">
        <v>20</v>
      </c>
      <c r="T116">
        <v>47</v>
      </c>
      <c r="U116">
        <f>LOOKUP(C116,[1]states!$A:$A,[1]states!$B:$B)</f>
        <v>40.551217000000001</v>
      </c>
      <c r="V116">
        <f>LOOKUP(C116,[1]states!$A:$A,[1]states!$C:$C)</f>
        <v>-85.602363999999994</v>
      </c>
    </row>
    <row r="117" spans="1:22" x14ac:dyDescent="0.2">
      <c r="A117">
        <v>93755</v>
      </c>
      <c r="B117">
        <v>57742</v>
      </c>
      <c r="C117" t="s">
        <v>45</v>
      </c>
      <c r="D117" t="s">
        <v>3</v>
      </c>
      <c r="F117" t="s">
        <v>3</v>
      </c>
      <c r="G117">
        <v>88</v>
      </c>
      <c r="H117" t="s">
        <v>3</v>
      </c>
      <c r="I117" t="s">
        <v>10</v>
      </c>
      <c r="J117">
        <v>707</v>
      </c>
      <c r="K117" t="s">
        <v>7</v>
      </c>
      <c r="L117" t="s">
        <v>7</v>
      </c>
      <c r="M117" t="s">
        <v>48</v>
      </c>
      <c r="N117" t="s">
        <v>9</v>
      </c>
      <c r="O117" s="1">
        <v>43545</v>
      </c>
      <c r="P117" s="1">
        <v>43548</v>
      </c>
      <c r="Q117" t="s">
        <v>51</v>
      </c>
      <c r="R117" t="s">
        <v>52</v>
      </c>
      <c r="S117" t="s">
        <v>17</v>
      </c>
      <c r="T117">
        <v>7.5</v>
      </c>
      <c r="U117">
        <f>LOOKUP(C117,[1]states!$A:$A,[1]states!$B:$B)</f>
        <v>40.551217000000001</v>
      </c>
      <c r="V117">
        <f>LOOKUP(C117,[1]states!$A:$A,[1]states!$C:$C)</f>
        <v>-85.602363999999994</v>
      </c>
    </row>
    <row r="118" spans="1:22" x14ac:dyDescent="0.2">
      <c r="A118">
        <v>92972</v>
      </c>
      <c r="B118">
        <v>57445</v>
      </c>
      <c r="C118" t="s">
        <v>45</v>
      </c>
      <c r="D118" t="s">
        <v>3</v>
      </c>
      <c r="F118" t="s">
        <v>3</v>
      </c>
      <c r="G118">
        <v>88</v>
      </c>
      <c r="H118" t="s">
        <v>3</v>
      </c>
      <c r="I118" t="s">
        <v>10</v>
      </c>
      <c r="J118">
        <v>831</v>
      </c>
      <c r="K118" t="s">
        <v>7</v>
      </c>
      <c r="L118" t="s">
        <v>7</v>
      </c>
      <c r="M118" t="s">
        <v>48</v>
      </c>
      <c r="N118" t="s">
        <v>9</v>
      </c>
      <c r="O118" s="1">
        <v>43495</v>
      </c>
      <c r="P118" s="1">
        <v>43498</v>
      </c>
      <c r="Q118" t="s">
        <v>25</v>
      </c>
      <c r="R118" t="s">
        <v>26</v>
      </c>
      <c r="S118" t="s">
        <v>17</v>
      </c>
      <c r="T118">
        <v>48.1</v>
      </c>
      <c r="U118">
        <f>LOOKUP(C118,[1]states!$A:$A,[1]states!$B:$B)</f>
        <v>40.551217000000001</v>
      </c>
      <c r="V118">
        <f>LOOKUP(C118,[1]states!$A:$A,[1]states!$C:$C)</f>
        <v>-85.602363999999994</v>
      </c>
    </row>
    <row r="119" spans="1:22" x14ac:dyDescent="0.2">
      <c r="A119">
        <v>92972</v>
      </c>
      <c r="B119">
        <v>57445</v>
      </c>
      <c r="C119" t="s">
        <v>45</v>
      </c>
      <c r="D119" t="s">
        <v>3</v>
      </c>
      <c r="F119" t="s">
        <v>3</v>
      </c>
      <c r="G119">
        <v>88</v>
      </c>
      <c r="H119" t="s">
        <v>3</v>
      </c>
      <c r="I119" t="s">
        <v>10</v>
      </c>
      <c r="J119">
        <v>831</v>
      </c>
      <c r="K119" t="s">
        <v>7</v>
      </c>
      <c r="L119" t="s">
        <v>7</v>
      </c>
      <c r="M119" t="s">
        <v>48</v>
      </c>
      <c r="N119" t="s">
        <v>9</v>
      </c>
      <c r="O119" s="1">
        <v>43495</v>
      </c>
      <c r="P119" s="1">
        <v>43498</v>
      </c>
      <c r="Q119" t="s">
        <v>18</v>
      </c>
      <c r="R119" t="s">
        <v>19</v>
      </c>
      <c r="S119" t="s">
        <v>20</v>
      </c>
      <c r="T119">
        <v>51.9</v>
      </c>
      <c r="U119">
        <f>LOOKUP(C119,[1]states!$A:$A,[1]states!$B:$B)</f>
        <v>40.551217000000001</v>
      </c>
      <c r="V119">
        <f>LOOKUP(C119,[1]states!$A:$A,[1]states!$C:$C)</f>
        <v>-85.602363999999994</v>
      </c>
    </row>
    <row r="120" spans="1:22" x14ac:dyDescent="0.2">
      <c r="A120">
        <v>92973</v>
      </c>
      <c r="B120">
        <v>57445</v>
      </c>
      <c r="C120" t="s">
        <v>45</v>
      </c>
      <c r="D120" t="s">
        <v>3</v>
      </c>
      <c r="F120" t="s">
        <v>3</v>
      </c>
      <c r="G120">
        <v>88</v>
      </c>
      <c r="H120" t="s">
        <v>3</v>
      </c>
      <c r="I120" t="s">
        <v>10</v>
      </c>
      <c r="J120">
        <v>831</v>
      </c>
      <c r="K120" t="s">
        <v>7</v>
      </c>
      <c r="L120" t="s">
        <v>7</v>
      </c>
      <c r="M120" t="s">
        <v>48</v>
      </c>
      <c r="N120" t="s">
        <v>9</v>
      </c>
      <c r="O120" s="1">
        <v>43495</v>
      </c>
      <c r="P120" s="1">
        <v>43498</v>
      </c>
      <c r="Q120" t="s">
        <v>31</v>
      </c>
      <c r="R120" t="s">
        <v>32</v>
      </c>
      <c r="S120" t="s">
        <v>17</v>
      </c>
      <c r="T120">
        <v>47</v>
      </c>
      <c r="U120">
        <f>LOOKUP(C120,[1]states!$A:$A,[1]states!$B:$B)</f>
        <v>40.551217000000001</v>
      </c>
      <c r="V120">
        <f>LOOKUP(C120,[1]states!$A:$A,[1]states!$C:$C)</f>
        <v>-85.602363999999994</v>
      </c>
    </row>
    <row r="121" spans="1:22" x14ac:dyDescent="0.2">
      <c r="A121">
        <v>92973</v>
      </c>
      <c r="B121">
        <v>57445</v>
      </c>
      <c r="C121" t="s">
        <v>45</v>
      </c>
      <c r="D121" t="s">
        <v>3</v>
      </c>
      <c r="F121" t="s">
        <v>3</v>
      </c>
      <c r="G121">
        <v>88</v>
      </c>
      <c r="H121" t="s">
        <v>3</v>
      </c>
      <c r="I121" t="s">
        <v>10</v>
      </c>
      <c r="J121">
        <v>831</v>
      </c>
      <c r="K121" t="s">
        <v>7</v>
      </c>
      <c r="L121" t="s">
        <v>7</v>
      </c>
      <c r="M121" t="s">
        <v>48</v>
      </c>
      <c r="N121" t="s">
        <v>9</v>
      </c>
      <c r="O121" s="1">
        <v>43495</v>
      </c>
      <c r="P121" s="1">
        <v>43498</v>
      </c>
      <c r="Q121" t="s">
        <v>18</v>
      </c>
      <c r="R121" t="s">
        <v>19</v>
      </c>
      <c r="S121" t="s">
        <v>20</v>
      </c>
      <c r="T121">
        <v>53</v>
      </c>
      <c r="U121">
        <f>LOOKUP(C121,[1]states!$A:$A,[1]states!$B:$B)</f>
        <v>40.551217000000001</v>
      </c>
      <c r="V121">
        <f>LOOKUP(C121,[1]states!$A:$A,[1]states!$C:$C)</f>
        <v>-85.602363999999994</v>
      </c>
    </row>
    <row r="122" spans="1:22" x14ac:dyDescent="0.2">
      <c r="A122">
        <v>92974</v>
      </c>
      <c r="B122">
        <v>57445</v>
      </c>
      <c r="C122" t="s">
        <v>45</v>
      </c>
      <c r="D122" t="s">
        <v>3</v>
      </c>
      <c r="F122" t="s">
        <v>3</v>
      </c>
      <c r="G122">
        <v>88</v>
      </c>
      <c r="H122" t="s">
        <v>3</v>
      </c>
      <c r="I122" t="s">
        <v>10</v>
      </c>
      <c r="J122">
        <v>831</v>
      </c>
      <c r="K122" t="s">
        <v>7</v>
      </c>
      <c r="L122" t="s">
        <v>7</v>
      </c>
      <c r="M122" t="s">
        <v>48</v>
      </c>
      <c r="N122" t="s">
        <v>9</v>
      </c>
      <c r="O122" s="1">
        <v>43495</v>
      </c>
      <c r="P122" s="1">
        <v>43498</v>
      </c>
      <c r="Q122" t="s">
        <v>23</v>
      </c>
      <c r="R122" t="s">
        <v>24</v>
      </c>
      <c r="S122" t="s">
        <v>17</v>
      </c>
      <c r="T122">
        <v>50.6</v>
      </c>
      <c r="U122">
        <f>LOOKUP(C122,[1]states!$A:$A,[1]states!$B:$B)</f>
        <v>40.551217000000001</v>
      </c>
      <c r="V122">
        <f>LOOKUP(C122,[1]states!$A:$A,[1]states!$C:$C)</f>
        <v>-85.602363999999994</v>
      </c>
    </row>
    <row r="123" spans="1:22" x14ac:dyDescent="0.2">
      <c r="A123">
        <v>92974</v>
      </c>
      <c r="B123">
        <v>57445</v>
      </c>
      <c r="C123" t="s">
        <v>45</v>
      </c>
      <c r="D123" t="s">
        <v>3</v>
      </c>
      <c r="F123" t="s">
        <v>3</v>
      </c>
      <c r="G123">
        <v>88</v>
      </c>
      <c r="H123" t="s">
        <v>3</v>
      </c>
      <c r="I123" t="s">
        <v>10</v>
      </c>
      <c r="J123">
        <v>831</v>
      </c>
      <c r="K123" t="s">
        <v>7</v>
      </c>
      <c r="L123" t="s">
        <v>7</v>
      </c>
      <c r="M123" t="s">
        <v>48</v>
      </c>
      <c r="N123" t="s">
        <v>9</v>
      </c>
      <c r="O123" s="1">
        <v>43495</v>
      </c>
      <c r="P123" s="1">
        <v>43498</v>
      </c>
      <c r="Q123" t="s">
        <v>18</v>
      </c>
      <c r="R123" t="s">
        <v>19</v>
      </c>
      <c r="S123" t="s">
        <v>20</v>
      </c>
      <c r="T123">
        <v>49.4</v>
      </c>
      <c r="U123">
        <f>LOOKUP(C123,[1]states!$A:$A,[1]states!$B:$B)</f>
        <v>40.551217000000001</v>
      </c>
      <c r="V123">
        <f>LOOKUP(C123,[1]states!$A:$A,[1]states!$C:$C)</f>
        <v>-85.602363999999994</v>
      </c>
    </row>
    <row r="124" spans="1:22" x14ac:dyDescent="0.2">
      <c r="A124">
        <v>92975</v>
      </c>
      <c r="B124">
        <v>57445</v>
      </c>
      <c r="C124" t="s">
        <v>45</v>
      </c>
      <c r="D124" t="s">
        <v>3</v>
      </c>
      <c r="F124" t="s">
        <v>3</v>
      </c>
      <c r="G124">
        <v>88</v>
      </c>
      <c r="H124" t="s">
        <v>3</v>
      </c>
      <c r="I124" t="s">
        <v>10</v>
      </c>
      <c r="J124">
        <v>831</v>
      </c>
      <c r="K124" t="s">
        <v>7</v>
      </c>
      <c r="L124" t="s">
        <v>7</v>
      </c>
      <c r="M124" t="s">
        <v>48</v>
      </c>
      <c r="N124" t="s">
        <v>9</v>
      </c>
      <c r="O124" s="1">
        <v>43495</v>
      </c>
      <c r="P124" s="1">
        <v>43498</v>
      </c>
      <c r="Q124" t="s">
        <v>15</v>
      </c>
      <c r="R124" t="s">
        <v>16</v>
      </c>
      <c r="S124" t="s">
        <v>17</v>
      </c>
      <c r="T124">
        <v>49.5</v>
      </c>
      <c r="U124">
        <f>LOOKUP(C124,[1]states!$A:$A,[1]states!$B:$B)</f>
        <v>40.551217000000001</v>
      </c>
      <c r="V124">
        <f>LOOKUP(C124,[1]states!$A:$A,[1]states!$C:$C)</f>
        <v>-85.602363999999994</v>
      </c>
    </row>
    <row r="125" spans="1:22" x14ac:dyDescent="0.2">
      <c r="A125">
        <v>92975</v>
      </c>
      <c r="B125">
        <v>57445</v>
      </c>
      <c r="C125" t="s">
        <v>45</v>
      </c>
      <c r="D125" t="s">
        <v>3</v>
      </c>
      <c r="F125" t="s">
        <v>3</v>
      </c>
      <c r="G125">
        <v>88</v>
      </c>
      <c r="H125" t="s">
        <v>3</v>
      </c>
      <c r="I125" t="s">
        <v>10</v>
      </c>
      <c r="J125">
        <v>831</v>
      </c>
      <c r="K125" t="s">
        <v>7</v>
      </c>
      <c r="L125" t="s">
        <v>7</v>
      </c>
      <c r="M125" t="s">
        <v>48</v>
      </c>
      <c r="N125" t="s">
        <v>9</v>
      </c>
      <c r="O125" s="1">
        <v>43495</v>
      </c>
      <c r="P125" s="1">
        <v>43498</v>
      </c>
      <c r="Q125" t="s">
        <v>18</v>
      </c>
      <c r="R125" t="s">
        <v>19</v>
      </c>
      <c r="S125" t="s">
        <v>20</v>
      </c>
      <c r="T125">
        <v>50.5</v>
      </c>
      <c r="U125">
        <f>LOOKUP(C125,[1]states!$A:$A,[1]states!$B:$B)</f>
        <v>40.551217000000001</v>
      </c>
      <c r="V125">
        <f>LOOKUP(C125,[1]states!$A:$A,[1]states!$C:$C)</f>
        <v>-85.602363999999994</v>
      </c>
    </row>
    <row r="126" spans="1:22" x14ac:dyDescent="0.2">
      <c r="A126">
        <v>92976</v>
      </c>
      <c r="B126">
        <v>57445</v>
      </c>
      <c r="C126" t="s">
        <v>45</v>
      </c>
      <c r="D126" t="s">
        <v>3</v>
      </c>
      <c r="F126" t="s">
        <v>3</v>
      </c>
      <c r="G126">
        <v>88</v>
      </c>
      <c r="H126" t="s">
        <v>3</v>
      </c>
      <c r="I126" t="s">
        <v>10</v>
      </c>
      <c r="J126">
        <v>831</v>
      </c>
      <c r="K126" t="s">
        <v>7</v>
      </c>
      <c r="L126" t="s">
        <v>7</v>
      </c>
      <c r="M126" t="s">
        <v>48</v>
      </c>
      <c r="N126" t="s">
        <v>9</v>
      </c>
      <c r="O126" s="1">
        <v>43495</v>
      </c>
      <c r="P126" s="1">
        <v>43498</v>
      </c>
      <c r="Q126" t="s">
        <v>21</v>
      </c>
      <c r="R126" t="s">
        <v>22</v>
      </c>
      <c r="S126" t="s">
        <v>17</v>
      </c>
      <c r="T126">
        <v>46.8</v>
      </c>
      <c r="U126">
        <f>LOOKUP(C126,[1]states!$A:$A,[1]states!$B:$B)</f>
        <v>40.551217000000001</v>
      </c>
      <c r="V126">
        <f>LOOKUP(C126,[1]states!$A:$A,[1]states!$C:$C)</f>
        <v>-85.602363999999994</v>
      </c>
    </row>
    <row r="127" spans="1:22" x14ac:dyDescent="0.2">
      <c r="A127">
        <v>92976</v>
      </c>
      <c r="B127">
        <v>57445</v>
      </c>
      <c r="C127" t="s">
        <v>45</v>
      </c>
      <c r="D127" t="s">
        <v>3</v>
      </c>
      <c r="F127" t="s">
        <v>3</v>
      </c>
      <c r="G127">
        <v>88</v>
      </c>
      <c r="H127" t="s">
        <v>3</v>
      </c>
      <c r="I127" t="s">
        <v>10</v>
      </c>
      <c r="J127">
        <v>831</v>
      </c>
      <c r="K127" t="s">
        <v>7</v>
      </c>
      <c r="L127" t="s">
        <v>7</v>
      </c>
      <c r="M127" t="s">
        <v>48</v>
      </c>
      <c r="N127" t="s">
        <v>9</v>
      </c>
      <c r="O127" s="1">
        <v>43495</v>
      </c>
      <c r="P127" s="1">
        <v>43498</v>
      </c>
      <c r="Q127" t="s">
        <v>18</v>
      </c>
      <c r="R127" t="s">
        <v>19</v>
      </c>
      <c r="S127" t="s">
        <v>20</v>
      </c>
      <c r="T127">
        <v>53.2</v>
      </c>
      <c r="U127">
        <f>LOOKUP(C127,[1]states!$A:$A,[1]states!$B:$B)</f>
        <v>40.551217000000001</v>
      </c>
      <c r="V127">
        <f>LOOKUP(C127,[1]states!$A:$A,[1]states!$C:$C)</f>
        <v>-85.602363999999994</v>
      </c>
    </row>
    <row r="128" spans="1:22" x14ac:dyDescent="0.2">
      <c r="A128">
        <v>92977</v>
      </c>
      <c r="B128">
        <v>57445</v>
      </c>
      <c r="C128" t="s">
        <v>45</v>
      </c>
      <c r="D128" t="s">
        <v>3</v>
      </c>
      <c r="F128" t="s">
        <v>3</v>
      </c>
      <c r="G128">
        <v>88</v>
      </c>
      <c r="H128" t="s">
        <v>3</v>
      </c>
      <c r="I128" t="s">
        <v>10</v>
      </c>
      <c r="J128">
        <v>831</v>
      </c>
      <c r="K128" t="s">
        <v>7</v>
      </c>
      <c r="L128" t="s">
        <v>7</v>
      </c>
      <c r="M128" t="s">
        <v>48</v>
      </c>
      <c r="N128" t="s">
        <v>9</v>
      </c>
      <c r="O128" s="1">
        <v>43495</v>
      </c>
      <c r="P128" s="1">
        <v>43498</v>
      </c>
      <c r="Q128" t="s">
        <v>53</v>
      </c>
      <c r="R128" t="s">
        <v>54</v>
      </c>
      <c r="S128" t="s">
        <v>17</v>
      </c>
      <c r="T128">
        <v>45.5</v>
      </c>
      <c r="U128">
        <f>LOOKUP(C128,[1]states!$A:$A,[1]states!$B:$B)</f>
        <v>40.551217000000001</v>
      </c>
      <c r="V128">
        <f>LOOKUP(C128,[1]states!$A:$A,[1]states!$C:$C)</f>
        <v>-85.602363999999994</v>
      </c>
    </row>
    <row r="129" spans="1:22" x14ac:dyDescent="0.2">
      <c r="A129">
        <v>92977</v>
      </c>
      <c r="B129">
        <v>57445</v>
      </c>
      <c r="C129" t="s">
        <v>45</v>
      </c>
      <c r="D129" t="s">
        <v>3</v>
      </c>
      <c r="F129" t="s">
        <v>3</v>
      </c>
      <c r="G129">
        <v>88</v>
      </c>
      <c r="H129" t="s">
        <v>3</v>
      </c>
      <c r="I129" t="s">
        <v>10</v>
      </c>
      <c r="J129">
        <v>831</v>
      </c>
      <c r="K129" t="s">
        <v>7</v>
      </c>
      <c r="L129" t="s">
        <v>7</v>
      </c>
      <c r="M129" t="s">
        <v>48</v>
      </c>
      <c r="N129" t="s">
        <v>9</v>
      </c>
      <c r="O129" s="1">
        <v>43495</v>
      </c>
      <c r="P129" s="1">
        <v>43498</v>
      </c>
      <c r="Q129" t="s">
        <v>18</v>
      </c>
      <c r="R129" t="s">
        <v>19</v>
      </c>
      <c r="S129" t="s">
        <v>20</v>
      </c>
      <c r="T129">
        <v>54.5</v>
      </c>
      <c r="U129">
        <f>LOOKUP(C129,[1]states!$A:$A,[1]states!$B:$B)</f>
        <v>40.551217000000001</v>
      </c>
      <c r="V129">
        <f>LOOKUP(C129,[1]states!$A:$A,[1]states!$C:$C)</f>
        <v>-85.602363999999994</v>
      </c>
    </row>
    <row r="130" spans="1:22" x14ac:dyDescent="0.2">
      <c r="A130">
        <v>92978</v>
      </c>
      <c r="B130">
        <v>57445</v>
      </c>
      <c r="C130" t="s">
        <v>45</v>
      </c>
      <c r="D130" t="s">
        <v>3</v>
      </c>
      <c r="F130" t="s">
        <v>3</v>
      </c>
      <c r="G130">
        <v>88</v>
      </c>
      <c r="H130" t="s">
        <v>3</v>
      </c>
      <c r="I130" t="s">
        <v>10</v>
      </c>
      <c r="J130">
        <v>831</v>
      </c>
      <c r="K130" t="s">
        <v>7</v>
      </c>
      <c r="L130" t="s">
        <v>7</v>
      </c>
      <c r="M130" t="s">
        <v>48</v>
      </c>
      <c r="N130" t="s">
        <v>9</v>
      </c>
      <c r="O130" s="1">
        <v>43495</v>
      </c>
      <c r="P130" s="1">
        <v>43498</v>
      </c>
      <c r="Q130" t="s">
        <v>55</v>
      </c>
      <c r="R130" t="s">
        <v>56</v>
      </c>
      <c r="S130" t="s">
        <v>17</v>
      </c>
      <c r="T130">
        <v>46</v>
      </c>
      <c r="U130">
        <f>LOOKUP(C130,[1]states!$A:$A,[1]states!$B:$B)</f>
        <v>40.551217000000001</v>
      </c>
      <c r="V130">
        <f>LOOKUP(C130,[1]states!$A:$A,[1]states!$C:$C)</f>
        <v>-85.602363999999994</v>
      </c>
    </row>
    <row r="131" spans="1:22" x14ac:dyDescent="0.2">
      <c r="A131">
        <v>92978</v>
      </c>
      <c r="B131">
        <v>57445</v>
      </c>
      <c r="C131" t="s">
        <v>45</v>
      </c>
      <c r="D131" t="s">
        <v>3</v>
      </c>
      <c r="F131" t="s">
        <v>3</v>
      </c>
      <c r="G131">
        <v>88</v>
      </c>
      <c r="H131" t="s">
        <v>3</v>
      </c>
      <c r="I131" t="s">
        <v>10</v>
      </c>
      <c r="J131">
        <v>831</v>
      </c>
      <c r="K131" t="s">
        <v>7</v>
      </c>
      <c r="L131" t="s">
        <v>7</v>
      </c>
      <c r="M131" t="s">
        <v>48</v>
      </c>
      <c r="N131" t="s">
        <v>9</v>
      </c>
      <c r="O131" s="1">
        <v>43495</v>
      </c>
      <c r="P131" s="1">
        <v>43498</v>
      </c>
      <c r="Q131" t="s">
        <v>18</v>
      </c>
      <c r="R131" t="s">
        <v>19</v>
      </c>
      <c r="S131" t="s">
        <v>20</v>
      </c>
      <c r="T131">
        <v>54</v>
      </c>
      <c r="U131">
        <f>LOOKUP(C131,[1]states!$A:$A,[1]states!$B:$B)</f>
        <v>40.551217000000001</v>
      </c>
      <c r="V131">
        <f>LOOKUP(C131,[1]states!$A:$A,[1]states!$C:$C)</f>
        <v>-85.602363999999994</v>
      </c>
    </row>
    <row r="132" spans="1:22" x14ac:dyDescent="0.2">
      <c r="A132">
        <v>92979</v>
      </c>
      <c r="B132">
        <v>57445</v>
      </c>
      <c r="C132" t="s">
        <v>45</v>
      </c>
      <c r="D132" t="s">
        <v>3</v>
      </c>
      <c r="F132" t="s">
        <v>3</v>
      </c>
      <c r="G132">
        <v>88</v>
      </c>
      <c r="H132" t="s">
        <v>3</v>
      </c>
      <c r="I132" t="s">
        <v>10</v>
      </c>
      <c r="J132">
        <v>831</v>
      </c>
      <c r="K132" t="s">
        <v>7</v>
      </c>
      <c r="L132" t="s">
        <v>7</v>
      </c>
      <c r="M132" t="s">
        <v>48</v>
      </c>
      <c r="N132" t="s">
        <v>9</v>
      </c>
      <c r="O132" s="1">
        <v>43495</v>
      </c>
      <c r="P132" s="1">
        <v>43498</v>
      </c>
      <c r="Q132" t="s">
        <v>57</v>
      </c>
      <c r="R132" t="s">
        <v>58</v>
      </c>
      <c r="S132" t="s">
        <v>17</v>
      </c>
      <c r="T132">
        <v>45.2</v>
      </c>
      <c r="U132">
        <f>LOOKUP(C132,[1]states!$A:$A,[1]states!$B:$B)</f>
        <v>40.551217000000001</v>
      </c>
      <c r="V132">
        <f>LOOKUP(C132,[1]states!$A:$A,[1]states!$C:$C)</f>
        <v>-85.602363999999994</v>
      </c>
    </row>
    <row r="133" spans="1:22" x14ac:dyDescent="0.2">
      <c r="A133">
        <v>92979</v>
      </c>
      <c r="B133">
        <v>57445</v>
      </c>
      <c r="C133" t="s">
        <v>45</v>
      </c>
      <c r="D133" t="s">
        <v>3</v>
      </c>
      <c r="F133" t="s">
        <v>3</v>
      </c>
      <c r="G133">
        <v>88</v>
      </c>
      <c r="H133" t="s">
        <v>3</v>
      </c>
      <c r="I133" t="s">
        <v>10</v>
      </c>
      <c r="J133">
        <v>831</v>
      </c>
      <c r="K133" t="s">
        <v>7</v>
      </c>
      <c r="L133" t="s">
        <v>7</v>
      </c>
      <c r="M133" t="s">
        <v>48</v>
      </c>
      <c r="N133" t="s">
        <v>9</v>
      </c>
      <c r="O133" s="1">
        <v>43495</v>
      </c>
      <c r="P133" s="1">
        <v>43498</v>
      </c>
      <c r="Q133" t="s">
        <v>18</v>
      </c>
      <c r="R133" t="s">
        <v>19</v>
      </c>
      <c r="S133" t="s">
        <v>20</v>
      </c>
      <c r="T133">
        <v>54.8</v>
      </c>
      <c r="U133">
        <f>LOOKUP(C133,[1]states!$A:$A,[1]states!$B:$B)</f>
        <v>40.551217000000001</v>
      </c>
      <c r="V133">
        <f>LOOKUP(C133,[1]states!$A:$A,[1]states!$C:$C)</f>
        <v>-85.602363999999994</v>
      </c>
    </row>
    <row r="134" spans="1:22" x14ac:dyDescent="0.2">
      <c r="A134">
        <v>92980</v>
      </c>
      <c r="B134">
        <v>57445</v>
      </c>
      <c r="C134" t="s">
        <v>45</v>
      </c>
      <c r="D134" t="s">
        <v>3</v>
      </c>
      <c r="F134" t="s">
        <v>3</v>
      </c>
      <c r="G134">
        <v>88</v>
      </c>
      <c r="H134" t="s">
        <v>3</v>
      </c>
      <c r="I134" t="s">
        <v>10</v>
      </c>
      <c r="J134">
        <v>831</v>
      </c>
      <c r="K134" t="s">
        <v>7</v>
      </c>
      <c r="L134" t="s">
        <v>7</v>
      </c>
      <c r="M134" t="s">
        <v>48</v>
      </c>
      <c r="N134" t="s">
        <v>9</v>
      </c>
      <c r="O134" s="1">
        <v>43495</v>
      </c>
      <c r="P134" s="1">
        <v>43498</v>
      </c>
      <c r="Q134" t="s">
        <v>25</v>
      </c>
      <c r="R134" t="s">
        <v>26</v>
      </c>
      <c r="S134" t="s">
        <v>17</v>
      </c>
      <c r="T134">
        <v>40.1</v>
      </c>
      <c r="U134">
        <f>LOOKUP(C134,[1]states!$A:$A,[1]states!$B:$B)</f>
        <v>40.551217000000001</v>
      </c>
      <c r="V134">
        <f>LOOKUP(C134,[1]states!$A:$A,[1]states!$C:$C)</f>
        <v>-85.602363999999994</v>
      </c>
    </row>
    <row r="135" spans="1:22" x14ac:dyDescent="0.2">
      <c r="A135">
        <v>92980</v>
      </c>
      <c r="B135">
        <v>57445</v>
      </c>
      <c r="C135" t="s">
        <v>45</v>
      </c>
      <c r="D135" t="s">
        <v>3</v>
      </c>
      <c r="F135" t="s">
        <v>3</v>
      </c>
      <c r="G135">
        <v>88</v>
      </c>
      <c r="H135" t="s">
        <v>3</v>
      </c>
      <c r="I135" t="s">
        <v>10</v>
      </c>
      <c r="J135">
        <v>831</v>
      </c>
      <c r="K135" t="s">
        <v>7</v>
      </c>
      <c r="L135" t="s">
        <v>7</v>
      </c>
      <c r="M135" t="s">
        <v>48</v>
      </c>
      <c r="N135" t="s">
        <v>9</v>
      </c>
      <c r="O135" s="1">
        <v>43495</v>
      </c>
      <c r="P135" s="1">
        <v>43498</v>
      </c>
      <c r="Q135" t="s">
        <v>18</v>
      </c>
      <c r="R135" t="s">
        <v>19</v>
      </c>
      <c r="S135" t="s">
        <v>20</v>
      </c>
      <c r="T135">
        <v>48.5</v>
      </c>
      <c r="U135">
        <f>LOOKUP(C135,[1]states!$A:$A,[1]states!$B:$B)</f>
        <v>40.551217000000001</v>
      </c>
      <c r="V135">
        <f>LOOKUP(C135,[1]states!$A:$A,[1]states!$C:$C)</f>
        <v>-85.602363999999994</v>
      </c>
    </row>
    <row r="136" spans="1:22" x14ac:dyDescent="0.2">
      <c r="A136">
        <v>92980</v>
      </c>
      <c r="B136">
        <v>57445</v>
      </c>
      <c r="C136" t="s">
        <v>45</v>
      </c>
      <c r="D136" t="s">
        <v>3</v>
      </c>
      <c r="F136" t="s">
        <v>3</v>
      </c>
      <c r="G136">
        <v>88</v>
      </c>
      <c r="H136" t="s">
        <v>3</v>
      </c>
      <c r="I136" t="s">
        <v>10</v>
      </c>
      <c r="J136">
        <v>831</v>
      </c>
      <c r="K136" t="s">
        <v>7</v>
      </c>
      <c r="L136" t="s">
        <v>7</v>
      </c>
      <c r="M136" t="s">
        <v>48</v>
      </c>
      <c r="N136" t="s">
        <v>9</v>
      </c>
      <c r="O136" s="1">
        <v>43495</v>
      </c>
      <c r="P136" s="1">
        <v>43498</v>
      </c>
      <c r="Q136" t="s">
        <v>51</v>
      </c>
      <c r="R136" t="s">
        <v>52</v>
      </c>
      <c r="S136" t="s">
        <v>17</v>
      </c>
      <c r="T136">
        <v>11.4</v>
      </c>
      <c r="U136">
        <f>LOOKUP(C136,[1]states!$A:$A,[1]states!$B:$B)</f>
        <v>40.551217000000001</v>
      </c>
      <c r="V136">
        <f>LOOKUP(C136,[1]states!$A:$A,[1]states!$C:$C)</f>
        <v>-85.602363999999994</v>
      </c>
    </row>
    <row r="137" spans="1:22" x14ac:dyDescent="0.2">
      <c r="A137">
        <v>98598</v>
      </c>
      <c r="B137">
        <v>58565</v>
      </c>
      <c r="C137" t="s">
        <v>46</v>
      </c>
      <c r="D137" t="s">
        <v>47</v>
      </c>
      <c r="F137" t="s">
        <v>47</v>
      </c>
      <c r="G137">
        <v>124</v>
      </c>
      <c r="H137" t="s">
        <v>47</v>
      </c>
      <c r="I137" t="s">
        <v>43</v>
      </c>
      <c r="J137">
        <v>767</v>
      </c>
      <c r="K137" t="s">
        <v>7</v>
      </c>
      <c r="L137" t="s">
        <v>7</v>
      </c>
      <c r="M137" t="s">
        <v>11</v>
      </c>
      <c r="N137" t="s">
        <v>9</v>
      </c>
      <c r="O137" s="1">
        <v>43640</v>
      </c>
      <c r="P137" s="1">
        <v>43640</v>
      </c>
      <c r="Q137" t="s">
        <v>15</v>
      </c>
      <c r="R137" t="s">
        <v>16</v>
      </c>
      <c r="S137" t="s">
        <v>17</v>
      </c>
      <c r="T137">
        <v>53</v>
      </c>
      <c r="U137">
        <f>LOOKUP(C137,[1]states!$A:$A,[1]states!$B:$B)</f>
        <v>31.244823</v>
      </c>
      <c r="V137">
        <f>LOOKUP(C137,[1]states!$A:$A,[1]states!$C:$C)</f>
        <v>-92.145024000000006</v>
      </c>
    </row>
    <row r="138" spans="1:22" x14ac:dyDescent="0.2">
      <c r="A138">
        <v>98598</v>
      </c>
      <c r="B138">
        <v>58565</v>
      </c>
      <c r="C138" t="s">
        <v>46</v>
      </c>
      <c r="D138" t="s">
        <v>47</v>
      </c>
      <c r="F138" t="s">
        <v>47</v>
      </c>
      <c r="G138">
        <v>124</v>
      </c>
      <c r="H138" t="s">
        <v>47</v>
      </c>
      <c r="I138" t="s">
        <v>43</v>
      </c>
      <c r="J138">
        <v>767</v>
      </c>
      <c r="K138" t="s">
        <v>7</v>
      </c>
      <c r="L138" t="s">
        <v>7</v>
      </c>
      <c r="M138" t="s">
        <v>11</v>
      </c>
      <c r="N138" t="s">
        <v>9</v>
      </c>
      <c r="O138" s="1">
        <v>43640</v>
      </c>
      <c r="P138" s="1">
        <v>43640</v>
      </c>
      <c r="Q138" t="s">
        <v>18</v>
      </c>
      <c r="R138" t="s">
        <v>19</v>
      </c>
      <c r="S138" t="s">
        <v>20</v>
      </c>
      <c r="T138">
        <v>47</v>
      </c>
      <c r="U138">
        <f>LOOKUP(C138,[1]states!$A:$A,[1]states!$B:$B)</f>
        <v>31.244823</v>
      </c>
      <c r="V138">
        <f>LOOKUP(C138,[1]states!$A:$A,[1]states!$C:$C)</f>
        <v>-92.145024000000006</v>
      </c>
    </row>
    <row r="139" spans="1:22" x14ac:dyDescent="0.2">
      <c r="A139">
        <v>98599</v>
      </c>
      <c r="B139">
        <v>58565</v>
      </c>
      <c r="C139" t="s">
        <v>46</v>
      </c>
      <c r="D139" t="s">
        <v>47</v>
      </c>
      <c r="F139" t="s">
        <v>47</v>
      </c>
      <c r="G139">
        <v>124</v>
      </c>
      <c r="H139" t="s">
        <v>47</v>
      </c>
      <c r="I139" t="s">
        <v>43</v>
      </c>
      <c r="J139">
        <v>767</v>
      </c>
      <c r="K139" t="s">
        <v>7</v>
      </c>
      <c r="L139" t="s">
        <v>7</v>
      </c>
      <c r="M139" t="s">
        <v>11</v>
      </c>
      <c r="N139" t="s">
        <v>9</v>
      </c>
      <c r="O139" s="1">
        <v>43640</v>
      </c>
      <c r="P139" s="1">
        <v>43640</v>
      </c>
      <c r="Q139" t="s">
        <v>23</v>
      </c>
      <c r="R139" t="s">
        <v>24</v>
      </c>
      <c r="S139" t="s">
        <v>17</v>
      </c>
      <c r="T139">
        <v>54</v>
      </c>
      <c r="U139">
        <f>LOOKUP(C139,[1]states!$A:$A,[1]states!$B:$B)</f>
        <v>31.244823</v>
      </c>
      <c r="V139">
        <f>LOOKUP(C139,[1]states!$A:$A,[1]states!$C:$C)</f>
        <v>-92.145024000000006</v>
      </c>
    </row>
    <row r="140" spans="1:22" x14ac:dyDescent="0.2">
      <c r="A140">
        <v>98599</v>
      </c>
      <c r="B140">
        <v>58565</v>
      </c>
      <c r="C140" t="s">
        <v>46</v>
      </c>
      <c r="D140" t="s">
        <v>47</v>
      </c>
      <c r="F140" t="s">
        <v>47</v>
      </c>
      <c r="G140">
        <v>124</v>
      </c>
      <c r="H140" t="s">
        <v>47</v>
      </c>
      <c r="I140" t="s">
        <v>43</v>
      </c>
      <c r="J140">
        <v>767</v>
      </c>
      <c r="K140" t="s">
        <v>7</v>
      </c>
      <c r="L140" t="s">
        <v>7</v>
      </c>
      <c r="M140" t="s">
        <v>11</v>
      </c>
      <c r="N140" t="s">
        <v>9</v>
      </c>
      <c r="O140" s="1">
        <v>43640</v>
      </c>
      <c r="P140" s="1">
        <v>43640</v>
      </c>
      <c r="Q140" t="s">
        <v>18</v>
      </c>
      <c r="R140" t="s">
        <v>19</v>
      </c>
      <c r="S140" t="s">
        <v>20</v>
      </c>
      <c r="T140">
        <v>46</v>
      </c>
      <c r="U140">
        <f>LOOKUP(C140,[1]states!$A:$A,[1]states!$B:$B)</f>
        <v>31.244823</v>
      </c>
      <c r="V140">
        <f>LOOKUP(C140,[1]states!$A:$A,[1]states!$C:$C)</f>
        <v>-92.145024000000006</v>
      </c>
    </row>
    <row r="141" spans="1:22" x14ac:dyDescent="0.2">
      <c r="A141">
        <v>98600</v>
      </c>
      <c r="B141">
        <v>58565</v>
      </c>
      <c r="C141" t="s">
        <v>46</v>
      </c>
      <c r="D141" t="s">
        <v>47</v>
      </c>
      <c r="F141" t="s">
        <v>47</v>
      </c>
      <c r="G141">
        <v>124</v>
      </c>
      <c r="H141" t="s">
        <v>47</v>
      </c>
      <c r="I141" t="s">
        <v>43</v>
      </c>
      <c r="J141">
        <v>767</v>
      </c>
      <c r="K141" t="s">
        <v>7</v>
      </c>
      <c r="L141" t="s">
        <v>7</v>
      </c>
      <c r="M141" t="s">
        <v>11</v>
      </c>
      <c r="N141" t="s">
        <v>9</v>
      </c>
      <c r="O141" s="1">
        <v>43640</v>
      </c>
      <c r="P141" s="1">
        <v>43640</v>
      </c>
      <c r="Q141" t="s">
        <v>25</v>
      </c>
      <c r="R141" t="s">
        <v>26</v>
      </c>
      <c r="S141" t="s">
        <v>17</v>
      </c>
      <c r="T141">
        <v>52</v>
      </c>
      <c r="U141">
        <f>LOOKUP(C141,[1]states!$A:$A,[1]states!$B:$B)</f>
        <v>31.244823</v>
      </c>
      <c r="V141">
        <f>LOOKUP(C141,[1]states!$A:$A,[1]states!$C:$C)</f>
        <v>-92.145024000000006</v>
      </c>
    </row>
    <row r="142" spans="1:22" x14ac:dyDescent="0.2">
      <c r="A142">
        <v>98600</v>
      </c>
      <c r="B142">
        <v>58565</v>
      </c>
      <c r="C142" t="s">
        <v>46</v>
      </c>
      <c r="D142" t="s">
        <v>47</v>
      </c>
      <c r="F142" t="s">
        <v>47</v>
      </c>
      <c r="G142">
        <v>124</v>
      </c>
      <c r="H142" t="s">
        <v>47</v>
      </c>
      <c r="I142" t="s">
        <v>43</v>
      </c>
      <c r="J142">
        <v>767</v>
      </c>
      <c r="K142" t="s">
        <v>7</v>
      </c>
      <c r="L142" t="s">
        <v>7</v>
      </c>
      <c r="M142" t="s">
        <v>11</v>
      </c>
      <c r="N142" t="s">
        <v>9</v>
      </c>
      <c r="O142" s="1">
        <v>43640</v>
      </c>
      <c r="P142" s="1">
        <v>43640</v>
      </c>
      <c r="Q142" t="s">
        <v>18</v>
      </c>
      <c r="R142" t="s">
        <v>19</v>
      </c>
      <c r="S142" t="s">
        <v>20</v>
      </c>
      <c r="T142">
        <v>48</v>
      </c>
      <c r="U142">
        <f>LOOKUP(C142,[1]states!$A:$A,[1]states!$B:$B)</f>
        <v>31.244823</v>
      </c>
      <c r="V142">
        <f>LOOKUP(C142,[1]states!$A:$A,[1]states!$C:$C)</f>
        <v>-92.145024000000006</v>
      </c>
    </row>
    <row r="143" spans="1:22" x14ac:dyDescent="0.2">
      <c r="A143">
        <v>98601</v>
      </c>
      <c r="B143">
        <v>58565</v>
      </c>
      <c r="C143" t="s">
        <v>46</v>
      </c>
      <c r="D143" t="s">
        <v>47</v>
      </c>
      <c r="F143" t="s">
        <v>47</v>
      </c>
      <c r="G143">
        <v>124</v>
      </c>
      <c r="H143" t="s">
        <v>47</v>
      </c>
      <c r="I143" t="s">
        <v>43</v>
      </c>
      <c r="J143">
        <v>767</v>
      </c>
      <c r="K143" t="s">
        <v>7</v>
      </c>
      <c r="L143" t="s">
        <v>7</v>
      </c>
      <c r="M143" t="s">
        <v>11</v>
      </c>
      <c r="N143" t="s">
        <v>9</v>
      </c>
      <c r="O143" s="1">
        <v>43640</v>
      </c>
      <c r="P143" s="1">
        <v>43640</v>
      </c>
      <c r="Q143" t="s">
        <v>34</v>
      </c>
      <c r="R143" t="s">
        <v>35</v>
      </c>
      <c r="S143" t="s">
        <v>17</v>
      </c>
      <c r="T143">
        <v>51</v>
      </c>
      <c r="U143">
        <f>LOOKUP(C143,[1]states!$A:$A,[1]states!$B:$B)</f>
        <v>31.244823</v>
      </c>
      <c r="V143">
        <f>LOOKUP(C143,[1]states!$A:$A,[1]states!$C:$C)</f>
        <v>-92.145024000000006</v>
      </c>
    </row>
    <row r="144" spans="1:22" x14ac:dyDescent="0.2">
      <c r="A144">
        <v>98601</v>
      </c>
      <c r="B144">
        <v>58565</v>
      </c>
      <c r="C144" t="s">
        <v>46</v>
      </c>
      <c r="D144" t="s">
        <v>47</v>
      </c>
      <c r="F144" t="s">
        <v>47</v>
      </c>
      <c r="G144">
        <v>124</v>
      </c>
      <c r="H144" t="s">
        <v>47</v>
      </c>
      <c r="I144" t="s">
        <v>43</v>
      </c>
      <c r="J144">
        <v>767</v>
      </c>
      <c r="K144" t="s">
        <v>7</v>
      </c>
      <c r="L144" t="s">
        <v>7</v>
      </c>
      <c r="M144" t="s">
        <v>11</v>
      </c>
      <c r="N144" t="s">
        <v>9</v>
      </c>
      <c r="O144" s="1">
        <v>43640</v>
      </c>
      <c r="P144" s="1">
        <v>43640</v>
      </c>
      <c r="Q144" t="s">
        <v>18</v>
      </c>
      <c r="R144" t="s">
        <v>19</v>
      </c>
      <c r="S144" t="s">
        <v>20</v>
      </c>
      <c r="T144">
        <v>49</v>
      </c>
      <c r="U144">
        <f>LOOKUP(C144,[1]states!$A:$A,[1]states!$B:$B)</f>
        <v>31.244823</v>
      </c>
      <c r="V144">
        <f>LOOKUP(C144,[1]states!$A:$A,[1]states!$C:$C)</f>
        <v>-92.145024000000006</v>
      </c>
    </row>
    <row r="145" spans="1:22" x14ac:dyDescent="0.2">
      <c r="A145">
        <v>98602</v>
      </c>
      <c r="B145">
        <v>58565</v>
      </c>
      <c r="C145" t="s">
        <v>46</v>
      </c>
      <c r="D145" t="s">
        <v>47</v>
      </c>
      <c r="F145" t="s">
        <v>47</v>
      </c>
      <c r="G145">
        <v>124</v>
      </c>
      <c r="H145" t="s">
        <v>47</v>
      </c>
      <c r="I145" t="s">
        <v>43</v>
      </c>
      <c r="J145">
        <v>767</v>
      </c>
      <c r="K145" t="s">
        <v>7</v>
      </c>
      <c r="L145" t="s">
        <v>7</v>
      </c>
      <c r="M145" t="s">
        <v>11</v>
      </c>
      <c r="N145" t="s">
        <v>9</v>
      </c>
      <c r="O145" s="1">
        <v>43640</v>
      </c>
      <c r="P145" s="1">
        <v>43640</v>
      </c>
      <c r="Q145" t="s">
        <v>21</v>
      </c>
      <c r="R145" t="s">
        <v>22</v>
      </c>
      <c r="S145" t="s">
        <v>17</v>
      </c>
      <c r="T145">
        <v>52</v>
      </c>
      <c r="U145">
        <f>LOOKUP(C145,[1]states!$A:$A,[1]states!$B:$B)</f>
        <v>31.244823</v>
      </c>
      <c r="V145">
        <f>LOOKUP(C145,[1]states!$A:$A,[1]states!$C:$C)</f>
        <v>-92.145024000000006</v>
      </c>
    </row>
    <row r="146" spans="1:22" x14ac:dyDescent="0.2">
      <c r="A146">
        <v>98602</v>
      </c>
      <c r="B146">
        <v>58565</v>
      </c>
      <c r="C146" t="s">
        <v>46</v>
      </c>
      <c r="D146" t="s">
        <v>47</v>
      </c>
      <c r="F146" t="s">
        <v>47</v>
      </c>
      <c r="G146">
        <v>124</v>
      </c>
      <c r="H146" t="s">
        <v>47</v>
      </c>
      <c r="I146" t="s">
        <v>43</v>
      </c>
      <c r="J146">
        <v>767</v>
      </c>
      <c r="K146" t="s">
        <v>7</v>
      </c>
      <c r="L146" t="s">
        <v>7</v>
      </c>
      <c r="M146" t="s">
        <v>11</v>
      </c>
      <c r="N146" t="s">
        <v>9</v>
      </c>
      <c r="O146" s="1">
        <v>43640</v>
      </c>
      <c r="P146" s="1">
        <v>43640</v>
      </c>
      <c r="Q146" t="s">
        <v>18</v>
      </c>
      <c r="R146" t="s">
        <v>19</v>
      </c>
      <c r="S146" t="s">
        <v>20</v>
      </c>
      <c r="T146">
        <v>48</v>
      </c>
      <c r="U146">
        <f>LOOKUP(C146,[1]states!$A:$A,[1]states!$B:$B)</f>
        <v>31.244823</v>
      </c>
      <c r="V146">
        <f>LOOKUP(C146,[1]states!$A:$A,[1]states!$C:$C)</f>
        <v>-92.145024000000006</v>
      </c>
    </row>
    <row r="147" spans="1:22" x14ac:dyDescent="0.2">
      <c r="A147">
        <v>93988</v>
      </c>
      <c r="B147">
        <v>57834</v>
      </c>
      <c r="C147" t="s">
        <v>59</v>
      </c>
      <c r="D147" t="s">
        <v>3</v>
      </c>
      <c r="F147" t="s">
        <v>3</v>
      </c>
      <c r="G147">
        <v>88</v>
      </c>
      <c r="H147" t="s">
        <v>3</v>
      </c>
      <c r="I147" t="s">
        <v>10</v>
      </c>
      <c r="J147">
        <v>761</v>
      </c>
      <c r="K147" t="s">
        <v>7</v>
      </c>
      <c r="L147" t="s">
        <v>7</v>
      </c>
      <c r="M147" t="s">
        <v>48</v>
      </c>
      <c r="N147" t="s">
        <v>9</v>
      </c>
      <c r="O147" s="1">
        <v>43559</v>
      </c>
      <c r="P147" s="1">
        <v>43562</v>
      </c>
      <c r="Q147" t="s">
        <v>25</v>
      </c>
      <c r="R147" t="s">
        <v>26</v>
      </c>
      <c r="S147" t="s">
        <v>17</v>
      </c>
      <c r="T147">
        <v>63.1</v>
      </c>
      <c r="U147">
        <f>LOOKUP(C147,[1]states!$A:$A,[1]states!$B:$B)</f>
        <v>45.253782999999999</v>
      </c>
      <c r="V147">
        <f>LOOKUP(C147,[1]states!$A:$A,[1]states!$C:$C)</f>
        <v>-69.445469000000003</v>
      </c>
    </row>
    <row r="148" spans="1:22" x14ac:dyDescent="0.2">
      <c r="A148">
        <v>93988</v>
      </c>
      <c r="B148">
        <v>57834</v>
      </c>
      <c r="C148" t="s">
        <v>59</v>
      </c>
      <c r="D148" t="s">
        <v>3</v>
      </c>
      <c r="F148" t="s">
        <v>3</v>
      </c>
      <c r="G148">
        <v>88</v>
      </c>
      <c r="H148" t="s">
        <v>3</v>
      </c>
      <c r="I148" t="s">
        <v>10</v>
      </c>
      <c r="J148">
        <v>761</v>
      </c>
      <c r="K148" t="s">
        <v>7</v>
      </c>
      <c r="L148" t="s">
        <v>7</v>
      </c>
      <c r="M148" t="s">
        <v>48</v>
      </c>
      <c r="N148" t="s">
        <v>9</v>
      </c>
      <c r="O148" s="1">
        <v>43559</v>
      </c>
      <c r="P148" s="1">
        <v>43562</v>
      </c>
      <c r="Q148" t="s">
        <v>18</v>
      </c>
      <c r="R148" t="s">
        <v>19</v>
      </c>
      <c r="S148" t="s">
        <v>20</v>
      </c>
      <c r="T148">
        <v>36.9</v>
      </c>
      <c r="U148">
        <f>LOOKUP(C148,[1]states!$A:$A,[1]states!$B:$B)</f>
        <v>45.253782999999999</v>
      </c>
      <c r="V148">
        <f>LOOKUP(C148,[1]states!$A:$A,[1]states!$C:$C)</f>
        <v>-69.445469000000003</v>
      </c>
    </row>
    <row r="149" spans="1:22" x14ac:dyDescent="0.2">
      <c r="A149">
        <v>93989</v>
      </c>
      <c r="B149">
        <v>57834</v>
      </c>
      <c r="C149" t="s">
        <v>59</v>
      </c>
      <c r="D149" t="s">
        <v>3</v>
      </c>
      <c r="F149" t="s">
        <v>3</v>
      </c>
      <c r="G149">
        <v>88</v>
      </c>
      <c r="H149" t="s">
        <v>3</v>
      </c>
      <c r="I149" t="s">
        <v>10</v>
      </c>
      <c r="J149">
        <v>761</v>
      </c>
      <c r="K149" t="s">
        <v>7</v>
      </c>
      <c r="L149" t="s">
        <v>7</v>
      </c>
      <c r="M149" t="s">
        <v>48</v>
      </c>
      <c r="N149" t="s">
        <v>9</v>
      </c>
      <c r="O149" s="1">
        <v>43559</v>
      </c>
      <c r="P149" s="1">
        <v>43562</v>
      </c>
      <c r="Q149" t="s">
        <v>23</v>
      </c>
      <c r="R149" t="s">
        <v>24</v>
      </c>
      <c r="S149" t="s">
        <v>17</v>
      </c>
      <c r="T149">
        <v>68.8</v>
      </c>
      <c r="U149">
        <f>LOOKUP(C149,[1]states!$A:$A,[1]states!$B:$B)</f>
        <v>45.253782999999999</v>
      </c>
      <c r="V149">
        <f>LOOKUP(C149,[1]states!$A:$A,[1]states!$C:$C)</f>
        <v>-69.445469000000003</v>
      </c>
    </row>
    <row r="150" spans="1:22" x14ac:dyDescent="0.2">
      <c r="A150">
        <v>93989</v>
      </c>
      <c r="B150">
        <v>57834</v>
      </c>
      <c r="C150" t="s">
        <v>59</v>
      </c>
      <c r="D150" t="s">
        <v>3</v>
      </c>
      <c r="F150" t="s">
        <v>3</v>
      </c>
      <c r="G150">
        <v>88</v>
      </c>
      <c r="H150" t="s">
        <v>3</v>
      </c>
      <c r="I150" t="s">
        <v>10</v>
      </c>
      <c r="J150">
        <v>761</v>
      </c>
      <c r="K150" t="s">
        <v>7</v>
      </c>
      <c r="L150" t="s">
        <v>7</v>
      </c>
      <c r="M150" t="s">
        <v>48</v>
      </c>
      <c r="N150" t="s">
        <v>9</v>
      </c>
      <c r="O150" s="1">
        <v>43559</v>
      </c>
      <c r="P150" s="1">
        <v>43562</v>
      </c>
      <c r="Q150" t="s">
        <v>18</v>
      </c>
      <c r="R150" t="s">
        <v>19</v>
      </c>
      <c r="S150" t="s">
        <v>20</v>
      </c>
      <c r="T150">
        <v>31.2</v>
      </c>
      <c r="U150">
        <f>LOOKUP(C150,[1]states!$A:$A,[1]states!$B:$B)</f>
        <v>45.253782999999999</v>
      </c>
      <c r="V150">
        <f>LOOKUP(C150,[1]states!$A:$A,[1]states!$C:$C)</f>
        <v>-69.445469000000003</v>
      </c>
    </row>
    <row r="151" spans="1:22" x14ac:dyDescent="0.2">
      <c r="A151">
        <v>93990</v>
      </c>
      <c r="B151">
        <v>57834</v>
      </c>
      <c r="C151" t="s">
        <v>59</v>
      </c>
      <c r="D151" t="s">
        <v>3</v>
      </c>
      <c r="F151" t="s">
        <v>3</v>
      </c>
      <c r="G151">
        <v>88</v>
      </c>
      <c r="H151" t="s">
        <v>3</v>
      </c>
      <c r="I151" t="s">
        <v>10</v>
      </c>
      <c r="J151">
        <v>761</v>
      </c>
      <c r="K151" t="s">
        <v>7</v>
      </c>
      <c r="L151" t="s">
        <v>7</v>
      </c>
      <c r="M151" t="s">
        <v>48</v>
      </c>
      <c r="N151" t="s">
        <v>9</v>
      </c>
      <c r="O151" s="1">
        <v>43559</v>
      </c>
      <c r="P151" s="1">
        <v>43562</v>
      </c>
      <c r="Q151" t="s">
        <v>15</v>
      </c>
      <c r="R151" t="s">
        <v>16</v>
      </c>
      <c r="S151" t="s">
        <v>17</v>
      </c>
      <c r="T151">
        <v>63.8</v>
      </c>
      <c r="U151">
        <f>LOOKUP(C151,[1]states!$A:$A,[1]states!$B:$B)</f>
        <v>45.253782999999999</v>
      </c>
      <c r="V151">
        <f>LOOKUP(C151,[1]states!$A:$A,[1]states!$C:$C)</f>
        <v>-69.445469000000003</v>
      </c>
    </row>
    <row r="152" spans="1:22" x14ac:dyDescent="0.2">
      <c r="A152">
        <v>93990</v>
      </c>
      <c r="B152">
        <v>57834</v>
      </c>
      <c r="C152" t="s">
        <v>59</v>
      </c>
      <c r="D152" t="s">
        <v>3</v>
      </c>
      <c r="F152" t="s">
        <v>3</v>
      </c>
      <c r="G152">
        <v>88</v>
      </c>
      <c r="H152" t="s">
        <v>3</v>
      </c>
      <c r="I152" t="s">
        <v>10</v>
      </c>
      <c r="J152">
        <v>761</v>
      </c>
      <c r="K152" t="s">
        <v>7</v>
      </c>
      <c r="L152" t="s">
        <v>7</v>
      </c>
      <c r="M152" t="s">
        <v>48</v>
      </c>
      <c r="N152" t="s">
        <v>9</v>
      </c>
      <c r="O152" s="1">
        <v>43559</v>
      </c>
      <c r="P152" s="1">
        <v>43562</v>
      </c>
      <c r="Q152" t="s">
        <v>18</v>
      </c>
      <c r="R152" t="s">
        <v>19</v>
      </c>
      <c r="S152" t="s">
        <v>20</v>
      </c>
      <c r="T152">
        <v>36.200000000000003</v>
      </c>
      <c r="U152">
        <f>LOOKUP(C152,[1]states!$A:$A,[1]states!$B:$B)</f>
        <v>45.253782999999999</v>
      </c>
      <c r="V152">
        <f>LOOKUP(C152,[1]states!$A:$A,[1]states!$C:$C)</f>
        <v>-69.445469000000003</v>
      </c>
    </row>
    <row r="153" spans="1:22" x14ac:dyDescent="0.2">
      <c r="A153">
        <v>99803</v>
      </c>
      <c r="B153">
        <v>58748</v>
      </c>
      <c r="C153" t="s">
        <v>60</v>
      </c>
      <c r="D153" t="s">
        <v>61</v>
      </c>
      <c r="F153" t="s">
        <v>61</v>
      </c>
      <c r="J153">
        <v>820</v>
      </c>
      <c r="K153" t="s">
        <v>7</v>
      </c>
      <c r="L153" t="s">
        <v>7</v>
      </c>
      <c r="M153" t="s">
        <v>14</v>
      </c>
      <c r="N153" t="s">
        <v>9</v>
      </c>
      <c r="O153" s="1">
        <v>43660</v>
      </c>
      <c r="P153" s="1">
        <v>43663</v>
      </c>
      <c r="Q153" t="s">
        <v>23</v>
      </c>
      <c r="R153" t="s">
        <v>24</v>
      </c>
      <c r="S153" t="s">
        <v>17</v>
      </c>
      <c r="T153">
        <v>49</v>
      </c>
      <c r="U153">
        <f>LOOKUP(C153,[1]states!$A:$A,[1]states!$B:$B)</f>
        <v>44.314844000000001</v>
      </c>
      <c r="V153">
        <f>LOOKUP(C153,[1]states!$A:$A,[1]states!$C:$C)</f>
        <v>-85.602363999999994</v>
      </c>
    </row>
    <row r="154" spans="1:22" x14ac:dyDescent="0.2">
      <c r="A154">
        <v>99803</v>
      </c>
      <c r="B154">
        <v>58748</v>
      </c>
      <c r="C154" t="s">
        <v>60</v>
      </c>
      <c r="D154" t="s">
        <v>61</v>
      </c>
      <c r="F154" t="s">
        <v>61</v>
      </c>
      <c r="J154">
        <v>820</v>
      </c>
      <c r="K154" t="s">
        <v>7</v>
      </c>
      <c r="L154" t="s">
        <v>7</v>
      </c>
      <c r="M154" t="s">
        <v>14</v>
      </c>
      <c r="N154" t="s">
        <v>9</v>
      </c>
      <c r="O154" s="1">
        <v>43660</v>
      </c>
      <c r="P154" s="1">
        <v>43663</v>
      </c>
      <c r="Q154" t="s">
        <v>18</v>
      </c>
      <c r="R154" t="s">
        <v>19</v>
      </c>
      <c r="S154" t="s">
        <v>20</v>
      </c>
      <c r="T154">
        <v>36</v>
      </c>
      <c r="U154">
        <f>LOOKUP(C154,[1]states!$A:$A,[1]states!$B:$B)</f>
        <v>44.314844000000001</v>
      </c>
      <c r="V154">
        <f>LOOKUP(C154,[1]states!$A:$A,[1]states!$C:$C)</f>
        <v>-85.602363999999994</v>
      </c>
    </row>
    <row r="155" spans="1:22" x14ac:dyDescent="0.2">
      <c r="A155">
        <v>99804</v>
      </c>
      <c r="B155">
        <v>58748</v>
      </c>
      <c r="C155" t="s">
        <v>60</v>
      </c>
      <c r="D155" t="s">
        <v>61</v>
      </c>
      <c r="F155" t="s">
        <v>61</v>
      </c>
      <c r="J155">
        <v>820</v>
      </c>
      <c r="K155" t="s">
        <v>7</v>
      </c>
      <c r="L155" t="s">
        <v>7</v>
      </c>
      <c r="M155" t="s">
        <v>14</v>
      </c>
      <c r="N155" t="s">
        <v>9</v>
      </c>
      <c r="O155" s="1">
        <v>43660</v>
      </c>
      <c r="P155" s="1">
        <v>43663</v>
      </c>
      <c r="Q155" t="s">
        <v>15</v>
      </c>
      <c r="R155" t="s">
        <v>16</v>
      </c>
      <c r="S155" t="s">
        <v>17</v>
      </c>
      <c r="T155">
        <v>48</v>
      </c>
      <c r="U155">
        <f>LOOKUP(C155,[1]states!$A:$A,[1]states!$B:$B)</f>
        <v>44.314844000000001</v>
      </c>
      <c r="V155">
        <f>LOOKUP(C155,[1]states!$A:$A,[1]states!$C:$C)</f>
        <v>-85.602363999999994</v>
      </c>
    </row>
    <row r="156" spans="1:22" x14ac:dyDescent="0.2">
      <c r="A156">
        <v>99804</v>
      </c>
      <c r="B156">
        <v>58748</v>
      </c>
      <c r="C156" t="s">
        <v>60</v>
      </c>
      <c r="D156" t="s">
        <v>61</v>
      </c>
      <c r="F156" t="s">
        <v>61</v>
      </c>
      <c r="J156">
        <v>820</v>
      </c>
      <c r="K156" t="s">
        <v>7</v>
      </c>
      <c r="L156" t="s">
        <v>7</v>
      </c>
      <c r="M156" t="s">
        <v>14</v>
      </c>
      <c r="N156" t="s">
        <v>9</v>
      </c>
      <c r="O156" s="1">
        <v>43660</v>
      </c>
      <c r="P156" s="1">
        <v>43663</v>
      </c>
      <c r="Q156" t="s">
        <v>18</v>
      </c>
      <c r="R156" t="s">
        <v>19</v>
      </c>
      <c r="S156" t="s">
        <v>20</v>
      </c>
      <c r="T156">
        <v>37</v>
      </c>
      <c r="U156">
        <f>LOOKUP(C156,[1]states!$A:$A,[1]states!$B:$B)</f>
        <v>44.314844000000001</v>
      </c>
      <c r="V156">
        <f>LOOKUP(C156,[1]states!$A:$A,[1]states!$C:$C)</f>
        <v>-85.602363999999994</v>
      </c>
    </row>
    <row r="157" spans="1:22" x14ac:dyDescent="0.2">
      <c r="A157">
        <v>99805</v>
      </c>
      <c r="B157">
        <v>58748</v>
      </c>
      <c r="C157" t="s">
        <v>60</v>
      </c>
      <c r="D157" t="s">
        <v>61</v>
      </c>
      <c r="F157" t="s">
        <v>61</v>
      </c>
      <c r="J157">
        <v>820</v>
      </c>
      <c r="K157" t="s">
        <v>7</v>
      </c>
      <c r="L157" t="s">
        <v>7</v>
      </c>
      <c r="M157" t="s">
        <v>14</v>
      </c>
      <c r="N157" t="s">
        <v>9</v>
      </c>
      <c r="O157" s="1">
        <v>43660</v>
      </c>
      <c r="P157" s="1">
        <v>43663</v>
      </c>
      <c r="Q157" t="s">
        <v>25</v>
      </c>
      <c r="R157" t="s">
        <v>26</v>
      </c>
      <c r="S157" t="s">
        <v>17</v>
      </c>
      <c r="T157">
        <v>44</v>
      </c>
      <c r="U157">
        <f>LOOKUP(C157,[1]states!$A:$A,[1]states!$B:$B)</f>
        <v>44.314844000000001</v>
      </c>
      <c r="V157">
        <f>LOOKUP(C157,[1]states!$A:$A,[1]states!$C:$C)</f>
        <v>-85.602363999999994</v>
      </c>
    </row>
    <row r="158" spans="1:22" x14ac:dyDescent="0.2">
      <c r="A158">
        <v>99805</v>
      </c>
      <c r="B158">
        <v>58748</v>
      </c>
      <c r="C158" t="s">
        <v>60</v>
      </c>
      <c r="D158" t="s">
        <v>61</v>
      </c>
      <c r="F158" t="s">
        <v>61</v>
      </c>
      <c r="J158">
        <v>820</v>
      </c>
      <c r="K158" t="s">
        <v>7</v>
      </c>
      <c r="L158" t="s">
        <v>7</v>
      </c>
      <c r="M158" t="s">
        <v>14</v>
      </c>
      <c r="N158" t="s">
        <v>9</v>
      </c>
      <c r="O158" s="1">
        <v>43660</v>
      </c>
      <c r="P158" s="1">
        <v>43663</v>
      </c>
      <c r="Q158" t="s">
        <v>18</v>
      </c>
      <c r="R158" t="s">
        <v>19</v>
      </c>
      <c r="S158" t="s">
        <v>20</v>
      </c>
      <c r="T158">
        <v>38</v>
      </c>
      <c r="U158">
        <f>LOOKUP(C158,[1]states!$A:$A,[1]states!$B:$B)</f>
        <v>44.314844000000001</v>
      </c>
      <c r="V158">
        <f>LOOKUP(C158,[1]states!$A:$A,[1]states!$C:$C)</f>
        <v>-85.602363999999994</v>
      </c>
    </row>
    <row r="159" spans="1:22" x14ac:dyDescent="0.2">
      <c r="A159">
        <v>99806</v>
      </c>
      <c r="B159">
        <v>58748</v>
      </c>
      <c r="C159" t="s">
        <v>60</v>
      </c>
      <c r="D159" t="s">
        <v>61</v>
      </c>
      <c r="F159" t="s">
        <v>61</v>
      </c>
      <c r="J159">
        <v>820</v>
      </c>
      <c r="K159" t="s">
        <v>7</v>
      </c>
      <c r="L159" t="s">
        <v>7</v>
      </c>
      <c r="M159" t="s">
        <v>14</v>
      </c>
      <c r="N159" t="s">
        <v>9</v>
      </c>
      <c r="O159" s="1">
        <v>43660</v>
      </c>
      <c r="P159" s="1">
        <v>43663</v>
      </c>
      <c r="Q159" t="s">
        <v>21</v>
      </c>
      <c r="R159" t="s">
        <v>22</v>
      </c>
      <c r="S159" t="s">
        <v>17</v>
      </c>
      <c r="T159">
        <v>41</v>
      </c>
      <c r="U159">
        <f>LOOKUP(C159,[1]states!$A:$A,[1]states!$B:$B)</f>
        <v>44.314844000000001</v>
      </c>
      <c r="V159">
        <f>LOOKUP(C159,[1]states!$A:$A,[1]states!$C:$C)</f>
        <v>-85.602363999999994</v>
      </c>
    </row>
    <row r="160" spans="1:22" x14ac:dyDescent="0.2">
      <c r="A160">
        <v>99806</v>
      </c>
      <c r="B160">
        <v>58748</v>
      </c>
      <c r="C160" t="s">
        <v>60</v>
      </c>
      <c r="D160" t="s">
        <v>61</v>
      </c>
      <c r="F160" t="s">
        <v>61</v>
      </c>
      <c r="J160">
        <v>820</v>
      </c>
      <c r="K160" t="s">
        <v>7</v>
      </c>
      <c r="L160" t="s">
        <v>7</v>
      </c>
      <c r="M160" t="s">
        <v>14</v>
      </c>
      <c r="N160" t="s">
        <v>9</v>
      </c>
      <c r="O160" s="1">
        <v>43660</v>
      </c>
      <c r="P160" s="1">
        <v>43663</v>
      </c>
      <c r="Q160" t="s">
        <v>18</v>
      </c>
      <c r="R160" t="s">
        <v>19</v>
      </c>
      <c r="S160" t="s">
        <v>20</v>
      </c>
      <c r="T160">
        <v>38</v>
      </c>
      <c r="U160">
        <f>LOOKUP(C160,[1]states!$A:$A,[1]states!$B:$B)</f>
        <v>44.314844000000001</v>
      </c>
      <c r="V160">
        <f>LOOKUP(C160,[1]states!$A:$A,[1]states!$C:$C)</f>
        <v>-85.602363999999994</v>
      </c>
    </row>
    <row r="161" spans="1:22" x14ac:dyDescent="0.2">
      <c r="A161">
        <v>99807</v>
      </c>
      <c r="B161">
        <v>58748</v>
      </c>
      <c r="C161" t="s">
        <v>60</v>
      </c>
      <c r="D161" t="s">
        <v>61</v>
      </c>
      <c r="F161" t="s">
        <v>61</v>
      </c>
      <c r="J161">
        <v>820</v>
      </c>
      <c r="K161" t="s">
        <v>7</v>
      </c>
      <c r="L161" t="s">
        <v>7</v>
      </c>
      <c r="M161" t="s">
        <v>14</v>
      </c>
      <c r="N161" t="s">
        <v>9</v>
      </c>
      <c r="O161" s="1">
        <v>43660</v>
      </c>
      <c r="P161" s="1">
        <v>43663</v>
      </c>
      <c r="Q161" t="s">
        <v>34</v>
      </c>
      <c r="R161" t="s">
        <v>35</v>
      </c>
      <c r="S161" t="s">
        <v>17</v>
      </c>
      <c r="T161">
        <v>40</v>
      </c>
      <c r="U161">
        <f>LOOKUP(C161,[1]states!$A:$A,[1]states!$B:$B)</f>
        <v>44.314844000000001</v>
      </c>
      <c r="V161">
        <f>LOOKUP(C161,[1]states!$A:$A,[1]states!$C:$C)</f>
        <v>-85.602363999999994</v>
      </c>
    </row>
    <row r="162" spans="1:22" x14ac:dyDescent="0.2">
      <c r="A162">
        <v>99807</v>
      </c>
      <c r="B162">
        <v>58748</v>
      </c>
      <c r="C162" t="s">
        <v>60</v>
      </c>
      <c r="D162" t="s">
        <v>61</v>
      </c>
      <c r="F162" t="s">
        <v>61</v>
      </c>
      <c r="J162">
        <v>820</v>
      </c>
      <c r="K162" t="s">
        <v>7</v>
      </c>
      <c r="L162" t="s">
        <v>7</v>
      </c>
      <c r="M162" t="s">
        <v>14</v>
      </c>
      <c r="N162" t="s">
        <v>9</v>
      </c>
      <c r="O162" s="1">
        <v>43660</v>
      </c>
      <c r="P162" s="1">
        <v>43663</v>
      </c>
      <c r="Q162" t="s">
        <v>18</v>
      </c>
      <c r="R162" t="s">
        <v>19</v>
      </c>
      <c r="S162" t="s">
        <v>20</v>
      </c>
      <c r="T162">
        <v>37</v>
      </c>
      <c r="U162">
        <f>LOOKUP(C162,[1]states!$A:$A,[1]states!$B:$B)</f>
        <v>44.314844000000001</v>
      </c>
      <c r="V162">
        <f>LOOKUP(C162,[1]states!$A:$A,[1]states!$C:$C)</f>
        <v>-85.602363999999994</v>
      </c>
    </row>
    <row r="163" spans="1:22" x14ac:dyDescent="0.2">
      <c r="A163">
        <v>99808</v>
      </c>
      <c r="B163">
        <v>58748</v>
      </c>
      <c r="C163" t="s">
        <v>60</v>
      </c>
      <c r="D163" t="s">
        <v>61</v>
      </c>
      <c r="F163" t="s">
        <v>61</v>
      </c>
      <c r="J163">
        <v>820</v>
      </c>
      <c r="K163" t="s">
        <v>7</v>
      </c>
      <c r="L163" t="s">
        <v>7</v>
      </c>
      <c r="M163" t="s">
        <v>14</v>
      </c>
      <c r="N163" t="s">
        <v>9</v>
      </c>
      <c r="O163" s="1">
        <v>43660</v>
      </c>
      <c r="P163" s="1">
        <v>43663</v>
      </c>
      <c r="Q163" t="s">
        <v>49</v>
      </c>
      <c r="R163" t="s">
        <v>50</v>
      </c>
      <c r="S163" t="s">
        <v>17</v>
      </c>
      <c r="T163">
        <v>39</v>
      </c>
      <c r="U163">
        <f>LOOKUP(C163,[1]states!$A:$A,[1]states!$B:$B)</f>
        <v>44.314844000000001</v>
      </c>
      <c r="V163">
        <f>LOOKUP(C163,[1]states!$A:$A,[1]states!$C:$C)</f>
        <v>-85.602363999999994</v>
      </c>
    </row>
    <row r="164" spans="1:22" x14ac:dyDescent="0.2">
      <c r="A164">
        <v>99808</v>
      </c>
      <c r="B164">
        <v>58748</v>
      </c>
      <c r="C164" t="s">
        <v>60</v>
      </c>
      <c r="D164" t="s">
        <v>61</v>
      </c>
      <c r="F164" t="s">
        <v>61</v>
      </c>
      <c r="J164">
        <v>820</v>
      </c>
      <c r="K164" t="s">
        <v>7</v>
      </c>
      <c r="L164" t="s">
        <v>7</v>
      </c>
      <c r="M164" t="s">
        <v>14</v>
      </c>
      <c r="N164" t="s">
        <v>9</v>
      </c>
      <c r="O164" s="1">
        <v>43660</v>
      </c>
      <c r="P164" s="1">
        <v>43663</v>
      </c>
      <c r="Q164" t="s">
        <v>18</v>
      </c>
      <c r="R164" t="s">
        <v>19</v>
      </c>
      <c r="S164" t="s">
        <v>20</v>
      </c>
      <c r="T164">
        <v>37</v>
      </c>
      <c r="U164">
        <f>LOOKUP(C164,[1]states!$A:$A,[1]states!$B:$B)</f>
        <v>44.314844000000001</v>
      </c>
      <c r="V164">
        <f>LOOKUP(C164,[1]states!$A:$A,[1]states!$C:$C)</f>
        <v>-85.602363999999994</v>
      </c>
    </row>
    <row r="165" spans="1:22" x14ac:dyDescent="0.2">
      <c r="A165">
        <v>93505</v>
      </c>
      <c r="B165">
        <v>57656</v>
      </c>
      <c r="C165" t="s">
        <v>60</v>
      </c>
      <c r="D165" t="s">
        <v>3</v>
      </c>
      <c r="F165" t="s">
        <v>3</v>
      </c>
      <c r="G165">
        <v>88</v>
      </c>
      <c r="H165" t="s">
        <v>3</v>
      </c>
      <c r="I165" t="s">
        <v>10</v>
      </c>
      <c r="J165">
        <v>743</v>
      </c>
      <c r="K165" t="s">
        <v>7</v>
      </c>
      <c r="L165" t="s">
        <v>7</v>
      </c>
      <c r="M165" t="s">
        <v>48</v>
      </c>
      <c r="N165" t="s">
        <v>9</v>
      </c>
      <c r="O165" s="1">
        <v>43531</v>
      </c>
      <c r="P165" s="1">
        <v>43534</v>
      </c>
      <c r="Q165" t="s">
        <v>25</v>
      </c>
      <c r="R165" t="s">
        <v>26</v>
      </c>
      <c r="S165" t="s">
        <v>17</v>
      </c>
      <c r="T165">
        <v>51.4</v>
      </c>
      <c r="U165">
        <f>LOOKUP(C165,[1]states!$A:$A,[1]states!$B:$B)</f>
        <v>44.314844000000001</v>
      </c>
      <c r="V165">
        <f>LOOKUP(C165,[1]states!$A:$A,[1]states!$C:$C)</f>
        <v>-85.602363999999994</v>
      </c>
    </row>
    <row r="166" spans="1:22" x14ac:dyDescent="0.2">
      <c r="A166">
        <v>93505</v>
      </c>
      <c r="B166">
        <v>57656</v>
      </c>
      <c r="C166" t="s">
        <v>60</v>
      </c>
      <c r="D166" t="s">
        <v>3</v>
      </c>
      <c r="F166" t="s">
        <v>3</v>
      </c>
      <c r="G166">
        <v>88</v>
      </c>
      <c r="H166" t="s">
        <v>3</v>
      </c>
      <c r="I166" t="s">
        <v>10</v>
      </c>
      <c r="J166">
        <v>743</v>
      </c>
      <c r="K166" t="s">
        <v>7</v>
      </c>
      <c r="L166" t="s">
        <v>7</v>
      </c>
      <c r="M166" t="s">
        <v>48</v>
      </c>
      <c r="N166" t="s">
        <v>9</v>
      </c>
      <c r="O166" s="1">
        <v>43531</v>
      </c>
      <c r="P166" s="1">
        <v>43534</v>
      </c>
      <c r="Q166" t="s">
        <v>18</v>
      </c>
      <c r="R166" t="s">
        <v>19</v>
      </c>
      <c r="S166" t="s">
        <v>20</v>
      </c>
      <c r="T166">
        <v>48.6</v>
      </c>
      <c r="U166">
        <f>LOOKUP(C166,[1]states!$A:$A,[1]states!$B:$B)</f>
        <v>44.314844000000001</v>
      </c>
      <c r="V166">
        <f>LOOKUP(C166,[1]states!$A:$A,[1]states!$C:$C)</f>
        <v>-85.602363999999994</v>
      </c>
    </row>
    <row r="167" spans="1:22" x14ac:dyDescent="0.2">
      <c r="A167">
        <v>93506</v>
      </c>
      <c r="B167">
        <v>57656</v>
      </c>
      <c r="C167" t="s">
        <v>60</v>
      </c>
      <c r="D167" t="s">
        <v>3</v>
      </c>
      <c r="F167" t="s">
        <v>3</v>
      </c>
      <c r="G167">
        <v>88</v>
      </c>
      <c r="H167" t="s">
        <v>3</v>
      </c>
      <c r="I167" t="s">
        <v>10</v>
      </c>
      <c r="J167">
        <v>743</v>
      </c>
      <c r="K167" t="s">
        <v>7</v>
      </c>
      <c r="L167" t="s">
        <v>7</v>
      </c>
      <c r="M167" t="s">
        <v>48</v>
      </c>
      <c r="N167" t="s">
        <v>9</v>
      </c>
      <c r="O167" s="1">
        <v>43531</v>
      </c>
      <c r="P167" s="1">
        <v>43534</v>
      </c>
      <c r="Q167" t="s">
        <v>23</v>
      </c>
      <c r="R167" t="s">
        <v>24</v>
      </c>
      <c r="S167" t="s">
        <v>17</v>
      </c>
      <c r="T167">
        <v>53.7</v>
      </c>
      <c r="U167">
        <f>LOOKUP(C167,[1]states!$A:$A,[1]states!$B:$B)</f>
        <v>44.314844000000001</v>
      </c>
      <c r="V167">
        <f>LOOKUP(C167,[1]states!$A:$A,[1]states!$C:$C)</f>
        <v>-85.602363999999994</v>
      </c>
    </row>
    <row r="168" spans="1:22" x14ac:dyDescent="0.2">
      <c r="A168">
        <v>93506</v>
      </c>
      <c r="B168">
        <v>57656</v>
      </c>
      <c r="C168" t="s">
        <v>60</v>
      </c>
      <c r="D168" t="s">
        <v>3</v>
      </c>
      <c r="F168" t="s">
        <v>3</v>
      </c>
      <c r="G168">
        <v>88</v>
      </c>
      <c r="H168" t="s">
        <v>3</v>
      </c>
      <c r="I168" t="s">
        <v>10</v>
      </c>
      <c r="J168">
        <v>743</v>
      </c>
      <c r="K168" t="s">
        <v>7</v>
      </c>
      <c r="L168" t="s">
        <v>7</v>
      </c>
      <c r="M168" t="s">
        <v>48</v>
      </c>
      <c r="N168" t="s">
        <v>9</v>
      </c>
      <c r="O168" s="1">
        <v>43531</v>
      </c>
      <c r="P168" s="1">
        <v>43534</v>
      </c>
      <c r="Q168" t="s">
        <v>18</v>
      </c>
      <c r="R168" t="s">
        <v>19</v>
      </c>
      <c r="S168" t="s">
        <v>20</v>
      </c>
      <c r="T168">
        <v>46.3</v>
      </c>
      <c r="U168">
        <f>LOOKUP(C168,[1]states!$A:$A,[1]states!$B:$B)</f>
        <v>44.314844000000001</v>
      </c>
      <c r="V168">
        <f>LOOKUP(C168,[1]states!$A:$A,[1]states!$C:$C)</f>
        <v>-85.602363999999994</v>
      </c>
    </row>
    <row r="169" spans="1:22" x14ac:dyDescent="0.2">
      <c r="A169">
        <v>93507</v>
      </c>
      <c r="B169">
        <v>57656</v>
      </c>
      <c r="C169" t="s">
        <v>60</v>
      </c>
      <c r="D169" t="s">
        <v>3</v>
      </c>
      <c r="F169" t="s">
        <v>3</v>
      </c>
      <c r="G169">
        <v>88</v>
      </c>
      <c r="H169" t="s">
        <v>3</v>
      </c>
      <c r="I169" t="s">
        <v>10</v>
      </c>
      <c r="J169">
        <v>743</v>
      </c>
      <c r="K169" t="s">
        <v>7</v>
      </c>
      <c r="L169" t="s">
        <v>7</v>
      </c>
      <c r="M169" t="s">
        <v>48</v>
      </c>
      <c r="N169" t="s">
        <v>9</v>
      </c>
      <c r="O169" s="1">
        <v>43531</v>
      </c>
      <c r="P169" s="1">
        <v>43534</v>
      </c>
      <c r="Q169" t="s">
        <v>15</v>
      </c>
      <c r="R169" t="s">
        <v>16</v>
      </c>
      <c r="S169" t="s">
        <v>17</v>
      </c>
      <c r="T169">
        <v>52.5</v>
      </c>
      <c r="U169">
        <f>LOOKUP(C169,[1]states!$A:$A,[1]states!$B:$B)</f>
        <v>44.314844000000001</v>
      </c>
      <c r="V169">
        <f>LOOKUP(C169,[1]states!$A:$A,[1]states!$C:$C)</f>
        <v>-85.602363999999994</v>
      </c>
    </row>
    <row r="170" spans="1:22" x14ac:dyDescent="0.2">
      <c r="A170">
        <v>93507</v>
      </c>
      <c r="B170">
        <v>57656</v>
      </c>
      <c r="C170" t="s">
        <v>60</v>
      </c>
      <c r="D170" t="s">
        <v>3</v>
      </c>
      <c r="F170" t="s">
        <v>3</v>
      </c>
      <c r="G170">
        <v>88</v>
      </c>
      <c r="H170" t="s">
        <v>3</v>
      </c>
      <c r="I170" t="s">
        <v>10</v>
      </c>
      <c r="J170">
        <v>743</v>
      </c>
      <c r="K170" t="s">
        <v>7</v>
      </c>
      <c r="L170" t="s">
        <v>7</v>
      </c>
      <c r="M170" t="s">
        <v>48</v>
      </c>
      <c r="N170" t="s">
        <v>9</v>
      </c>
      <c r="O170" s="1">
        <v>43531</v>
      </c>
      <c r="P170" s="1">
        <v>43534</v>
      </c>
      <c r="Q170" t="s">
        <v>18</v>
      </c>
      <c r="R170" t="s">
        <v>19</v>
      </c>
      <c r="S170" t="s">
        <v>20</v>
      </c>
      <c r="T170">
        <v>47.5</v>
      </c>
      <c r="U170">
        <f>LOOKUP(C170,[1]states!$A:$A,[1]states!$B:$B)</f>
        <v>44.314844000000001</v>
      </c>
      <c r="V170">
        <f>LOOKUP(C170,[1]states!$A:$A,[1]states!$C:$C)</f>
        <v>-85.602363999999994</v>
      </c>
    </row>
    <row r="171" spans="1:22" x14ac:dyDescent="0.2">
      <c r="A171">
        <v>93508</v>
      </c>
      <c r="B171">
        <v>57656</v>
      </c>
      <c r="C171" t="s">
        <v>60</v>
      </c>
      <c r="D171" t="s">
        <v>3</v>
      </c>
      <c r="F171" t="s">
        <v>3</v>
      </c>
      <c r="G171">
        <v>88</v>
      </c>
      <c r="H171" t="s">
        <v>3</v>
      </c>
      <c r="I171" t="s">
        <v>10</v>
      </c>
      <c r="J171">
        <v>743</v>
      </c>
      <c r="K171" t="s">
        <v>7</v>
      </c>
      <c r="L171" t="s">
        <v>7</v>
      </c>
      <c r="M171" t="s">
        <v>48</v>
      </c>
      <c r="N171" t="s">
        <v>9</v>
      </c>
      <c r="O171" s="1">
        <v>43531</v>
      </c>
      <c r="P171" s="1">
        <v>43534</v>
      </c>
      <c r="Q171" t="s">
        <v>21</v>
      </c>
      <c r="R171" t="s">
        <v>22</v>
      </c>
      <c r="S171" t="s">
        <v>17</v>
      </c>
      <c r="T171">
        <v>51.3</v>
      </c>
      <c r="U171">
        <f>LOOKUP(C171,[1]states!$A:$A,[1]states!$B:$B)</f>
        <v>44.314844000000001</v>
      </c>
      <c r="V171">
        <f>LOOKUP(C171,[1]states!$A:$A,[1]states!$C:$C)</f>
        <v>-85.602363999999994</v>
      </c>
    </row>
    <row r="172" spans="1:22" x14ac:dyDescent="0.2">
      <c r="A172">
        <v>93508</v>
      </c>
      <c r="B172">
        <v>57656</v>
      </c>
      <c r="C172" t="s">
        <v>60</v>
      </c>
      <c r="D172" t="s">
        <v>3</v>
      </c>
      <c r="F172" t="s">
        <v>3</v>
      </c>
      <c r="G172">
        <v>88</v>
      </c>
      <c r="H172" t="s">
        <v>3</v>
      </c>
      <c r="I172" t="s">
        <v>10</v>
      </c>
      <c r="J172">
        <v>743</v>
      </c>
      <c r="K172" t="s">
        <v>7</v>
      </c>
      <c r="L172" t="s">
        <v>7</v>
      </c>
      <c r="M172" t="s">
        <v>48</v>
      </c>
      <c r="N172" t="s">
        <v>9</v>
      </c>
      <c r="O172" s="1">
        <v>43531</v>
      </c>
      <c r="P172" s="1">
        <v>43534</v>
      </c>
      <c r="Q172" t="s">
        <v>18</v>
      </c>
      <c r="R172" t="s">
        <v>19</v>
      </c>
      <c r="S172" t="s">
        <v>20</v>
      </c>
      <c r="T172">
        <v>48.7</v>
      </c>
      <c r="U172">
        <f>LOOKUP(C172,[1]states!$A:$A,[1]states!$B:$B)</f>
        <v>44.314844000000001</v>
      </c>
      <c r="V172">
        <f>LOOKUP(C172,[1]states!$A:$A,[1]states!$C:$C)</f>
        <v>-85.602363999999994</v>
      </c>
    </row>
    <row r="173" spans="1:22" x14ac:dyDescent="0.2">
      <c r="A173">
        <v>93509</v>
      </c>
      <c r="B173">
        <v>57656</v>
      </c>
      <c r="C173" t="s">
        <v>60</v>
      </c>
      <c r="D173" t="s">
        <v>3</v>
      </c>
      <c r="F173" t="s">
        <v>3</v>
      </c>
      <c r="G173">
        <v>88</v>
      </c>
      <c r="H173" t="s">
        <v>3</v>
      </c>
      <c r="I173" t="s">
        <v>10</v>
      </c>
      <c r="J173">
        <v>743</v>
      </c>
      <c r="K173" t="s">
        <v>7</v>
      </c>
      <c r="L173" t="s">
        <v>7</v>
      </c>
      <c r="M173" t="s">
        <v>48</v>
      </c>
      <c r="N173" t="s">
        <v>9</v>
      </c>
      <c r="O173" s="1">
        <v>43531</v>
      </c>
      <c r="P173" s="1">
        <v>43534</v>
      </c>
      <c r="Q173" t="s">
        <v>64</v>
      </c>
      <c r="R173" t="s">
        <v>65</v>
      </c>
      <c r="S173" t="s">
        <v>17</v>
      </c>
      <c r="T173">
        <v>52.8</v>
      </c>
      <c r="U173">
        <f>LOOKUP(C173,[1]states!$A:$A,[1]states!$B:$B)</f>
        <v>44.314844000000001</v>
      </c>
      <c r="V173">
        <f>LOOKUP(C173,[1]states!$A:$A,[1]states!$C:$C)</f>
        <v>-85.602363999999994</v>
      </c>
    </row>
    <row r="174" spans="1:22" x14ac:dyDescent="0.2">
      <c r="A174">
        <v>93509</v>
      </c>
      <c r="B174">
        <v>57656</v>
      </c>
      <c r="C174" t="s">
        <v>60</v>
      </c>
      <c r="D174" t="s">
        <v>3</v>
      </c>
      <c r="F174" t="s">
        <v>3</v>
      </c>
      <c r="G174">
        <v>88</v>
      </c>
      <c r="H174" t="s">
        <v>3</v>
      </c>
      <c r="I174" t="s">
        <v>10</v>
      </c>
      <c r="J174">
        <v>743</v>
      </c>
      <c r="K174" t="s">
        <v>7</v>
      </c>
      <c r="L174" t="s">
        <v>7</v>
      </c>
      <c r="M174" t="s">
        <v>48</v>
      </c>
      <c r="N174" t="s">
        <v>9</v>
      </c>
      <c r="O174" s="1">
        <v>43531</v>
      </c>
      <c r="P174" s="1">
        <v>43534</v>
      </c>
      <c r="Q174" t="s">
        <v>18</v>
      </c>
      <c r="R174" t="s">
        <v>19</v>
      </c>
      <c r="S174" t="s">
        <v>20</v>
      </c>
      <c r="T174">
        <v>47.2</v>
      </c>
      <c r="U174">
        <f>LOOKUP(C174,[1]states!$A:$A,[1]states!$B:$B)</f>
        <v>44.314844000000001</v>
      </c>
      <c r="V174">
        <f>LOOKUP(C174,[1]states!$A:$A,[1]states!$C:$C)</f>
        <v>-85.602363999999994</v>
      </c>
    </row>
    <row r="175" spans="1:22" x14ac:dyDescent="0.2">
      <c r="A175">
        <v>93510</v>
      </c>
      <c r="B175">
        <v>57656</v>
      </c>
      <c r="C175" t="s">
        <v>60</v>
      </c>
      <c r="D175" t="s">
        <v>3</v>
      </c>
      <c r="F175" t="s">
        <v>3</v>
      </c>
      <c r="G175">
        <v>88</v>
      </c>
      <c r="H175" t="s">
        <v>3</v>
      </c>
      <c r="I175" t="s">
        <v>10</v>
      </c>
      <c r="J175">
        <v>743</v>
      </c>
      <c r="K175" t="s">
        <v>7</v>
      </c>
      <c r="L175" t="s">
        <v>7</v>
      </c>
      <c r="M175" t="s">
        <v>48</v>
      </c>
      <c r="N175" t="s">
        <v>9</v>
      </c>
      <c r="O175" s="1">
        <v>43531</v>
      </c>
      <c r="P175" s="1">
        <v>43534</v>
      </c>
      <c r="Q175" t="s">
        <v>23</v>
      </c>
      <c r="R175" t="s">
        <v>24</v>
      </c>
      <c r="S175" t="s">
        <v>17</v>
      </c>
      <c r="T175">
        <v>51.8</v>
      </c>
      <c r="U175">
        <f>LOOKUP(C175,[1]states!$A:$A,[1]states!$B:$B)</f>
        <v>44.314844000000001</v>
      </c>
      <c r="V175">
        <f>LOOKUP(C175,[1]states!$A:$A,[1]states!$C:$C)</f>
        <v>-85.602363999999994</v>
      </c>
    </row>
    <row r="176" spans="1:22" x14ac:dyDescent="0.2">
      <c r="A176">
        <v>93510</v>
      </c>
      <c r="B176">
        <v>57656</v>
      </c>
      <c r="C176" t="s">
        <v>60</v>
      </c>
      <c r="D176" t="s">
        <v>3</v>
      </c>
      <c r="F176" t="s">
        <v>3</v>
      </c>
      <c r="G176">
        <v>88</v>
      </c>
      <c r="H176" t="s">
        <v>3</v>
      </c>
      <c r="I176" t="s">
        <v>10</v>
      </c>
      <c r="J176">
        <v>743</v>
      </c>
      <c r="K176" t="s">
        <v>7</v>
      </c>
      <c r="L176" t="s">
        <v>7</v>
      </c>
      <c r="M176" t="s">
        <v>48</v>
      </c>
      <c r="N176" t="s">
        <v>9</v>
      </c>
      <c r="O176" s="1">
        <v>43531</v>
      </c>
      <c r="P176" s="1">
        <v>43534</v>
      </c>
      <c r="Q176" t="s">
        <v>18</v>
      </c>
      <c r="R176" t="s">
        <v>19</v>
      </c>
      <c r="S176" t="s">
        <v>20</v>
      </c>
      <c r="T176">
        <v>44.3</v>
      </c>
      <c r="U176">
        <f>LOOKUP(C176,[1]states!$A:$A,[1]states!$B:$B)</f>
        <v>44.314844000000001</v>
      </c>
      <c r="V176">
        <f>LOOKUP(C176,[1]states!$A:$A,[1]states!$C:$C)</f>
        <v>-85.602363999999994</v>
      </c>
    </row>
    <row r="177" spans="1:22" x14ac:dyDescent="0.2">
      <c r="A177">
        <v>93510</v>
      </c>
      <c r="B177">
        <v>57656</v>
      </c>
      <c r="C177" t="s">
        <v>60</v>
      </c>
      <c r="D177" t="s">
        <v>3</v>
      </c>
      <c r="F177" t="s">
        <v>3</v>
      </c>
      <c r="G177">
        <v>88</v>
      </c>
      <c r="H177" t="s">
        <v>3</v>
      </c>
      <c r="I177" t="s">
        <v>10</v>
      </c>
      <c r="J177">
        <v>743</v>
      </c>
      <c r="K177" t="s">
        <v>7</v>
      </c>
      <c r="L177" t="s">
        <v>7</v>
      </c>
      <c r="M177" t="s">
        <v>48</v>
      </c>
      <c r="N177" t="s">
        <v>9</v>
      </c>
      <c r="O177" s="1">
        <v>43531</v>
      </c>
      <c r="P177" s="1">
        <v>43534</v>
      </c>
      <c r="Q177" t="s">
        <v>51</v>
      </c>
      <c r="R177" t="s">
        <v>52</v>
      </c>
      <c r="S177" t="s">
        <v>17</v>
      </c>
      <c r="T177">
        <v>3.9</v>
      </c>
      <c r="U177">
        <f>LOOKUP(C177,[1]states!$A:$A,[1]states!$B:$B)</f>
        <v>44.314844000000001</v>
      </c>
      <c r="V177">
        <f>LOOKUP(C177,[1]states!$A:$A,[1]states!$C:$C)</f>
        <v>-85.602363999999994</v>
      </c>
    </row>
    <row r="178" spans="1:22" x14ac:dyDescent="0.2">
      <c r="A178">
        <v>93511</v>
      </c>
      <c r="B178">
        <v>57656</v>
      </c>
      <c r="C178" t="s">
        <v>60</v>
      </c>
      <c r="D178" t="s">
        <v>3</v>
      </c>
      <c r="F178" t="s">
        <v>3</v>
      </c>
      <c r="G178">
        <v>88</v>
      </c>
      <c r="H178" t="s">
        <v>3</v>
      </c>
      <c r="I178" t="s">
        <v>10</v>
      </c>
      <c r="J178">
        <v>743</v>
      </c>
      <c r="K178" t="s">
        <v>7</v>
      </c>
      <c r="L178" t="s">
        <v>7</v>
      </c>
      <c r="M178" t="s">
        <v>48</v>
      </c>
      <c r="N178" t="s">
        <v>9</v>
      </c>
      <c r="O178" s="1">
        <v>43531</v>
      </c>
      <c r="P178" s="1">
        <v>43534</v>
      </c>
      <c r="Q178" t="s">
        <v>15</v>
      </c>
      <c r="R178" t="s">
        <v>16</v>
      </c>
      <c r="S178" t="s">
        <v>17</v>
      </c>
      <c r="T178">
        <v>48.9</v>
      </c>
      <c r="U178">
        <f>LOOKUP(C178,[1]states!$A:$A,[1]states!$B:$B)</f>
        <v>44.314844000000001</v>
      </c>
      <c r="V178">
        <f>LOOKUP(C178,[1]states!$A:$A,[1]states!$C:$C)</f>
        <v>-85.602363999999994</v>
      </c>
    </row>
    <row r="179" spans="1:22" x14ac:dyDescent="0.2">
      <c r="A179">
        <v>93511</v>
      </c>
      <c r="B179">
        <v>57656</v>
      </c>
      <c r="C179" t="s">
        <v>60</v>
      </c>
      <c r="D179" t="s">
        <v>3</v>
      </c>
      <c r="F179" t="s">
        <v>3</v>
      </c>
      <c r="G179">
        <v>88</v>
      </c>
      <c r="H179" t="s">
        <v>3</v>
      </c>
      <c r="I179" t="s">
        <v>10</v>
      </c>
      <c r="J179">
        <v>743</v>
      </c>
      <c r="K179" t="s">
        <v>7</v>
      </c>
      <c r="L179" t="s">
        <v>7</v>
      </c>
      <c r="M179" t="s">
        <v>48</v>
      </c>
      <c r="N179" t="s">
        <v>9</v>
      </c>
      <c r="O179" s="1">
        <v>43531</v>
      </c>
      <c r="P179" s="1">
        <v>43534</v>
      </c>
      <c r="Q179" t="s">
        <v>18</v>
      </c>
      <c r="R179" t="s">
        <v>19</v>
      </c>
      <c r="S179" t="s">
        <v>20</v>
      </c>
      <c r="T179">
        <v>45.3</v>
      </c>
      <c r="U179">
        <f>LOOKUP(C179,[1]states!$A:$A,[1]states!$B:$B)</f>
        <v>44.314844000000001</v>
      </c>
      <c r="V179">
        <f>LOOKUP(C179,[1]states!$A:$A,[1]states!$C:$C)</f>
        <v>-85.602363999999994</v>
      </c>
    </row>
    <row r="180" spans="1:22" x14ac:dyDescent="0.2">
      <c r="A180">
        <v>93511</v>
      </c>
      <c r="B180">
        <v>57656</v>
      </c>
      <c r="C180" t="s">
        <v>60</v>
      </c>
      <c r="D180" t="s">
        <v>3</v>
      </c>
      <c r="F180" t="s">
        <v>3</v>
      </c>
      <c r="G180">
        <v>88</v>
      </c>
      <c r="H180" t="s">
        <v>3</v>
      </c>
      <c r="I180" t="s">
        <v>10</v>
      </c>
      <c r="J180">
        <v>743</v>
      </c>
      <c r="K180" t="s">
        <v>7</v>
      </c>
      <c r="L180" t="s">
        <v>7</v>
      </c>
      <c r="M180" t="s">
        <v>48</v>
      </c>
      <c r="N180" t="s">
        <v>9</v>
      </c>
      <c r="O180" s="1">
        <v>43531</v>
      </c>
      <c r="P180" s="1">
        <v>43534</v>
      </c>
      <c r="Q180" t="s">
        <v>51</v>
      </c>
      <c r="R180" t="s">
        <v>52</v>
      </c>
      <c r="S180" t="s">
        <v>17</v>
      </c>
      <c r="T180">
        <v>5.8</v>
      </c>
      <c r="U180">
        <f>LOOKUP(C180,[1]states!$A:$A,[1]states!$B:$B)</f>
        <v>44.314844000000001</v>
      </c>
      <c r="V180">
        <f>LOOKUP(C180,[1]states!$A:$A,[1]states!$C:$C)</f>
        <v>-85.602363999999994</v>
      </c>
    </row>
    <row r="181" spans="1:22" x14ac:dyDescent="0.2">
      <c r="A181">
        <v>100759</v>
      </c>
      <c r="B181">
        <v>58933</v>
      </c>
      <c r="C181" t="s">
        <v>62</v>
      </c>
      <c r="D181" t="s">
        <v>47</v>
      </c>
      <c r="F181" t="s">
        <v>47</v>
      </c>
      <c r="G181">
        <v>124</v>
      </c>
      <c r="H181" t="s">
        <v>47</v>
      </c>
      <c r="I181" t="s">
        <v>43</v>
      </c>
      <c r="J181">
        <v>926</v>
      </c>
      <c r="K181" t="s">
        <v>7</v>
      </c>
      <c r="L181" t="s">
        <v>7</v>
      </c>
      <c r="M181" t="s">
        <v>11</v>
      </c>
      <c r="N181" t="s">
        <v>9</v>
      </c>
      <c r="O181" s="1">
        <v>43691</v>
      </c>
      <c r="P181" s="1">
        <v>43693</v>
      </c>
      <c r="Q181" t="s">
        <v>66</v>
      </c>
      <c r="R181" t="s">
        <v>67</v>
      </c>
      <c r="S181" t="s">
        <v>17</v>
      </c>
      <c r="T181">
        <v>40</v>
      </c>
      <c r="U181">
        <f>LOOKUP(C181,[1]states!$A:$A,[1]states!$B:$B)</f>
        <v>46.879682000000003</v>
      </c>
      <c r="V181">
        <f>LOOKUP(C181,[1]states!$A:$A,[1]states!$C:$C)</f>
        <v>-110.362566</v>
      </c>
    </row>
    <row r="182" spans="1:22" x14ac:dyDescent="0.2">
      <c r="A182">
        <v>100759</v>
      </c>
      <c r="B182">
        <v>58933</v>
      </c>
      <c r="C182" t="s">
        <v>62</v>
      </c>
      <c r="D182" t="s">
        <v>47</v>
      </c>
      <c r="F182" t="s">
        <v>47</v>
      </c>
      <c r="G182">
        <v>124</v>
      </c>
      <c r="H182" t="s">
        <v>47</v>
      </c>
      <c r="I182" t="s">
        <v>43</v>
      </c>
      <c r="J182">
        <v>926</v>
      </c>
      <c r="K182" t="s">
        <v>7</v>
      </c>
      <c r="L182" t="s">
        <v>7</v>
      </c>
      <c r="M182" t="s">
        <v>11</v>
      </c>
      <c r="N182" t="s">
        <v>9</v>
      </c>
      <c r="O182" s="1">
        <v>43691</v>
      </c>
      <c r="P182" s="1">
        <v>43693</v>
      </c>
      <c r="Q182" t="s">
        <v>18</v>
      </c>
      <c r="R182" t="s">
        <v>19</v>
      </c>
      <c r="S182" t="s">
        <v>20</v>
      </c>
      <c r="T182">
        <v>48</v>
      </c>
      <c r="U182">
        <f>LOOKUP(C182,[1]states!$A:$A,[1]states!$B:$B)</f>
        <v>46.879682000000003</v>
      </c>
      <c r="V182">
        <f>LOOKUP(C182,[1]states!$A:$A,[1]states!$C:$C)</f>
        <v>-110.362566</v>
      </c>
    </row>
    <row r="183" spans="1:22" x14ac:dyDescent="0.2">
      <c r="A183">
        <v>100760</v>
      </c>
      <c r="B183">
        <v>58933</v>
      </c>
      <c r="C183" t="s">
        <v>62</v>
      </c>
      <c r="D183" t="s">
        <v>47</v>
      </c>
      <c r="F183" t="s">
        <v>47</v>
      </c>
      <c r="G183">
        <v>124</v>
      </c>
      <c r="H183" t="s">
        <v>47</v>
      </c>
      <c r="I183" t="s">
        <v>43</v>
      </c>
      <c r="J183">
        <v>926</v>
      </c>
      <c r="K183" t="s">
        <v>7</v>
      </c>
      <c r="L183" t="s">
        <v>7</v>
      </c>
      <c r="M183" t="s">
        <v>11</v>
      </c>
      <c r="N183" t="s">
        <v>9</v>
      </c>
      <c r="O183" s="1">
        <v>43691</v>
      </c>
      <c r="P183" s="1">
        <v>43693</v>
      </c>
      <c r="Q183" t="s">
        <v>49</v>
      </c>
      <c r="R183" t="s">
        <v>50</v>
      </c>
      <c r="S183" t="s">
        <v>17</v>
      </c>
      <c r="T183">
        <v>44</v>
      </c>
      <c r="U183">
        <f>LOOKUP(C183,[1]states!$A:$A,[1]states!$B:$B)</f>
        <v>46.879682000000003</v>
      </c>
      <c r="V183">
        <f>LOOKUP(C183,[1]states!$A:$A,[1]states!$C:$C)</f>
        <v>-110.362566</v>
      </c>
    </row>
    <row r="184" spans="1:22" x14ac:dyDescent="0.2">
      <c r="A184">
        <v>100760</v>
      </c>
      <c r="B184">
        <v>58933</v>
      </c>
      <c r="C184" t="s">
        <v>62</v>
      </c>
      <c r="D184" t="s">
        <v>47</v>
      </c>
      <c r="F184" t="s">
        <v>47</v>
      </c>
      <c r="G184">
        <v>124</v>
      </c>
      <c r="H184" t="s">
        <v>47</v>
      </c>
      <c r="I184" t="s">
        <v>43</v>
      </c>
      <c r="J184">
        <v>926</v>
      </c>
      <c r="K184" t="s">
        <v>7</v>
      </c>
      <c r="L184" t="s">
        <v>7</v>
      </c>
      <c r="M184" t="s">
        <v>11</v>
      </c>
      <c r="N184" t="s">
        <v>9</v>
      </c>
      <c r="O184" s="1">
        <v>43691</v>
      </c>
      <c r="P184" s="1">
        <v>43693</v>
      </c>
      <c r="Q184" t="s">
        <v>18</v>
      </c>
      <c r="R184" t="s">
        <v>19</v>
      </c>
      <c r="S184" t="s">
        <v>20</v>
      </c>
      <c r="T184">
        <v>46</v>
      </c>
      <c r="U184">
        <f>LOOKUP(C184,[1]states!$A:$A,[1]states!$B:$B)</f>
        <v>46.879682000000003</v>
      </c>
      <c r="V184">
        <f>LOOKUP(C184,[1]states!$A:$A,[1]states!$C:$C)</f>
        <v>-110.362566</v>
      </c>
    </row>
    <row r="185" spans="1:22" x14ac:dyDescent="0.2">
      <c r="A185">
        <v>100761</v>
      </c>
      <c r="B185">
        <v>58933</v>
      </c>
      <c r="C185" t="s">
        <v>62</v>
      </c>
      <c r="D185" t="s">
        <v>47</v>
      </c>
      <c r="F185" t="s">
        <v>47</v>
      </c>
      <c r="G185">
        <v>124</v>
      </c>
      <c r="H185" t="s">
        <v>47</v>
      </c>
      <c r="I185" t="s">
        <v>43</v>
      </c>
      <c r="J185">
        <v>926</v>
      </c>
      <c r="K185" t="s">
        <v>7</v>
      </c>
      <c r="L185" t="s">
        <v>7</v>
      </c>
      <c r="M185" t="s">
        <v>11</v>
      </c>
      <c r="N185" t="s">
        <v>9</v>
      </c>
      <c r="O185" s="1">
        <v>43691</v>
      </c>
      <c r="P185" s="1">
        <v>43693</v>
      </c>
      <c r="Q185" t="s">
        <v>15</v>
      </c>
      <c r="R185" t="s">
        <v>16</v>
      </c>
      <c r="S185" t="s">
        <v>17</v>
      </c>
      <c r="T185">
        <v>47</v>
      </c>
      <c r="U185">
        <f>LOOKUP(C185,[1]states!$A:$A,[1]states!$B:$B)</f>
        <v>46.879682000000003</v>
      </c>
      <c r="V185">
        <f>LOOKUP(C185,[1]states!$A:$A,[1]states!$C:$C)</f>
        <v>-110.362566</v>
      </c>
    </row>
    <row r="186" spans="1:22" x14ac:dyDescent="0.2">
      <c r="A186">
        <v>100761</v>
      </c>
      <c r="B186">
        <v>58933</v>
      </c>
      <c r="C186" t="s">
        <v>62</v>
      </c>
      <c r="D186" t="s">
        <v>47</v>
      </c>
      <c r="F186" t="s">
        <v>47</v>
      </c>
      <c r="G186">
        <v>124</v>
      </c>
      <c r="H186" t="s">
        <v>47</v>
      </c>
      <c r="I186" t="s">
        <v>43</v>
      </c>
      <c r="J186">
        <v>926</v>
      </c>
      <c r="K186" t="s">
        <v>7</v>
      </c>
      <c r="L186" t="s">
        <v>7</v>
      </c>
      <c r="M186" t="s">
        <v>11</v>
      </c>
      <c r="N186" t="s">
        <v>9</v>
      </c>
      <c r="O186" s="1">
        <v>43691</v>
      </c>
      <c r="P186" s="1">
        <v>43693</v>
      </c>
      <c r="Q186" t="s">
        <v>18</v>
      </c>
      <c r="R186" t="s">
        <v>19</v>
      </c>
      <c r="S186" t="s">
        <v>20</v>
      </c>
      <c r="T186">
        <v>44</v>
      </c>
      <c r="U186">
        <f>LOOKUP(C186,[1]states!$A:$A,[1]states!$B:$B)</f>
        <v>46.879682000000003</v>
      </c>
      <c r="V186">
        <f>LOOKUP(C186,[1]states!$A:$A,[1]states!$C:$C)</f>
        <v>-110.362566</v>
      </c>
    </row>
    <row r="187" spans="1:22" x14ac:dyDescent="0.2">
      <c r="A187">
        <v>100762</v>
      </c>
      <c r="B187">
        <v>58933</v>
      </c>
      <c r="C187" t="s">
        <v>62</v>
      </c>
      <c r="D187" t="s">
        <v>47</v>
      </c>
      <c r="F187" t="s">
        <v>47</v>
      </c>
      <c r="G187">
        <v>124</v>
      </c>
      <c r="H187" t="s">
        <v>47</v>
      </c>
      <c r="I187" t="s">
        <v>43</v>
      </c>
      <c r="J187">
        <v>926</v>
      </c>
      <c r="K187" t="s">
        <v>7</v>
      </c>
      <c r="L187" t="s">
        <v>7</v>
      </c>
      <c r="M187" t="s">
        <v>11</v>
      </c>
      <c r="N187" t="s">
        <v>9</v>
      </c>
      <c r="O187" s="1">
        <v>43691</v>
      </c>
      <c r="P187" s="1">
        <v>43693</v>
      </c>
      <c r="Q187" t="s">
        <v>23</v>
      </c>
      <c r="R187" t="s">
        <v>24</v>
      </c>
      <c r="S187" t="s">
        <v>17</v>
      </c>
      <c r="T187">
        <v>49</v>
      </c>
      <c r="U187">
        <f>LOOKUP(C187,[1]states!$A:$A,[1]states!$B:$B)</f>
        <v>46.879682000000003</v>
      </c>
      <c r="V187">
        <f>LOOKUP(C187,[1]states!$A:$A,[1]states!$C:$C)</f>
        <v>-110.362566</v>
      </c>
    </row>
    <row r="188" spans="1:22" x14ac:dyDescent="0.2">
      <c r="A188">
        <v>100762</v>
      </c>
      <c r="B188">
        <v>58933</v>
      </c>
      <c r="C188" t="s">
        <v>62</v>
      </c>
      <c r="D188" t="s">
        <v>47</v>
      </c>
      <c r="F188" t="s">
        <v>47</v>
      </c>
      <c r="G188">
        <v>124</v>
      </c>
      <c r="H188" t="s">
        <v>47</v>
      </c>
      <c r="I188" t="s">
        <v>43</v>
      </c>
      <c r="J188">
        <v>926</v>
      </c>
      <c r="K188" t="s">
        <v>7</v>
      </c>
      <c r="L188" t="s">
        <v>7</v>
      </c>
      <c r="M188" t="s">
        <v>11</v>
      </c>
      <c r="N188" t="s">
        <v>9</v>
      </c>
      <c r="O188" s="1">
        <v>43691</v>
      </c>
      <c r="P188" s="1">
        <v>43693</v>
      </c>
      <c r="Q188" t="s">
        <v>18</v>
      </c>
      <c r="R188" t="s">
        <v>19</v>
      </c>
      <c r="S188" t="s">
        <v>20</v>
      </c>
      <c r="T188">
        <v>43</v>
      </c>
      <c r="U188">
        <f>LOOKUP(C188,[1]states!$A:$A,[1]states!$B:$B)</f>
        <v>46.879682000000003</v>
      </c>
      <c r="V188">
        <f>LOOKUP(C188,[1]states!$A:$A,[1]states!$C:$C)</f>
        <v>-110.362566</v>
      </c>
    </row>
    <row r="189" spans="1:22" x14ac:dyDescent="0.2">
      <c r="A189">
        <v>100763</v>
      </c>
      <c r="B189">
        <v>58933</v>
      </c>
      <c r="C189" t="s">
        <v>62</v>
      </c>
      <c r="D189" t="s">
        <v>47</v>
      </c>
      <c r="F189" t="s">
        <v>47</v>
      </c>
      <c r="G189">
        <v>124</v>
      </c>
      <c r="H189" t="s">
        <v>47</v>
      </c>
      <c r="I189" t="s">
        <v>43</v>
      </c>
      <c r="J189">
        <v>926</v>
      </c>
      <c r="K189" t="s">
        <v>7</v>
      </c>
      <c r="L189" t="s">
        <v>7</v>
      </c>
      <c r="M189" t="s">
        <v>11</v>
      </c>
      <c r="N189" t="s">
        <v>9</v>
      </c>
      <c r="O189" s="1">
        <v>43691</v>
      </c>
      <c r="P189" s="1">
        <v>43693</v>
      </c>
      <c r="Q189" t="s">
        <v>25</v>
      </c>
      <c r="R189" t="s">
        <v>26</v>
      </c>
      <c r="S189" t="s">
        <v>17</v>
      </c>
      <c r="T189">
        <v>46</v>
      </c>
      <c r="U189">
        <f>LOOKUP(C189,[1]states!$A:$A,[1]states!$B:$B)</f>
        <v>46.879682000000003</v>
      </c>
      <c r="V189">
        <f>LOOKUP(C189,[1]states!$A:$A,[1]states!$C:$C)</f>
        <v>-110.362566</v>
      </c>
    </row>
    <row r="190" spans="1:22" x14ac:dyDescent="0.2">
      <c r="A190">
        <v>100763</v>
      </c>
      <c r="B190">
        <v>58933</v>
      </c>
      <c r="C190" t="s">
        <v>62</v>
      </c>
      <c r="D190" t="s">
        <v>47</v>
      </c>
      <c r="F190" t="s">
        <v>47</v>
      </c>
      <c r="G190">
        <v>124</v>
      </c>
      <c r="H190" t="s">
        <v>47</v>
      </c>
      <c r="I190" t="s">
        <v>43</v>
      </c>
      <c r="J190">
        <v>926</v>
      </c>
      <c r="K190" t="s">
        <v>7</v>
      </c>
      <c r="L190" t="s">
        <v>7</v>
      </c>
      <c r="M190" t="s">
        <v>11</v>
      </c>
      <c r="N190" t="s">
        <v>9</v>
      </c>
      <c r="O190" s="1">
        <v>43691</v>
      </c>
      <c r="P190" s="1">
        <v>43693</v>
      </c>
      <c r="Q190" t="s">
        <v>18</v>
      </c>
      <c r="R190" t="s">
        <v>19</v>
      </c>
      <c r="S190" t="s">
        <v>20</v>
      </c>
      <c r="T190">
        <v>47</v>
      </c>
      <c r="U190">
        <f>LOOKUP(C190,[1]states!$A:$A,[1]states!$B:$B)</f>
        <v>46.879682000000003</v>
      </c>
      <c r="V190">
        <f>LOOKUP(C190,[1]states!$A:$A,[1]states!$C:$C)</f>
        <v>-110.362566</v>
      </c>
    </row>
    <row r="191" spans="1:22" x14ac:dyDescent="0.2">
      <c r="A191">
        <v>100764</v>
      </c>
      <c r="B191">
        <v>58933</v>
      </c>
      <c r="C191" t="s">
        <v>62</v>
      </c>
      <c r="D191" t="s">
        <v>47</v>
      </c>
      <c r="F191" t="s">
        <v>47</v>
      </c>
      <c r="G191">
        <v>124</v>
      </c>
      <c r="H191" t="s">
        <v>47</v>
      </c>
      <c r="I191" t="s">
        <v>43</v>
      </c>
      <c r="J191">
        <v>926</v>
      </c>
      <c r="K191" t="s">
        <v>7</v>
      </c>
      <c r="L191" t="s">
        <v>7</v>
      </c>
      <c r="M191" t="s">
        <v>11</v>
      </c>
      <c r="N191" t="s">
        <v>9</v>
      </c>
      <c r="O191" s="1">
        <v>43691</v>
      </c>
      <c r="P191" s="1">
        <v>43693</v>
      </c>
      <c r="Q191" t="s">
        <v>34</v>
      </c>
      <c r="R191" t="s">
        <v>35</v>
      </c>
      <c r="S191" t="s">
        <v>17</v>
      </c>
      <c r="T191">
        <v>42</v>
      </c>
      <c r="U191">
        <f>LOOKUP(C191,[1]states!$A:$A,[1]states!$B:$B)</f>
        <v>46.879682000000003</v>
      </c>
      <c r="V191">
        <f>LOOKUP(C191,[1]states!$A:$A,[1]states!$C:$C)</f>
        <v>-110.362566</v>
      </c>
    </row>
    <row r="192" spans="1:22" x14ac:dyDescent="0.2">
      <c r="A192">
        <v>100764</v>
      </c>
      <c r="B192">
        <v>58933</v>
      </c>
      <c r="C192" t="s">
        <v>62</v>
      </c>
      <c r="D192" t="s">
        <v>47</v>
      </c>
      <c r="F192" t="s">
        <v>47</v>
      </c>
      <c r="G192">
        <v>124</v>
      </c>
      <c r="H192" t="s">
        <v>47</v>
      </c>
      <c r="I192" t="s">
        <v>43</v>
      </c>
      <c r="J192">
        <v>926</v>
      </c>
      <c r="K192" t="s">
        <v>7</v>
      </c>
      <c r="L192" t="s">
        <v>7</v>
      </c>
      <c r="M192" t="s">
        <v>11</v>
      </c>
      <c r="N192" t="s">
        <v>9</v>
      </c>
      <c r="O192" s="1">
        <v>43691</v>
      </c>
      <c r="P192" s="1">
        <v>43693</v>
      </c>
      <c r="Q192" t="s">
        <v>18</v>
      </c>
      <c r="R192" t="s">
        <v>19</v>
      </c>
      <c r="S192" t="s">
        <v>20</v>
      </c>
      <c r="T192">
        <v>46</v>
      </c>
      <c r="U192">
        <f>LOOKUP(C192,[1]states!$A:$A,[1]states!$B:$B)</f>
        <v>46.879682000000003</v>
      </c>
      <c r="V192">
        <f>LOOKUP(C192,[1]states!$A:$A,[1]states!$C:$C)</f>
        <v>-110.362566</v>
      </c>
    </row>
    <row r="193" spans="1:22" x14ac:dyDescent="0.2">
      <c r="A193">
        <v>100765</v>
      </c>
      <c r="B193">
        <v>58933</v>
      </c>
      <c r="C193" t="s">
        <v>62</v>
      </c>
      <c r="D193" t="s">
        <v>47</v>
      </c>
      <c r="F193" t="s">
        <v>47</v>
      </c>
      <c r="G193">
        <v>124</v>
      </c>
      <c r="H193" t="s">
        <v>47</v>
      </c>
      <c r="I193" t="s">
        <v>43</v>
      </c>
      <c r="J193">
        <v>926</v>
      </c>
      <c r="K193" t="s">
        <v>7</v>
      </c>
      <c r="L193" t="s">
        <v>7</v>
      </c>
      <c r="M193" t="s">
        <v>11</v>
      </c>
      <c r="N193" t="s">
        <v>9</v>
      </c>
      <c r="O193" s="1">
        <v>43691</v>
      </c>
      <c r="P193" s="1">
        <v>43693</v>
      </c>
      <c r="Q193" t="s">
        <v>21</v>
      </c>
      <c r="R193" t="s">
        <v>22</v>
      </c>
      <c r="S193" t="s">
        <v>17</v>
      </c>
      <c r="T193">
        <v>45</v>
      </c>
      <c r="U193">
        <f>LOOKUP(C193,[1]states!$A:$A,[1]states!$B:$B)</f>
        <v>46.879682000000003</v>
      </c>
      <c r="V193">
        <f>LOOKUP(C193,[1]states!$A:$A,[1]states!$C:$C)</f>
        <v>-110.362566</v>
      </c>
    </row>
    <row r="194" spans="1:22" x14ac:dyDescent="0.2">
      <c r="A194">
        <v>100765</v>
      </c>
      <c r="B194">
        <v>58933</v>
      </c>
      <c r="C194" t="s">
        <v>62</v>
      </c>
      <c r="D194" t="s">
        <v>47</v>
      </c>
      <c r="F194" t="s">
        <v>47</v>
      </c>
      <c r="G194">
        <v>124</v>
      </c>
      <c r="H194" t="s">
        <v>47</v>
      </c>
      <c r="I194" t="s">
        <v>43</v>
      </c>
      <c r="J194">
        <v>926</v>
      </c>
      <c r="K194" t="s">
        <v>7</v>
      </c>
      <c r="L194" t="s">
        <v>7</v>
      </c>
      <c r="M194" t="s">
        <v>11</v>
      </c>
      <c r="N194" t="s">
        <v>9</v>
      </c>
      <c r="O194" s="1">
        <v>43691</v>
      </c>
      <c r="P194" s="1">
        <v>43693</v>
      </c>
      <c r="Q194" t="s">
        <v>18</v>
      </c>
      <c r="R194" t="s">
        <v>19</v>
      </c>
      <c r="S194" t="s">
        <v>20</v>
      </c>
      <c r="T194">
        <v>45</v>
      </c>
      <c r="U194">
        <f>LOOKUP(C194,[1]states!$A:$A,[1]states!$B:$B)</f>
        <v>46.879682000000003</v>
      </c>
      <c r="V194">
        <f>LOOKUP(C194,[1]states!$A:$A,[1]states!$C:$C)</f>
        <v>-110.362566</v>
      </c>
    </row>
    <row r="195" spans="1:22" x14ac:dyDescent="0.2">
      <c r="A195">
        <v>93892</v>
      </c>
      <c r="B195">
        <v>57799</v>
      </c>
      <c r="C195" t="s">
        <v>62</v>
      </c>
      <c r="D195" t="s">
        <v>3</v>
      </c>
      <c r="F195" t="s">
        <v>3</v>
      </c>
      <c r="G195">
        <v>88</v>
      </c>
      <c r="H195" t="s">
        <v>3</v>
      </c>
      <c r="I195" t="s">
        <v>10</v>
      </c>
      <c r="J195">
        <v>719</v>
      </c>
      <c r="K195" t="s">
        <v>7</v>
      </c>
      <c r="L195" t="s">
        <v>7</v>
      </c>
      <c r="M195" t="s">
        <v>48</v>
      </c>
      <c r="N195" t="s">
        <v>9</v>
      </c>
      <c r="O195" s="1">
        <v>43552</v>
      </c>
      <c r="P195" s="1">
        <v>43554</v>
      </c>
      <c r="Q195" t="s">
        <v>25</v>
      </c>
      <c r="R195" t="s">
        <v>26</v>
      </c>
      <c r="S195" t="s">
        <v>17</v>
      </c>
      <c r="T195">
        <v>46.3</v>
      </c>
      <c r="U195">
        <f>LOOKUP(C195,[1]states!$A:$A,[1]states!$B:$B)</f>
        <v>46.879682000000003</v>
      </c>
      <c r="V195">
        <f>LOOKUP(C195,[1]states!$A:$A,[1]states!$C:$C)</f>
        <v>-110.362566</v>
      </c>
    </row>
    <row r="196" spans="1:22" x14ac:dyDescent="0.2">
      <c r="A196">
        <v>93892</v>
      </c>
      <c r="B196">
        <v>57799</v>
      </c>
      <c r="C196" t="s">
        <v>62</v>
      </c>
      <c r="D196" t="s">
        <v>3</v>
      </c>
      <c r="F196" t="s">
        <v>3</v>
      </c>
      <c r="G196">
        <v>88</v>
      </c>
      <c r="H196" t="s">
        <v>3</v>
      </c>
      <c r="I196" t="s">
        <v>10</v>
      </c>
      <c r="J196">
        <v>719</v>
      </c>
      <c r="K196" t="s">
        <v>7</v>
      </c>
      <c r="L196" t="s">
        <v>7</v>
      </c>
      <c r="M196" t="s">
        <v>48</v>
      </c>
      <c r="N196" t="s">
        <v>9</v>
      </c>
      <c r="O196" s="1">
        <v>43552</v>
      </c>
      <c r="P196" s="1">
        <v>43554</v>
      </c>
      <c r="Q196" t="s">
        <v>18</v>
      </c>
      <c r="R196" t="s">
        <v>19</v>
      </c>
      <c r="S196" t="s">
        <v>20</v>
      </c>
      <c r="T196">
        <v>53.7</v>
      </c>
      <c r="U196">
        <f>LOOKUP(C196,[1]states!$A:$A,[1]states!$B:$B)</f>
        <v>46.879682000000003</v>
      </c>
      <c r="V196">
        <f>LOOKUP(C196,[1]states!$A:$A,[1]states!$C:$C)</f>
        <v>-110.362566</v>
      </c>
    </row>
    <row r="197" spans="1:22" x14ac:dyDescent="0.2">
      <c r="A197">
        <v>93893</v>
      </c>
      <c r="B197">
        <v>57799</v>
      </c>
      <c r="C197" t="s">
        <v>62</v>
      </c>
      <c r="D197" t="s">
        <v>3</v>
      </c>
      <c r="F197" t="s">
        <v>3</v>
      </c>
      <c r="G197">
        <v>88</v>
      </c>
      <c r="H197" t="s">
        <v>3</v>
      </c>
      <c r="I197" t="s">
        <v>10</v>
      </c>
      <c r="J197">
        <v>719</v>
      </c>
      <c r="K197" t="s">
        <v>7</v>
      </c>
      <c r="L197" t="s">
        <v>7</v>
      </c>
      <c r="M197" t="s">
        <v>48</v>
      </c>
      <c r="N197" t="s">
        <v>9</v>
      </c>
      <c r="O197" s="1">
        <v>43552</v>
      </c>
      <c r="P197" s="1">
        <v>43554</v>
      </c>
      <c r="Q197" t="s">
        <v>23</v>
      </c>
      <c r="R197" t="s">
        <v>24</v>
      </c>
      <c r="S197" t="s">
        <v>17</v>
      </c>
      <c r="T197">
        <v>51.7</v>
      </c>
      <c r="U197">
        <f>LOOKUP(C197,[1]states!$A:$A,[1]states!$B:$B)</f>
        <v>46.879682000000003</v>
      </c>
      <c r="V197">
        <f>LOOKUP(C197,[1]states!$A:$A,[1]states!$C:$C)</f>
        <v>-110.362566</v>
      </c>
    </row>
    <row r="198" spans="1:22" x14ac:dyDescent="0.2">
      <c r="A198">
        <v>93893</v>
      </c>
      <c r="B198">
        <v>57799</v>
      </c>
      <c r="C198" t="s">
        <v>62</v>
      </c>
      <c r="D198" t="s">
        <v>3</v>
      </c>
      <c r="F198" t="s">
        <v>3</v>
      </c>
      <c r="G198">
        <v>88</v>
      </c>
      <c r="H198" t="s">
        <v>3</v>
      </c>
      <c r="I198" t="s">
        <v>10</v>
      </c>
      <c r="J198">
        <v>719</v>
      </c>
      <c r="K198" t="s">
        <v>7</v>
      </c>
      <c r="L198" t="s">
        <v>7</v>
      </c>
      <c r="M198" t="s">
        <v>48</v>
      </c>
      <c r="N198" t="s">
        <v>9</v>
      </c>
      <c r="O198" s="1">
        <v>43552</v>
      </c>
      <c r="P198" s="1">
        <v>43554</v>
      </c>
      <c r="Q198" t="s">
        <v>18</v>
      </c>
      <c r="R198" t="s">
        <v>19</v>
      </c>
      <c r="S198" t="s">
        <v>20</v>
      </c>
      <c r="T198">
        <v>48.3</v>
      </c>
      <c r="U198">
        <f>LOOKUP(C198,[1]states!$A:$A,[1]states!$B:$B)</f>
        <v>46.879682000000003</v>
      </c>
      <c r="V198">
        <f>LOOKUP(C198,[1]states!$A:$A,[1]states!$C:$C)</f>
        <v>-110.362566</v>
      </c>
    </row>
    <row r="199" spans="1:22" x14ac:dyDescent="0.2">
      <c r="A199">
        <v>93894</v>
      </c>
      <c r="B199">
        <v>57799</v>
      </c>
      <c r="C199" t="s">
        <v>62</v>
      </c>
      <c r="D199" t="s">
        <v>3</v>
      </c>
      <c r="F199" t="s">
        <v>3</v>
      </c>
      <c r="G199">
        <v>88</v>
      </c>
      <c r="H199" t="s">
        <v>3</v>
      </c>
      <c r="I199" t="s">
        <v>10</v>
      </c>
      <c r="J199">
        <v>719</v>
      </c>
      <c r="K199" t="s">
        <v>7</v>
      </c>
      <c r="L199" t="s">
        <v>7</v>
      </c>
      <c r="M199" t="s">
        <v>48</v>
      </c>
      <c r="N199" t="s">
        <v>9</v>
      </c>
      <c r="O199" s="1">
        <v>43552</v>
      </c>
      <c r="P199" s="1">
        <v>43554</v>
      </c>
      <c r="Q199" t="s">
        <v>15</v>
      </c>
      <c r="R199" t="s">
        <v>16</v>
      </c>
      <c r="S199" t="s">
        <v>17</v>
      </c>
      <c r="T199">
        <v>48.6</v>
      </c>
      <c r="U199">
        <f>LOOKUP(C199,[1]states!$A:$A,[1]states!$B:$B)</f>
        <v>46.879682000000003</v>
      </c>
      <c r="V199">
        <f>LOOKUP(C199,[1]states!$A:$A,[1]states!$C:$C)</f>
        <v>-110.362566</v>
      </c>
    </row>
    <row r="200" spans="1:22" x14ac:dyDescent="0.2">
      <c r="A200">
        <v>93894</v>
      </c>
      <c r="B200">
        <v>57799</v>
      </c>
      <c r="C200" t="s">
        <v>62</v>
      </c>
      <c r="D200" t="s">
        <v>3</v>
      </c>
      <c r="F200" t="s">
        <v>3</v>
      </c>
      <c r="G200">
        <v>88</v>
      </c>
      <c r="H200" t="s">
        <v>3</v>
      </c>
      <c r="I200" t="s">
        <v>10</v>
      </c>
      <c r="J200">
        <v>719</v>
      </c>
      <c r="K200" t="s">
        <v>7</v>
      </c>
      <c r="L200" t="s">
        <v>7</v>
      </c>
      <c r="M200" t="s">
        <v>48</v>
      </c>
      <c r="N200" t="s">
        <v>9</v>
      </c>
      <c r="O200" s="1">
        <v>43552</v>
      </c>
      <c r="P200" s="1">
        <v>43554</v>
      </c>
      <c r="Q200" t="s">
        <v>18</v>
      </c>
      <c r="R200" t="s">
        <v>19</v>
      </c>
      <c r="S200" t="s">
        <v>20</v>
      </c>
      <c r="T200">
        <v>51.4</v>
      </c>
      <c r="U200">
        <f>LOOKUP(C200,[1]states!$A:$A,[1]states!$B:$B)</f>
        <v>46.879682000000003</v>
      </c>
      <c r="V200">
        <f>LOOKUP(C200,[1]states!$A:$A,[1]states!$C:$C)</f>
        <v>-110.362566</v>
      </c>
    </row>
    <row r="201" spans="1:22" x14ac:dyDescent="0.2">
      <c r="A201">
        <v>93895</v>
      </c>
      <c r="B201">
        <v>57799</v>
      </c>
      <c r="C201" t="s">
        <v>62</v>
      </c>
      <c r="D201" t="s">
        <v>3</v>
      </c>
      <c r="F201" t="s">
        <v>3</v>
      </c>
      <c r="G201">
        <v>88</v>
      </c>
      <c r="H201" t="s">
        <v>3</v>
      </c>
      <c r="I201" t="s">
        <v>10</v>
      </c>
      <c r="J201">
        <v>719</v>
      </c>
      <c r="K201" t="s">
        <v>7</v>
      </c>
      <c r="L201" t="s">
        <v>7</v>
      </c>
      <c r="M201" t="s">
        <v>48</v>
      </c>
      <c r="N201" t="s">
        <v>9</v>
      </c>
      <c r="O201" s="1">
        <v>43552</v>
      </c>
      <c r="P201" s="1">
        <v>43554</v>
      </c>
      <c r="Q201" t="s">
        <v>21</v>
      </c>
      <c r="R201" t="s">
        <v>22</v>
      </c>
      <c r="S201" t="s">
        <v>17</v>
      </c>
      <c r="T201">
        <v>49.3</v>
      </c>
      <c r="U201">
        <f>LOOKUP(C201,[1]states!$A:$A,[1]states!$B:$B)</f>
        <v>46.879682000000003</v>
      </c>
      <c r="V201">
        <f>LOOKUP(C201,[1]states!$A:$A,[1]states!$C:$C)</f>
        <v>-110.362566</v>
      </c>
    </row>
    <row r="202" spans="1:22" x14ac:dyDescent="0.2">
      <c r="A202">
        <v>93895</v>
      </c>
      <c r="B202">
        <v>57799</v>
      </c>
      <c r="C202" t="s">
        <v>62</v>
      </c>
      <c r="D202" t="s">
        <v>3</v>
      </c>
      <c r="F202" t="s">
        <v>3</v>
      </c>
      <c r="G202">
        <v>88</v>
      </c>
      <c r="H202" t="s">
        <v>3</v>
      </c>
      <c r="I202" t="s">
        <v>10</v>
      </c>
      <c r="J202">
        <v>719</v>
      </c>
      <c r="K202" t="s">
        <v>7</v>
      </c>
      <c r="L202" t="s">
        <v>7</v>
      </c>
      <c r="M202" t="s">
        <v>48</v>
      </c>
      <c r="N202" t="s">
        <v>9</v>
      </c>
      <c r="O202" s="1">
        <v>43552</v>
      </c>
      <c r="P202" s="1">
        <v>43554</v>
      </c>
      <c r="Q202" t="s">
        <v>18</v>
      </c>
      <c r="R202" t="s">
        <v>19</v>
      </c>
      <c r="S202" t="s">
        <v>20</v>
      </c>
      <c r="T202">
        <v>50.7</v>
      </c>
      <c r="U202">
        <f>LOOKUP(C202,[1]states!$A:$A,[1]states!$B:$B)</f>
        <v>46.879682000000003</v>
      </c>
      <c r="V202">
        <f>LOOKUP(C202,[1]states!$A:$A,[1]states!$C:$C)</f>
        <v>-110.362566</v>
      </c>
    </row>
    <row r="203" spans="1:22" x14ac:dyDescent="0.2">
      <c r="A203">
        <v>93896</v>
      </c>
      <c r="B203">
        <v>57799</v>
      </c>
      <c r="C203" t="s">
        <v>62</v>
      </c>
      <c r="D203" t="s">
        <v>3</v>
      </c>
      <c r="F203" t="s">
        <v>3</v>
      </c>
      <c r="G203">
        <v>88</v>
      </c>
      <c r="H203" t="s">
        <v>3</v>
      </c>
      <c r="I203" t="s">
        <v>10</v>
      </c>
      <c r="J203">
        <v>719</v>
      </c>
      <c r="K203" t="s">
        <v>7</v>
      </c>
      <c r="L203" t="s">
        <v>7</v>
      </c>
      <c r="M203" t="s">
        <v>48</v>
      </c>
      <c r="N203" t="s">
        <v>9</v>
      </c>
      <c r="O203" s="1">
        <v>43552</v>
      </c>
      <c r="P203" s="1">
        <v>43554</v>
      </c>
      <c r="Q203" t="s">
        <v>34</v>
      </c>
      <c r="R203" t="s">
        <v>35</v>
      </c>
      <c r="S203" t="s">
        <v>17</v>
      </c>
      <c r="T203">
        <v>48</v>
      </c>
      <c r="U203">
        <f>LOOKUP(C203,[1]states!$A:$A,[1]states!$B:$B)</f>
        <v>46.879682000000003</v>
      </c>
      <c r="V203">
        <f>LOOKUP(C203,[1]states!$A:$A,[1]states!$C:$C)</f>
        <v>-110.362566</v>
      </c>
    </row>
    <row r="204" spans="1:22" x14ac:dyDescent="0.2">
      <c r="A204">
        <v>93896</v>
      </c>
      <c r="B204">
        <v>57799</v>
      </c>
      <c r="C204" t="s">
        <v>62</v>
      </c>
      <c r="D204" t="s">
        <v>3</v>
      </c>
      <c r="F204" t="s">
        <v>3</v>
      </c>
      <c r="G204">
        <v>88</v>
      </c>
      <c r="H204" t="s">
        <v>3</v>
      </c>
      <c r="I204" t="s">
        <v>10</v>
      </c>
      <c r="J204">
        <v>719</v>
      </c>
      <c r="K204" t="s">
        <v>7</v>
      </c>
      <c r="L204" t="s">
        <v>7</v>
      </c>
      <c r="M204" t="s">
        <v>48</v>
      </c>
      <c r="N204" t="s">
        <v>9</v>
      </c>
      <c r="O204" s="1">
        <v>43552</v>
      </c>
      <c r="P204" s="1">
        <v>43554</v>
      </c>
      <c r="Q204" t="s">
        <v>18</v>
      </c>
      <c r="R204" t="s">
        <v>19</v>
      </c>
      <c r="S204" t="s">
        <v>20</v>
      </c>
      <c r="T204">
        <v>52</v>
      </c>
      <c r="U204">
        <f>LOOKUP(C204,[1]states!$A:$A,[1]states!$B:$B)</f>
        <v>46.879682000000003</v>
      </c>
      <c r="V204">
        <f>LOOKUP(C204,[1]states!$A:$A,[1]states!$C:$C)</f>
        <v>-110.362566</v>
      </c>
    </row>
    <row r="205" spans="1:22" x14ac:dyDescent="0.2">
      <c r="A205">
        <v>102332</v>
      </c>
      <c r="B205">
        <v>59522</v>
      </c>
      <c r="C205" t="s">
        <v>63</v>
      </c>
      <c r="D205" t="s">
        <v>3</v>
      </c>
      <c r="F205" t="s">
        <v>3</v>
      </c>
      <c r="G205">
        <v>88</v>
      </c>
      <c r="H205" t="s">
        <v>3</v>
      </c>
      <c r="I205" t="s">
        <v>10</v>
      </c>
      <c r="J205">
        <v>1041</v>
      </c>
      <c r="K205" t="s">
        <v>7</v>
      </c>
      <c r="L205" t="s">
        <v>7</v>
      </c>
      <c r="M205" t="s">
        <v>11</v>
      </c>
      <c r="N205" t="s">
        <v>9</v>
      </c>
      <c r="O205" s="1">
        <v>43714</v>
      </c>
      <c r="P205" s="1">
        <v>43717</v>
      </c>
      <c r="Q205" t="s">
        <v>23</v>
      </c>
      <c r="R205" t="s">
        <v>24</v>
      </c>
      <c r="S205" t="s">
        <v>17</v>
      </c>
      <c r="T205">
        <v>54.6</v>
      </c>
      <c r="U205">
        <f>LOOKUP(C205,[1]states!$A:$A,[1]states!$B:$B)</f>
        <v>43.193852</v>
      </c>
      <c r="V205">
        <f>LOOKUP(C205,[1]states!$A:$A,[1]states!$C:$C)</f>
        <v>-71.572395</v>
      </c>
    </row>
    <row r="206" spans="1:22" x14ac:dyDescent="0.2">
      <c r="A206">
        <v>102332</v>
      </c>
      <c r="B206">
        <v>59522</v>
      </c>
      <c r="C206" t="s">
        <v>63</v>
      </c>
      <c r="D206" t="s">
        <v>3</v>
      </c>
      <c r="F206" t="s">
        <v>3</v>
      </c>
      <c r="G206">
        <v>88</v>
      </c>
      <c r="H206" t="s">
        <v>3</v>
      </c>
      <c r="I206" t="s">
        <v>10</v>
      </c>
      <c r="J206">
        <v>1041</v>
      </c>
      <c r="K206" t="s">
        <v>7</v>
      </c>
      <c r="L206" t="s">
        <v>7</v>
      </c>
      <c r="M206" t="s">
        <v>11</v>
      </c>
      <c r="N206" t="s">
        <v>9</v>
      </c>
      <c r="O206" s="1">
        <v>43714</v>
      </c>
      <c r="P206" s="1">
        <v>43717</v>
      </c>
      <c r="Q206" t="s">
        <v>18</v>
      </c>
      <c r="R206" t="s">
        <v>19</v>
      </c>
      <c r="S206" t="s">
        <v>20</v>
      </c>
      <c r="T206">
        <v>45.4</v>
      </c>
      <c r="U206">
        <f>LOOKUP(C206,[1]states!$A:$A,[1]states!$B:$B)</f>
        <v>43.193852</v>
      </c>
      <c r="V206">
        <f>LOOKUP(C206,[1]states!$A:$A,[1]states!$C:$C)</f>
        <v>-71.572395</v>
      </c>
    </row>
    <row r="207" spans="1:22" x14ac:dyDescent="0.2">
      <c r="A207">
        <v>102333</v>
      </c>
      <c r="B207">
        <v>59522</v>
      </c>
      <c r="C207" t="s">
        <v>63</v>
      </c>
      <c r="D207" t="s">
        <v>3</v>
      </c>
      <c r="F207" t="s">
        <v>3</v>
      </c>
      <c r="G207">
        <v>88</v>
      </c>
      <c r="H207" t="s">
        <v>3</v>
      </c>
      <c r="I207" t="s">
        <v>10</v>
      </c>
      <c r="J207">
        <v>1041</v>
      </c>
      <c r="K207" t="s">
        <v>7</v>
      </c>
      <c r="L207" t="s">
        <v>7</v>
      </c>
      <c r="M207" t="s">
        <v>11</v>
      </c>
      <c r="N207" t="s">
        <v>9</v>
      </c>
      <c r="O207" s="1">
        <v>43714</v>
      </c>
      <c r="P207" s="1">
        <v>43717</v>
      </c>
      <c r="Q207" t="s">
        <v>15</v>
      </c>
      <c r="R207" t="s">
        <v>16</v>
      </c>
      <c r="S207" t="s">
        <v>17</v>
      </c>
      <c r="T207">
        <v>52.5</v>
      </c>
      <c r="U207">
        <f>LOOKUP(C207,[1]states!$A:$A,[1]states!$B:$B)</f>
        <v>43.193852</v>
      </c>
      <c r="V207">
        <f>LOOKUP(C207,[1]states!$A:$A,[1]states!$C:$C)</f>
        <v>-71.572395</v>
      </c>
    </row>
    <row r="208" spans="1:22" x14ac:dyDescent="0.2">
      <c r="A208">
        <v>102333</v>
      </c>
      <c r="B208">
        <v>59522</v>
      </c>
      <c r="C208" t="s">
        <v>63</v>
      </c>
      <c r="D208" t="s">
        <v>3</v>
      </c>
      <c r="F208" t="s">
        <v>3</v>
      </c>
      <c r="G208">
        <v>88</v>
      </c>
      <c r="H208" t="s">
        <v>3</v>
      </c>
      <c r="I208" t="s">
        <v>10</v>
      </c>
      <c r="J208">
        <v>1041</v>
      </c>
      <c r="K208" t="s">
        <v>7</v>
      </c>
      <c r="L208" t="s">
        <v>7</v>
      </c>
      <c r="M208" t="s">
        <v>11</v>
      </c>
      <c r="N208" t="s">
        <v>9</v>
      </c>
      <c r="O208" s="1">
        <v>43714</v>
      </c>
      <c r="P208" s="1">
        <v>43717</v>
      </c>
      <c r="Q208" t="s">
        <v>18</v>
      </c>
      <c r="R208" t="s">
        <v>19</v>
      </c>
      <c r="S208" t="s">
        <v>20</v>
      </c>
      <c r="T208">
        <v>47.5</v>
      </c>
      <c r="U208">
        <f>LOOKUP(C208,[1]states!$A:$A,[1]states!$B:$B)</f>
        <v>43.193852</v>
      </c>
      <c r="V208">
        <f>LOOKUP(C208,[1]states!$A:$A,[1]states!$C:$C)</f>
        <v>-71.572395</v>
      </c>
    </row>
    <row r="209" spans="1:22" x14ac:dyDescent="0.2">
      <c r="A209">
        <v>102334</v>
      </c>
      <c r="B209">
        <v>59522</v>
      </c>
      <c r="C209" t="s">
        <v>63</v>
      </c>
      <c r="D209" t="s">
        <v>3</v>
      </c>
      <c r="F209" t="s">
        <v>3</v>
      </c>
      <c r="G209">
        <v>88</v>
      </c>
      <c r="H209" t="s">
        <v>3</v>
      </c>
      <c r="I209" t="s">
        <v>10</v>
      </c>
      <c r="J209">
        <v>1041</v>
      </c>
      <c r="K209" t="s">
        <v>7</v>
      </c>
      <c r="L209" t="s">
        <v>7</v>
      </c>
      <c r="M209" t="s">
        <v>11</v>
      </c>
      <c r="N209" t="s">
        <v>9</v>
      </c>
      <c r="O209" s="1">
        <v>43714</v>
      </c>
      <c r="P209" s="1">
        <v>43717</v>
      </c>
      <c r="Q209" t="s">
        <v>21</v>
      </c>
      <c r="R209" t="s">
        <v>22</v>
      </c>
      <c r="S209" t="s">
        <v>17</v>
      </c>
      <c r="T209">
        <v>50.9</v>
      </c>
      <c r="U209">
        <f>LOOKUP(C209,[1]states!$A:$A,[1]states!$B:$B)</f>
        <v>43.193852</v>
      </c>
      <c r="V209">
        <f>LOOKUP(C209,[1]states!$A:$A,[1]states!$C:$C)</f>
        <v>-71.572395</v>
      </c>
    </row>
    <row r="210" spans="1:22" x14ac:dyDescent="0.2">
      <c r="A210">
        <v>102334</v>
      </c>
      <c r="B210">
        <v>59522</v>
      </c>
      <c r="C210" t="s">
        <v>63</v>
      </c>
      <c r="D210" t="s">
        <v>3</v>
      </c>
      <c r="F210" t="s">
        <v>3</v>
      </c>
      <c r="G210">
        <v>88</v>
      </c>
      <c r="H210" t="s">
        <v>3</v>
      </c>
      <c r="I210" t="s">
        <v>10</v>
      </c>
      <c r="J210">
        <v>1041</v>
      </c>
      <c r="K210" t="s">
        <v>7</v>
      </c>
      <c r="L210" t="s">
        <v>7</v>
      </c>
      <c r="M210" t="s">
        <v>11</v>
      </c>
      <c r="N210" t="s">
        <v>9</v>
      </c>
      <c r="O210" s="1">
        <v>43714</v>
      </c>
      <c r="P210" s="1">
        <v>43717</v>
      </c>
      <c r="Q210" t="s">
        <v>18</v>
      </c>
      <c r="R210" t="s">
        <v>19</v>
      </c>
      <c r="S210" t="s">
        <v>20</v>
      </c>
      <c r="T210">
        <v>49.1</v>
      </c>
      <c r="U210">
        <f>LOOKUP(C210,[1]states!$A:$A,[1]states!$B:$B)</f>
        <v>43.193852</v>
      </c>
      <c r="V210">
        <f>LOOKUP(C210,[1]states!$A:$A,[1]states!$C:$C)</f>
        <v>-71.572395</v>
      </c>
    </row>
    <row r="211" spans="1:22" x14ac:dyDescent="0.2">
      <c r="A211">
        <v>102335</v>
      </c>
      <c r="B211">
        <v>59522</v>
      </c>
      <c r="C211" t="s">
        <v>63</v>
      </c>
      <c r="D211" t="s">
        <v>3</v>
      </c>
      <c r="F211" t="s">
        <v>3</v>
      </c>
      <c r="G211">
        <v>88</v>
      </c>
      <c r="H211" t="s">
        <v>3</v>
      </c>
      <c r="I211" t="s">
        <v>10</v>
      </c>
      <c r="J211">
        <v>1041</v>
      </c>
      <c r="K211" t="s">
        <v>7</v>
      </c>
      <c r="L211" t="s">
        <v>7</v>
      </c>
      <c r="M211" t="s">
        <v>11</v>
      </c>
      <c r="N211" t="s">
        <v>9</v>
      </c>
      <c r="O211" s="1">
        <v>43714</v>
      </c>
      <c r="P211" s="1">
        <v>43717</v>
      </c>
      <c r="Q211" t="s">
        <v>25</v>
      </c>
      <c r="R211" t="s">
        <v>26</v>
      </c>
      <c r="S211" t="s">
        <v>17</v>
      </c>
      <c r="T211">
        <v>49.1</v>
      </c>
      <c r="U211">
        <f>LOOKUP(C211,[1]states!$A:$A,[1]states!$B:$B)</f>
        <v>43.193852</v>
      </c>
      <c r="V211">
        <f>LOOKUP(C211,[1]states!$A:$A,[1]states!$C:$C)</f>
        <v>-71.572395</v>
      </c>
    </row>
    <row r="212" spans="1:22" x14ac:dyDescent="0.2">
      <c r="A212">
        <v>102335</v>
      </c>
      <c r="B212">
        <v>59522</v>
      </c>
      <c r="C212" t="s">
        <v>63</v>
      </c>
      <c r="D212" t="s">
        <v>3</v>
      </c>
      <c r="F212" t="s">
        <v>3</v>
      </c>
      <c r="G212">
        <v>88</v>
      </c>
      <c r="H212" t="s">
        <v>3</v>
      </c>
      <c r="I212" t="s">
        <v>10</v>
      </c>
      <c r="J212">
        <v>1041</v>
      </c>
      <c r="K212" t="s">
        <v>7</v>
      </c>
      <c r="L212" t="s">
        <v>7</v>
      </c>
      <c r="M212" t="s">
        <v>11</v>
      </c>
      <c r="N212" t="s">
        <v>9</v>
      </c>
      <c r="O212" s="1">
        <v>43714</v>
      </c>
      <c r="P212" s="1">
        <v>43717</v>
      </c>
      <c r="Q212" t="s">
        <v>18</v>
      </c>
      <c r="R212" t="s">
        <v>19</v>
      </c>
      <c r="S212" t="s">
        <v>20</v>
      </c>
      <c r="T212">
        <v>50.9</v>
      </c>
      <c r="U212">
        <f>LOOKUP(C212,[1]states!$A:$A,[1]states!$B:$B)</f>
        <v>43.193852</v>
      </c>
      <c r="V212">
        <f>LOOKUP(C212,[1]states!$A:$A,[1]states!$C:$C)</f>
        <v>-71.572395</v>
      </c>
    </row>
    <row r="213" spans="1:22" x14ac:dyDescent="0.2">
      <c r="A213">
        <v>102336</v>
      </c>
      <c r="B213">
        <v>59522</v>
      </c>
      <c r="C213" t="s">
        <v>63</v>
      </c>
      <c r="D213" t="s">
        <v>3</v>
      </c>
      <c r="F213" t="s">
        <v>3</v>
      </c>
      <c r="G213">
        <v>88</v>
      </c>
      <c r="H213" t="s">
        <v>3</v>
      </c>
      <c r="I213" t="s">
        <v>10</v>
      </c>
      <c r="J213">
        <v>1041</v>
      </c>
      <c r="K213" t="s">
        <v>7</v>
      </c>
      <c r="L213" t="s">
        <v>7</v>
      </c>
      <c r="M213" t="s">
        <v>11</v>
      </c>
      <c r="N213" t="s">
        <v>9</v>
      </c>
      <c r="O213" s="1">
        <v>43714</v>
      </c>
      <c r="P213" s="1">
        <v>43717</v>
      </c>
      <c r="Q213" t="s">
        <v>72</v>
      </c>
      <c r="R213" t="s">
        <v>73</v>
      </c>
      <c r="S213" t="s">
        <v>17</v>
      </c>
      <c r="T213">
        <v>53.8</v>
      </c>
      <c r="U213">
        <f>LOOKUP(C213,[1]states!$A:$A,[1]states!$B:$B)</f>
        <v>43.193852</v>
      </c>
      <c r="V213">
        <f>LOOKUP(C213,[1]states!$A:$A,[1]states!$C:$C)</f>
        <v>-71.572395</v>
      </c>
    </row>
    <row r="214" spans="1:22" x14ac:dyDescent="0.2">
      <c r="A214">
        <v>102336</v>
      </c>
      <c r="B214">
        <v>59522</v>
      </c>
      <c r="C214" t="s">
        <v>63</v>
      </c>
      <c r="D214" t="s">
        <v>3</v>
      </c>
      <c r="F214" t="s">
        <v>3</v>
      </c>
      <c r="G214">
        <v>88</v>
      </c>
      <c r="H214" t="s">
        <v>3</v>
      </c>
      <c r="I214" t="s">
        <v>10</v>
      </c>
      <c r="J214">
        <v>1041</v>
      </c>
      <c r="K214" t="s">
        <v>7</v>
      </c>
      <c r="L214" t="s">
        <v>7</v>
      </c>
      <c r="M214" t="s">
        <v>11</v>
      </c>
      <c r="N214" t="s">
        <v>9</v>
      </c>
      <c r="O214" s="1">
        <v>43714</v>
      </c>
      <c r="P214" s="1">
        <v>43717</v>
      </c>
      <c r="Q214" t="s">
        <v>18</v>
      </c>
      <c r="R214" t="s">
        <v>19</v>
      </c>
      <c r="S214" t="s">
        <v>20</v>
      </c>
      <c r="T214">
        <v>46.2</v>
      </c>
      <c r="U214">
        <f>LOOKUP(C214,[1]states!$A:$A,[1]states!$B:$B)</f>
        <v>43.193852</v>
      </c>
      <c r="V214">
        <f>LOOKUP(C214,[1]states!$A:$A,[1]states!$C:$C)</f>
        <v>-71.572395</v>
      </c>
    </row>
    <row r="215" spans="1:22" x14ac:dyDescent="0.2">
      <c r="A215">
        <v>100462</v>
      </c>
      <c r="B215">
        <v>58891</v>
      </c>
      <c r="C215" t="s">
        <v>63</v>
      </c>
      <c r="D215" t="s">
        <v>47</v>
      </c>
      <c r="F215" t="s">
        <v>47</v>
      </c>
      <c r="G215">
        <v>124</v>
      </c>
      <c r="H215" t="s">
        <v>47</v>
      </c>
      <c r="I215" t="s">
        <v>43</v>
      </c>
      <c r="J215">
        <v>505</v>
      </c>
      <c r="K215" t="s">
        <v>7</v>
      </c>
      <c r="L215" t="s">
        <v>7</v>
      </c>
      <c r="M215" t="s">
        <v>11</v>
      </c>
      <c r="N215" t="s">
        <v>9</v>
      </c>
      <c r="O215" s="1">
        <v>43679</v>
      </c>
      <c r="P215" s="1">
        <v>43683</v>
      </c>
      <c r="Q215" t="s">
        <v>15</v>
      </c>
      <c r="R215" t="s">
        <v>16</v>
      </c>
      <c r="S215" t="s">
        <v>17</v>
      </c>
      <c r="T215">
        <v>51</v>
      </c>
      <c r="U215">
        <f>LOOKUP(C215,[1]states!$A:$A,[1]states!$B:$B)</f>
        <v>43.193852</v>
      </c>
      <c r="V215">
        <f>LOOKUP(C215,[1]states!$A:$A,[1]states!$C:$C)</f>
        <v>-71.572395</v>
      </c>
    </row>
    <row r="216" spans="1:22" x14ac:dyDescent="0.2">
      <c r="A216">
        <v>100462</v>
      </c>
      <c r="B216">
        <v>58891</v>
      </c>
      <c r="C216" t="s">
        <v>63</v>
      </c>
      <c r="D216" t="s">
        <v>47</v>
      </c>
      <c r="F216" t="s">
        <v>47</v>
      </c>
      <c r="G216">
        <v>124</v>
      </c>
      <c r="H216" t="s">
        <v>47</v>
      </c>
      <c r="I216" t="s">
        <v>43</v>
      </c>
      <c r="J216">
        <v>505</v>
      </c>
      <c r="K216" t="s">
        <v>7</v>
      </c>
      <c r="L216" t="s">
        <v>7</v>
      </c>
      <c r="M216" t="s">
        <v>11</v>
      </c>
      <c r="N216" t="s">
        <v>9</v>
      </c>
      <c r="O216" s="1">
        <v>43679</v>
      </c>
      <c r="P216" s="1">
        <v>43683</v>
      </c>
      <c r="Q216" t="s">
        <v>18</v>
      </c>
      <c r="R216" t="s">
        <v>19</v>
      </c>
      <c r="S216" t="s">
        <v>20</v>
      </c>
      <c r="T216">
        <v>41</v>
      </c>
      <c r="U216">
        <f>LOOKUP(C216,[1]states!$A:$A,[1]states!$B:$B)</f>
        <v>43.193852</v>
      </c>
      <c r="V216">
        <f>LOOKUP(C216,[1]states!$A:$A,[1]states!$C:$C)</f>
        <v>-71.572395</v>
      </c>
    </row>
    <row r="217" spans="1:22" x14ac:dyDescent="0.2">
      <c r="A217">
        <v>100463</v>
      </c>
      <c r="B217">
        <v>58891</v>
      </c>
      <c r="C217" t="s">
        <v>63</v>
      </c>
      <c r="D217" t="s">
        <v>47</v>
      </c>
      <c r="F217" t="s">
        <v>47</v>
      </c>
      <c r="G217">
        <v>124</v>
      </c>
      <c r="H217" t="s">
        <v>47</v>
      </c>
      <c r="I217" t="s">
        <v>43</v>
      </c>
      <c r="J217">
        <v>505</v>
      </c>
      <c r="K217" t="s">
        <v>7</v>
      </c>
      <c r="L217" t="s">
        <v>7</v>
      </c>
      <c r="M217" t="s">
        <v>11</v>
      </c>
      <c r="N217" t="s">
        <v>9</v>
      </c>
      <c r="O217" s="1">
        <v>43679</v>
      </c>
      <c r="P217" s="1">
        <v>43683</v>
      </c>
      <c r="Q217" t="s">
        <v>23</v>
      </c>
      <c r="R217" t="s">
        <v>24</v>
      </c>
      <c r="S217" t="s">
        <v>17</v>
      </c>
      <c r="T217">
        <v>53</v>
      </c>
      <c r="U217">
        <f>LOOKUP(C217,[1]states!$A:$A,[1]states!$B:$B)</f>
        <v>43.193852</v>
      </c>
      <c r="V217">
        <f>LOOKUP(C217,[1]states!$A:$A,[1]states!$C:$C)</f>
        <v>-71.572395</v>
      </c>
    </row>
    <row r="218" spans="1:22" x14ac:dyDescent="0.2">
      <c r="A218">
        <v>100463</v>
      </c>
      <c r="B218">
        <v>58891</v>
      </c>
      <c r="C218" t="s">
        <v>63</v>
      </c>
      <c r="D218" t="s">
        <v>47</v>
      </c>
      <c r="F218" t="s">
        <v>47</v>
      </c>
      <c r="G218">
        <v>124</v>
      </c>
      <c r="H218" t="s">
        <v>47</v>
      </c>
      <c r="I218" t="s">
        <v>43</v>
      </c>
      <c r="J218">
        <v>505</v>
      </c>
      <c r="K218" t="s">
        <v>7</v>
      </c>
      <c r="L218" t="s">
        <v>7</v>
      </c>
      <c r="M218" t="s">
        <v>11</v>
      </c>
      <c r="N218" t="s">
        <v>9</v>
      </c>
      <c r="O218" s="1">
        <v>43679</v>
      </c>
      <c r="P218" s="1">
        <v>43683</v>
      </c>
      <c r="Q218" t="s">
        <v>18</v>
      </c>
      <c r="R218" t="s">
        <v>19</v>
      </c>
      <c r="S218" t="s">
        <v>20</v>
      </c>
      <c r="T218">
        <v>40</v>
      </c>
      <c r="U218">
        <f>LOOKUP(C218,[1]states!$A:$A,[1]states!$B:$B)</f>
        <v>43.193852</v>
      </c>
      <c r="V218">
        <f>LOOKUP(C218,[1]states!$A:$A,[1]states!$C:$C)</f>
        <v>-71.572395</v>
      </c>
    </row>
    <row r="219" spans="1:22" x14ac:dyDescent="0.2">
      <c r="A219">
        <v>100464</v>
      </c>
      <c r="B219">
        <v>58891</v>
      </c>
      <c r="C219" t="s">
        <v>63</v>
      </c>
      <c r="D219" t="s">
        <v>47</v>
      </c>
      <c r="F219" t="s">
        <v>47</v>
      </c>
      <c r="G219">
        <v>124</v>
      </c>
      <c r="H219" t="s">
        <v>47</v>
      </c>
      <c r="I219" t="s">
        <v>43</v>
      </c>
      <c r="J219">
        <v>505</v>
      </c>
      <c r="K219" t="s">
        <v>7</v>
      </c>
      <c r="L219" t="s">
        <v>7</v>
      </c>
      <c r="M219" t="s">
        <v>11</v>
      </c>
      <c r="N219" t="s">
        <v>9</v>
      </c>
      <c r="O219" s="1">
        <v>43679</v>
      </c>
      <c r="P219" s="1">
        <v>43683</v>
      </c>
      <c r="Q219" t="s">
        <v>25</v>
      </c>
      <c r="R219" t="s">
        <v>26</v>
      </c>
      <c r="S219" t="s">
        <v>17</v>
      </c>
      <c r="T219">
        <v>49</v>
      </c>
      <c r="U219">
        <f>LOOKUP(C219,[1]states!$A:$A,[1]states!$B:$B)</f>
        <v>43.193852</v>
      </c>
      <c r="V219">
        <f>LOOKUP(C219,[1]states!$A:$A,[1]states!$C:$C)</f>
        <v>-71.572395</v>
      </c>
    </row>
    <row r="220" spans="1:22" x14ac:dyDescent="0.2">
      <c r="A220">
        <v>100464</v>
      </c>
      <c r="B220">
        <v>58891</v>
      </c>
      <c r="C220" t="s">
        <v>63</v>
      </c>
      <c r="D220" t="s">
        <v>47</v>
      </c>
      <c r="F220" t="s">
        <v>47</v>
      </c>
      <c r="G220">
        <v>124</v>
      </c>
      <c r="H220" t="s">
        <v>47</v>
      </c>
      <c r="I220" t="s">
        <v>43</v>
      </c>
      <c r="J220">
        <v>505</v>
      </c>
      <c r="K220" t="s">
        <v>7</v>
      </c>
      <c r="L220" t="s">
        <v>7</v>
      </c>
      <c r="M220" t="s">
        <v>11</v>
      </c>
      <c r="N220" t="s">
        <v>9</v>
      </c>
      <c r="O220" s="1">
        <v>43679</v>
      </c>
      <c r="P220" s="1">
        <v>43683</v>
      </c>
      <c r="Q220" t="s">
        <v>18</v>
      </c>
      <c r="R220" t="s">
        <v>19</v>
      </c>
      <c r="S220" t="s">
        <v>20</v>
      </c>
      <c r="T220">
        <v>44</v>
      </c>
      <c r="U220">
        <f>LOOKUP(C220,[1]states!$A:$A,[1]states!$B:$B)</f>
        <v>43.193852</v>
      </c>
      <c r="V220">
        <f>LOOKUP(C220,[1]states!$A:$A,[1]states!$C:$C)</f>
        <v>-71.572395</v>
      </c>
    </row>
    <row r="221" spans="1:22" x14ac:dyDescent="0.2">
      <c r="A221">
        <v>100465</v>
      </c>
      <c r="B221">
        <v>58891</v>
      </c>
      <c r="C221" t="s">
        <v>63</v>
      </c>
      <c r="D221" t="s">
        <v>47</v>
      </c>
      <c r="F221" t="s">
        <v>47</v>
      </c>
      <c r="G221">
        <v>124</v>
      </c>
      <c r="H221" t="s">
        <v>47</v>
      </c>
      <c r="I221" t="s">
        <v>43</v>
      </c>
      <c r="J221">
        <v>505</v>
      </c>
      <c r="K221" t="s">
        <v>7</v>
      </c>
      <c r="L221" t="s">
        <v>7</v>
      </c>
      <c r="M221" t="s">
        <v>11</v>
      </c>
      <c r="N221" t="s">
        <v>9</v>
      </c>
      <c r="O221" s="1">
        <v>43679</v>
      </c>
      <c r="P221" s="1">
        <v>43683</v>
      </c>
      <c r="Q221" t="s">
        <v>34</v>
      </c>
      <c r="R221" t="s">
        <v>35</v>
      </c>
      <c r="S221" t="s">
        <v>17</v>
      </c>
      <c r="T221">
        <v>49</v>
      </c>
      <c r="U221">
        <f>LOOKUP(C221,[1]states!$A:$A,[1]states!$B:$B)</f>
        <v>43.193852</v>
      </c>
      <c r="V221">
        <f>LOOKUP(C221,[1]states!$A:$A,[1]states!$C:$C)</f>
        <v>-71.572395</v>
      </c>
    </row>
    <row r="222" spans="1:22" x14ac:dyDescent="0.2">
      <c r="A222">
        <v>100465</v>
      </c>
      <c r="B222">
        <v>58891</v>
      </c>
      <c r="C222" t="s">
        <v>63</v>
      </c>
      <c r="D222" t="s">
        <v>47</v>
      </c>
      <c r="F222" t="s">
        <v>47</v>
      </c>
      <c r="G222">
        <v>124</v>
      </c>
      <c r="H222" t="s">
        <v>47</v>
      </c>
      <c r="I222" t="s">
        <v>43</v>
      </c>
      <c r="J222">
        <v>505</v>
      </c>
      <c r="K222" t="s">
        <v>7</v>
      </c>
      <c r="L222" t="s">
        <v>7</v>
      </c>
      <c r="M222" t="s">
        <v>11</v>
      </c>
      <c r="N222" t="s">
        <v>9</v>
      </c>
      <c r="O222" s="1">
        <v>43679</v>
      </c>
      <c r="P222" s="1">
        <v>43683</v>
      </c>
      <c r="Q222" t="s">
        <v>18</v>
      </c>
      <c r="R222" t="s">
        <v>19</v>
      </c>
      <c r="S222" t="s">
        <v>20</v>
      </c>
      <c r="T222">
        <v>42</v>
      </c>
      <c r="U222">
        <f>LOOKUP(C222,[1]states!$A:$A,[1]states!$B:$B)</f>
        <v>43.193852</v>
      </c>
      <c r="V222">
        <f>LOOKUP(C222,[1]states!$A:$A,[1]states!$C:$C)</f>
        <v>-71.572395</v>
      </c>
    </row>
    <row r="223" spans="1:22" x14ac:dyDescent="0.2">
      <c r="A223">
        <v>100466</v>
      </c>
      <c r="B223">
        <v>58891</v>
      </c>
      <c r="C223" t="s">
        <v>63</v>
      </c>
      <c r="D223" t="s">
        <v>47</v>
      </c>
      <c r="F223" t="s">
        <v>47</v>
      </c>
      <c r="G223">
        <v>124</v>
      </c>
      <c r="H223" t="s">
        <v>47</v>
      </c>
      <c r="I223" t="s">
        <v>43</v>
      </c>
      <c r="J223">
        <v>505</v>
      </c>
      <c r="K223" t="s">
        <v>7</v>
      </c>
      <c r="L223" t="s">
        <v>7</v>
      </c>
      <c r="M223" t="s">
        <v>11</v>
      </c>
      <c r="N223" t="s">
        <v>9</v>
      </c>
      <c r="O223" s="1">
        <v>43679</v>
      </c>
      <c r="P223" s="1">
        <v>43683</v>
      </c>
      <c r="Q223" t="s">
        <v>21</v>
      </c>
      <c r="R223" t="s">
        <v>22</v>
      </c>
      <c r="S223" t="s">
        <v>17</v>
      </c>
      <c r="T223">
        <v>47</v>
      </c>
      <c r="U223">
        <f>LOOKUP(C223,[1]states!$A:$A,[1]states!$B:$B)</f>
        <v>43.193852</v>
      </c>
      <c r="V223">
        <f>LOOKUP(C223,[1]states!$A:$A,[1]states!$C:$C)</f>
        <v>-71.572395</v>
      </c>
    </row>
    <row r="224" spans="1:22" x14ac:dyDescent="0.2">
      <c r="A224">
        <v>100466</v>
      </c>
      <c r="B224">
        <v>58891</v>
      </c>
      <c r="C224" t="s">
        <v>63</v>
      </c>
      <c r="D224" t="s">
        <v>47</v>
      </c>
      <c r="F224" t="s">
        <v>47</v>
      </c>
      <c r="G224">
        <v>124</v>
      </c>
      <c r="H224" t="s">
        <v>47</v>
      </c>
      <c r="I224" t="s">
        <v>43</v>
      </c>
      <c r="J224">
        <v>505</v>
      </c>
      <c r="K224" t="s">
        <v>7</v>
      </c>
      <c r="L224" t="s">
        <v>7</v>
      </c>
      <c r="M224" t="s">
        <v>11</v>
      </c>
      <c r="N224" t="s">
        <v>9</v>
      </c>
      <c r="O224" s="1">
        <v>43679</v>
      </c>
      <c r="P224" s="1">
        <v>43683</v>
      </c>
      <c r="Q224" t="s">
        <v>18</v>
      </c>
      <c r="R224" t="s">
        <v>19</v>
      </c>
      <c r="S224" t="s">
        <v>20</v>
      </c>
      <c r="T224">
        <v>44</v>
      </c>
      <c r="U224">
        <f>LOOKUP(C224,[1]states!$A:$A,[1]states!$B:$B)</f>
        <v>43.193852</v>
      </c>
      <c r="V224">
        <f>LOOKUP(C224,[1]states!$A:$A,[1]states!$C:$C)</f>
        <v>-71.572395</v>
      </c>
    </row>
    <row r="225" spans="1:22" x14ac:dyDescent="0.2">
      <c r="A225">
        <v>93280</v>
      </c>
      <c r="B225">
        <v>57574</v>
      </c>
      <c r="C225" t="s">
        <v>63</v>
      </c>
      <c r="D225" t="s">
        <v>3</v>
      </c>
      <c r="F225" t="s">
        <v>3</v>
      </c>
      <c r="G225">
        <v>88</v>
      </c>
      <c r="H225" t="s">
        <v>3</v>
      </c>
      <c r="I225" t="s">
        <v>10</v>
      </c>
      <c r="J225">
        <v>910</v>
      </c>
      <c r="K225" t="s">
        <v>7</v>
      </c>
      <c r="L225" t="s">
        <v>7</v>
      </c>
      <c r="M225" t="s">
        <v>48</v>
      </c>
      <c r="N225" t="s">
        <v>9</v>
      </c>
      <c r="O225" s="1">
        <v>43517</v>
      </c>
      <c r="P225" s="1">
        <v>43518</v>
      </c>
      <c r="Q225" t="s">
        <v>25</v>
      </c>
      <c r="R225" t="s">
        <v>26</v>
      </c>
      <c r="S225" t="s">
        <v>17</v>
      </c>
      <c r="T225">
        <v>51.6</v>
      </c>
      <c r="U225">
        <f>LOOKUP(C225,[1]states!$A:$A,[1]states!$B:$B)</f>
        <v>43.193852</v>
      </c>
      <c r="V225">
        <f>LOOKUP(C225,[1]states!$A:$A,[1]states!$C:$C)</f>
        <v>-71.572395</v>
      </c>
    </row>
    <row r="226" spans="1:22" x14ac:dyDescent="0.2">
      <c r="A226">
        <v>93280</v>
      </c>
      <c r="B226">
        <v>57574</v>
      </c>
      <c r="C226" t="s">
        <v>63</v>
      </c>
      <c r="D226" t="s">
        <v>3</v>
      </c>
      <c r="F226" t="s">
        <v>3</v>
      </c>
      <c r="G226">
        <v>88</v>
      </c>
      <c r="H226" t="s">
        <v>3</v>
      </c>
      <c r="I226" t="s">
        <v>10</v>
      </c>
      <c r="J226">
        <v>910</v>
      </c>
      <c r="K226" t="s">
        <v>7</v>
      </c>
      <c r="L226" t="s">
        <v>7</v>
      </c>
      <c r="M226" t="s">
        <v>48</v>
      </c>
      <c r="N226" t="s">
        <v>9</v>
      </c>
      <c r="O226" s="1">
        <v>43517</v>
      </c>
      <c r="P226" s="1">
        <v>43518</v>
      </c>
      <c r="Q226" t="s">
        <v>18</v>
      </c>
      <c r="R226" t="s">
        <v>19</v>
      </c>
      <c r="S226" t="s">
        <v>20</v>
      </c>
      <c r="T226">
        <v>48.4</v>
      </c>
      <c r="U226">
        <f>LOOKUP(C226,[1]states!$A:$A,[1]states!$B:$B)</f>
        <v>43.193852</v>
      </c>
      <c r="V226">
        <f>LOOKUP(C226,[1]states!$A:$A,[1]states!$C:$C)</f>
        <v>-71.572395</v>
      </c>
    </row>
    <row r="227" spans="1:22" x14ac:dyDescent="0.2">
      <c r="A227">
        <v>93281</v>
      </c>
      <c r="B227">
        <v>57574</v>
      </c>
      <c r="C227" t="s">
        <v>63</v>
      </c>
      <c r="D227" t="s">
        <v>3</v>
      </c>
      <c r="F227" t="s">
        <v>3</v>
      </c>
      <c r="G227">
        <v>88</v>
      </c>
      <c r="H227" t="s">
        <v>3</v>
      </c>
      <c r="I227" t="s">
        <v>10</v>
      </c>
      <c r="J227">
        <v>910</v>
      </c>
      <c r="K227" t="s">
        <v>7</v>
      </c>
      <c r="L227" t="s">
        <v>7</v>
      </c>
      <c r="M227" t="s">
        <v>48</v>
      </c>
      <c r="N227" t="s">
        <v>9</v>
      </c>
      <c r="O227" s="1">
        <v>43517</v>
      </c>
      <c r="P227" s="1">
        <v>43518</v>
      </c>
      <c r="Q227" t="s">
        <v>23</v>
      </c>
      <c r="R227" t="s">
        <v>24</v>
      </c>
      <c r="S227" t="s">
        <v>17</v>
      </c>
      <c r="T227">
        <v>54.8</v>
      </c>
      <c r="U227">
        <f>LOOKUP(C227,[1]states!$A:$A,[1]states!$B:$B)</f>
        <v>43.193852</v>
      </c>
      <c r="V227">
        <f>LOOKUP(C227,[1]states!$A:$A,[1]states!$C:$C)</f>
        <v>-71.572395</v>
      </c>
    </row>
    <row r="228" spans="1:22" x14ac:dyDescent="0.2">
      <c r="A228">
        <v>93281</v>
      </c>
      <c r="B228">
        <v>57574</v>
      </c>
      <c r="C228" t="s">
        <v>63</v>
      </c>
      <c r="D228" t="s">
        <v>3</v>
      </c>
      <c r="F228" t="s">
        <v>3</v>
      </c>
      <c r="G228">
        <v>88</v>
      </c>
      <c r="H228" t="s">
        <v>3</v>
      </c>
      <c r="I228" t="s">
        <v>10</v>
      </c>
      <c r="J228">
        <v>910</v>
      </c>
      <c r="K228" t="s">
        <v>7</v>
      </c>
      <c r="L228" t="s">
        <v>7</v>
      </c>
      <c r="M228" t="s">
        <v>48</v>
      </c>
      <c r="N228" t="s">
        <v>9</v>
      </c>
      <c r="O228" s="1">
        <v>43517</v>
      </c>
      <c r="P228" s="1">
        <v>43518</v>
      </c>
      <c r="Q228" t="s">
        <v>18</v>
      </c>
      <c r="R228" t="s">
        <v>19</v>
      </c>
      <c r="S228" t="s">
        <v>20</v>
      </c>
      <c r="T228">
        <v>45.2</v>
      </c>
      <c r="U228">
        <f>LOOKUP(C228,[1]states!$A:$A,[1]states!$B:$B)</f>
        <v>43.193852</v>
      </c>
      <c r="V228">
        <f>LOOKUP(C228,[1]states!$A:$A,[1]states!$C:$C)</f>
        <v>-71.572395</v>
      </c>
    </row>
    <row r="229" spans="1:22" x14ac:dyDescent="0.2">
      <c r="A229">
        <v>93282</v>
      </c>
      <c r="B229">
        <v>57574</v>
      </c>
      <c r="C229" t="s">
        <v>63</v>
      </c>
      <c r="D229" t="s">
        <v>3</v>
      </c>
      <c r="F229" t="s">
        <v>3</v>
      </c>
      <c r="G229">
        <v>88</v>
      </c>
      <c r="H229" t="s">
        <v>3</v>
      </c>
      <c r="I229" t="s">
        <v>10</v>
      </c>
      <c r="J229">
        <v>910</v>
      </c>
      <c r="K229" t="s">
        <v>7</v>
      </c>
      <c r="L229" t="s">
        <v>7</v>
      </c>
      <c r="M229" t="s">
        <v>48</v>
      </c>
      <c r="N229" t="s">
        <v>9</v>
      </c>
      <c r="O229" s="1">
        <v>43517</v>
      </c>
      <c r="P229" s="1">
        <v>43518</v>
      </c>
      <c r="Q229" t="s">
        <v>15</v>
      </c>
      <c r="R229" t="s">
        <v>16</v>
      </c>
      <c r="S229" t="s">
        <v>17</v>
      </c>
      <c r="T229">
        <v>55</v>
      </c>
      <c r="U229">
        <f>LOOKUP(C229,[1]states!$A:$A,[1]states!$B:$B)</f>
        <v>43.193852</v>
      </c>
      <c r="V229">
        <f>LOOKUP(C229,[1]states!$A:$A,[1]states!$C:$C)</f>
        <v>-71.572395</v>
      </c>
    </row>
    <row r="230" spans="1:22" x14ac:dyDescent="0.2">
      <c r="A230">
        <v>93282</v>
      </c>
      <c r="B230">
        <v>57574</v>
      </c>
      <c r="C230" t="s">
        <v>63</v>
      </c>
      <c r="D230" t="s">
        <v>3</v>
      </c>
      <c r="F230" t="s">
        <v>3</v>
      </c>
      <c r="G230">
        <v>88</v>
      </c>
      <c r="H230" t="s">
        <v>3</v>
      </c>
      <c r="I230" t="s">
        <v>10</v>
      </c>
      <c r="J230">
        <v>910</v>
      </c>
      <c r="K230" t="s">
        <v>7</v>
      </c>
      <c r="L230" t="s">
        <v>7</v>
      </c>
      <c r="M230" t="s">
        <v>48</v>
      </c>
      <c r="N230" t="s">
        <v>9</v>
      </c>
      <c r="O230" s="1">
        <v>43517</v>
      </c>
      <c r="P230" s="1">
        <v>43518</v>
      </c>
      <c r="Q230" t="s">
        <v>18</v>
      </c>
      <c r="R230" t="s">
        <v>19</v>
      </c>
      <c r="S230" t="s">
        <v>20</v>
      </c>
      <c r="T230">
        <v>45</v>
      </c>
      <c r="U230">
        <f>LOOKUP(C230,[1]states!$A:$A,[1]states!$B:$B)</f>
        <v>43.193852</v>
      </c>
      <c r="V230">
        <f>LOOKUP(C230,[1]states!$A:$A,[1]states!$C:$C)</f>
        <v>-71.572395</v>
      </c>
    </row>
    <row r="231" spans="1:22" x14ac:dyDescent="0.2">
      <c r="A231">
        <v>93283</v>
      </c>
      <c r="B231">
        <v>57574</v>
      </c>
      <c r="C231" t="s">
        <v>63</v>
      </c>
      <c r="D231" t="s">
        <v>3</v>
      </c>
      <c r="F231" t="s">
        <v>3</v>
      </c>
      <c r="G231">
        <v>88</v>
      </c>
      <c r="H231" t="s">
        <v>3</v>
      </c>
      <c r="I231" t="s">
        <v>10</v>
      </c>
      <c r="J231">
        <v>910</v>
      </c>
      <c r="K231" t="s">
        <v>7</v>
      </c>
      <c r="L231" t="s">
        <v>7</v>
      </c>
      <c r="M231" t="s">
        <v>48</v>
      </c>
      <c r="N231" t="s">
        <v>9</v>
      </c>
      <c r="O231" s="1">
        <v>43517</v>
      </c>
      <c r="P231" s="1">
        <v>43518</v>
      </c>
      <c r="Q231" t="s">
        <v>21</v>
      </c>
      <c r="R231" t="s">
        <v>22</v>
      </c>
      <c r="S231" t="s">
        <v>17</v>
      </c>
      <c r="T231">
        <v>51.8</v>
      </c>
      <c r="U231">
        <f>LOOKUP(C231,[1]states!$A:$A,[1]states!$B:$B)</f>
        <v>43.193852</v>
      </c>
      <c r="V231">
        <f>LOOKUP(C231,[1]states!$A:$A,[1]states!$C:$C)</f>
        <v>-71.572395</v>
      </c>
    </row>
    <row r="232" spans="1:22" x14ac:dyDescent="0.2">
      <c r="A232">
        <v>93283</v>
      </c>
      <c r="B232">
        <v>57574</v>
      </c>
      <c r="C232" t="s">
        <v>63</v>
      </c>
      <c r="D232" t="s">
        <v>3</v>
      </c>
      <c r="F232" t="s">
        <v>3</v>
      </c>
      <c r="G232">
        <v>88</v>
      </c>
      <c r="H232" t="s">
        <v>3</v>
      </c>
      <c r="I232" t="s">
        <v>10</v>
      </c>
      <c r="J232">
        <v>910</v>
      </c>
      <c r="K232" t="s">
        <v>7</v>
      </c>
      <c r="L232" t="s">
        <v>7</v>
      </c>
      <c r="M232" t="s">
        <v>48</v>
      </c>
      <c r="N232" t="s">
        <v>9</v>
      </c>
      <c r="O232" s="1">
        <v>43517</v>
      </c>
      <c r="P232" s="1">
        <v>43518</v>
      </c>
      <c r="Q232" t="s">
        <v>18</v>
      </c>
      <c r="R232" t="s">
        <v>19</v>
      </c>
      <c r="S232" t="s">
        <v>20</v>
      </c>
      <c r="T232">
        <v>48.2</v>
      </c>
      <c r="U232">
        <f>LOOKUP(C232,[1]states!$A:$A,[1]states!$B:$B)</f>
        <v>43.193852</v>
      </c>
      <c r="V232">
        <f>LOOKUP(C232,[1]states!$A:$A,[1]states!$C:$C)</f>
        <v>-71.572395</v>
      </c>
    </row>
    <row r="233" spans="1:22" x14ac:dyDescent="0.2">
      <c r="A233">
        <v>93284</v>
      </c>
      <c r="B233">
        <v>57574</v>
      </c>
      <c r="C233" t="s">
        <v>63</v>
      </c>
      <c r="D233" t="s">
        <v>3</v>
      </c>
      <c r="F233" t="s">
        <v>3</v>
      </c>
      <c r="G233">
        <v>88</v>
      </c>
      <c r="H233" t="s">
        <v>3</v>
      </c>
      <c r="I233" t="s">
        <v>10</v>
      </c>
      <c r="J233">
        <v>910</v>
      </c>
      <c r="K233" t="s">
        <v>7</v>
      </c>
      <c r="L233" t="s">
        <v>7</v>
      </c>
      <c r="M233" t="s">
        <v>48</v>
      </c>
      <c r="N233" t="s">
        <v>9</v>
      </c>
      <c r="O233" s="1">
        <v>43517</v>
      </c>
      <c r="P233" s="1">
        <v>43518</v>
      </c>
      <c r="Q233" t="s">
        <v>49</v>
      </c>
      <c r="R233" t="s">
        <v>50</v>
      </c>
      <c r="S233" t="s">
        <v>17</v>
      </c>
      <c r="T233">
        <v>50.9</v>
      </c>
      <c r="U233">
        <f>LOOKUP(C233,[1]states!$A:$A,[1]states!$B:$B)</f>
        <v>43.193852</v>
      </c>
      <c r="V233">
        <f>LOOKUP(C233,[1]states!$A:$A,[1]states!$C:$C)</f>
        <v>-71.572395</v>
      </c>
    </row>
    <row r="234" spans="1:22" x14ac:dyDescent="0.2">
      <c r="A234">
        <v>93284</v>
      </c>
      <c r="B234">
        <v>57574</v>
      </c>
      <c r="C234" t="s">
        <v>63</v>
      </c>
      <c r="D234" t="s">
        <v>3</v>
      </c>
      <c r="F234" t="s">
        <v>3</v>
      </c>
      <c r="G234">
        <v>88</v>
      </c>
      <c r="H234" t="s">
        <v>3</v>
      </c>
      <c r="I234" t="s">
        <v>10</v>
      </c>
      <c r="J234">
        <v>910</v>
      </c>
      <c r="K234" t="s">
        <v>7</v>
      </c>
      <c r="L234" t="s">
        <v>7</v>
      </c>
      <c r="M234" t="s">
        <v>48</v>
      </c>
      <c r="N234" t="s">
        <v>9</v>
      </c>
      <c r="O234" s="1">
        <v>43517</v>
      </c>
      <c r="P234" s="1">
        <v>43518</v>
      </c>
      <c r="Q234" t="s">
        <v>18</v>
      </c>
      <c r="R234" t="s">
        <v>19</v>
      </c>
      <c r="S234" t="s">
        <v>20</v>
      </c>
      <c r="T234">
        <v>49.1</v>
      </c>
      <c r="U234">
        <f>LOOKUP(C234,[1]states!$A:$A,[1]states!$B:$B)</f>
        <v>43.193852</v>
      </c>
      <c r="V234">
        <f>LOOKUP(C234,[1]states!$A:$A,[1]states!$C:$C)</f>
        <v>-71.572395</v>
      </c>
    </row>
    <row r="235" spans="1:22" x14ac:dyDescent="0.2">
      <c r="A235">
        <v>93285</v>
      </c>
      <c r="B235">
        <v>57574</v>
      </c>
      <c r="C235" t="s">
        <v>63</v>
      </c>
      <c r="D235" t="s">
        <v>3</v>
      </c>
      <c r="F235" t="s">
        <v>3</v>
      </c>
      <c r="G235">
        <v>88</v>
      </c>
      <c r="H235" t="s">
        <v>3</v>
      </c>
      <c r="I235" t="s">
        <v>10</v>
      </c>
      <c r="J235">
        <v>910</v>
      </c>
      <c r="K235" t="s">
        <v>7</v>
      </c>
      <c r="L235" t="s">
        <v>7</v>
      </c>
      <c r="M235" t="s">
        <v>48</v>
      </c>
      <c r="N235" t="s">
        <v>9</v>
      </c>
      <c r="O235" s="1">
        <v>43517</v>
      </c>
      <c r="P235" s="1">
        <v>43518</v>
      </c>
      <c r="Q235" t="s">
        <v>25</v>
      </c>
      <c r="R235" t="s">
        <v>26</v>
      </c>
      <c r="S235" t="s">
        <v>17</v>
      </c>
      <c r="T235">
        <v>43.6</v>
      </c>
      <c r="U235">
        <f>LOOKUP(C235,[1]states!$A:$A,[1]states!$B:$B)</f>
        <v>43.193852</v>
      </c>
      <c r="V235">
        <f>LOOKUP(C235,[1]states!$A:$A,[1]states!$C:$C)</f>
        <v>-71.572395</v>
      </c>
    </row>
    <row r="236" spans="1:22" x14ac:dyDescent="0.2">
      <c r="A236">
        <v>93285</v>
      </c>
      <c r="B236">
        <v>57574</v>
      </c>
      <c r="C236" t="s">
        <v>63</v>
      </c>
      <c r="D236" t="s">
        <v>3</v>
      </c>
      <c r="F236" t="s">
        <v>3</v>
      </c>
      <c r="G236">
        <v>88</v>
      </c>
      <c r="H236" t="s">
        <v>3</v>
      </c>
      <c r="I236" t="s">
        <v>10</v>
      </c>
      <c r="J236">
        <v>910</v>
      </c>
      <c r="K236" t="s">
        <v>7</v>
      </c>
      <c r="L236" t="s">
        <v>7</v>
      </c>
      <c r="M236" t="s">
        <v>48</v>
      </c>
      <c r="N236" t="s">
        <v>9</v>
      </c>
      <c r="O236" s="1">
        <v>43517</v>
      </c>
      <c r="P236" s="1">
        <v>43518</v>
      </c>
      <c r="Q236" t="s">
        <v>18</v>
      </c>
      <c r="R236" t="s">
        <v>19</v>
      </c>
      <c r="S236" t="s">
        <v>20</v>
      </c>
      <c r="T236">
        <v>44.7</v>
      </c>
      <c r="U236">
        <f>LOOKUP(C236,[1]states!$A:$A,[1]states!$B:$B)</f>
        <v>43.193852</v>
      </c>
      <c r="V236">
        <f>LOOKUP(C236,[1]states!$A:$A,[1]states!$C:$C)</f>
        <v>-71.572395</v>
      </c>
    </row>
    <row r="237" spans="1:22" x14ac:dyDescent="0.2">
      <c r="A237">
        <v>93285</v>
      </c>
      <c r="B237">
        <v>57574</v>
      </c>
      <c r="C237" t="s">
        <v>63</v>
      </c>
      <c r="D237" t="s">
        <v>3</v>
      </c>
      <c r="F237" t="s">
        <v>3</v>
      </c>
      <c r="G237">
        <v>88</v>
      </c>
      <c r="H237" t="s">
        <v>3</v>
      </c>
      <c r="I237" t="s">
        <v>10</v>
      </c>
      <c r="J237">
        <v>910</v>
      </c>
      <c r="K237" t="s">
        <v>7</v>
      </c>
      <c r="L237" t="s">
        <v>7</v>
      </c>
      <c r="M237" t="s">
        <v>48</v>
      </c>
      <c r="N237" t="s">
        <v>9</v>
      </c>
      <c r="O237" s="1">
        <v>43517</v>
      </c>
      <c r="P237" s="1">
        <v>43518</v>
      </c>
      <c r="Q237" t="s">
        <v>51</v>
      </c>
      <c r="R237" t="s">
        <v>52</v>
      </c>
      <c r="S237" t="s">
        <v>17</v>
      </c>
      <c r="T237">
        <v>11.6</v>
      </c>
      <c r="U237">
        <f>LOOKUP(C237,[1]states!$A:$A,[1]states!$B:$B)</f>
        <v>43.193852</v>
      </c>
      <c r="V237">
        <f>LOOKUP(C237,[1]states!$A:$A,[1]states!$C:$C)</f>
        <v>-71.572395</v>
      </c>
    </row>
    <row r="238" spans="1:22" x14ac:dyDescent="0.2">
      <c r="A238">
        <v>93286</v>
      </c>
      <c r="B238">
        <v>57574</v>
      </c>
      <c r="C238" t="s">
        <v>63</v>
      </c>
      <c r="D238" t="s">
        <v>3</v>
      </c>
      <c r="F238" t="s">
        <v>3</v>
      </c>
      <c r="G238">
        <v>88</v>
      </c>
      <c r="H238" t="s">
        <v>3</v>
      </c>
      <c r="I238" t="s">
        <v>10</v>
      </c>
      <c r="J238">
        <v>910</v>
      </c>
      <c r="K238" t="s">
        <v>7</v>
      </c>
      <c r="L238" t="s">
        <v>7</v>
      </c>
      <c r="M238" t="s">
        <v>48</v>
      </c>
      <c r="N238" t="s">
        <v>9</v>
      </c>
      <c r="O238" s="1">
        <v>43517</v>
      </c>
      <c r="P238" s="1">
        <v>43518</v>
      </c>
      <c r="Q238" t="s">
        <v>15</v>
      </c>
      <c r="R238" t="s">
        <v>16</v>
      </c>
      <c r="S238" t="s">
        <v>17</v>
      </c>
      <c r="T238">
        <v>48.1</v>
      </c>
      <c r="U238">
        <f>LOOKUP(C238,[1]states!$A:$A,[1]states!$B:$B)</f>
        <v>43.193852</v>
      </c>
      <c r="V238">
        <f>LOOKUP(C238,[1]states!$A:$A,[1]states!$C:$C)</f>
        <v>-71.572395</v>
      </c>
    </row>
    <row r="239" spans="1:22" x14ac:dyDescent="0.2">
      <c r="A239">
        <v>93286</v>
      </c>
      <c r="B239">
        <v>57574</v>
      </c>
      <c r="C239" t="s">
        <v>63</v>
      </c>
      <c r="D239" t="s">
        <v>3</v>
      </c>
      <c r="F239" t="s">
        <v>3</v>
      </c>
      <c r="G239">
        <v>88</v>
      </c>
      <c r="H239" t="s">
        <v>3</v>
      </c>
      <c r="I239" t="s">
        <v>10</v>
      </c>
      <c r="J239">
        <v>910</v>
      </c>
      <c r="K239" t="s">
        <v>7</v>
      </c>
      <c r="L239" t="s">
        <v>7</v>
      </c>
      <c r="M239" t="s">
        <v>48</v>
      </c>
      <c r="N239" t="s">
        <v>9</v>
      </c>
      <c r="O239" s="1">
        <v>43517</v>
      </c>
      <c r="P239" s="1">
        <v>43518</v>
      </c>
      <c r="Q239" t="s">
        <v>18</v>
      </c>
      <c r="R239" t="s">
        <v>19</v>
      </c>
      <c r="S239" t="s">
        <v>20</v>
      </c>
      <c r="T239">
        <v>42.4</v>
      </c>
      <c r="U239">
        <f>LOOKUP(C239,[1]states!$A:$A,[1]states!$B:$B)</f>
        <v>43.193852</v>
      </c>
      <c r="V239">
        <f>LOOKUP(C239,[1]states!$A:$A,[1]states!$C:$C)</f>
        <v>-71.572395</v>
      </c>
    </row>
    <row r="240" spans="1:22" x14ac:dyDescent="0.2">
      <c r="A240">
        <v>93286</v>
      </c>
      <c r="B240">
        <v>57574</v>
      </c>
      <c r="C240" t="s">
        <v>63</v>
      </c>
      <c r="D240" t="s">
        <v>3</v>
      </c>
      <c r="F240" t="s">
        <v>3</v>
      </c>
      <c r="G240">
        <v>88</v>
      </c>
      <c r="H240" t="s">
        <v>3</v>
      </c>
      <c r="I240" t="s">
        <v>10</v>
      </c>
      <c r="J240">
        <v>910</v>
      </c>
      <c r="K240" t="s">
        <v>7</v>
      </c>
      <c r="L240" t="s">
        <v>7</v>
      </c>
      <c r="M240" t="s">
        <v>48</v>
      </c>
      <c r="N240" t="s">
        <v>9</v>
      </c>
      <c r="O240" s="1">
        <v>43517</v>
      </c>
      <c r="P240" s="1">
        <v>43518</v>
      </c>
      <c r="Q240" t="s">
        <v>51</v>
      </c>
      <c r="R240" t="s">
        <v>52</v>
      </c>
      <c r="S240" t="s">
        <v>17</v>
      </c>
      <c r="T240">
        <v>9.6</v>
      </c>
      <c r="U240">
        <f>LOOKUP(C240,[1]states!$A:$A,[1]states!$B:$B)</f>
        <v>43.193852</v>
      </c>
      <c r="V240">
        <f>LOOKUP(C240,[1]states!$A:$A,[1]states!$C:$C)</f>
        <v>-71.572395</v>
      </c>
    </row>
    <row r="241" spans="1:22" x14ac:dyDescent="0.2">
      <c r="A241">
        <v>92872</v>
      </c>
      <c r="B241">
        <v>57407</v>
      </c>
      <c r="C241" t="s">
        <v>63</v>
      </c>
      <c r="D241" t="s">
        <v>69</v>
      </c>
      <c r="E241" t="s">
        <v>71</v>
      </c>
      <c r="F241" t="s">
        <v>69</v>
      </c>
      <c r="G241">
        <v>257</v>
      </c>
      <c r="H241" t="s">
        <v>69</v>
      </c>
      <c r="I241" t="s">
        <v>6</v>
      </c>
      <c r="J241">
        <v>593</v>
      </c>
      <c r="K241" t="s">
        <v>7</v>
      </c>
      <c r="L241" t="s">
        <v>7</v>
      </c>
      <c r="M241" t="s">
        <v>48</v>
      </c>
      <c r="N241" t="s">
        <v>9</v>
      </c>
      <c r="O241" s="1">
        <v>43481</v>
      </c>
      <c r="P241" s="1">
        <v>43486</v>
      </c>
      <c r="Q241" t="s">
        <v>25</v>
      </c>
      <c r="R241" t="s">
        <v>26</v>
      </c>
      <c r="S241" t="s">
        <v>17</v>
      </c>
      <c r="T241">
        <v>53.5</v>
      </c>
      <c r="U241">
        <f>LOOKUP(C241,[1]states!$A:$A,[1]states!$B:$B)</f>
        <v>43.193852</v>
      </c>
      <c r="V241">
        <f>LOOKUP(C241,[1]states!$A:$A,[1]states!$C:$C)</f>
        <v>-71.572395</v>
      </c>
    </row>
    <row r="242" spans="1:22" x14ac:dyDescent="0.2">
      <c r="A242">
        <v>92872</v>
      </c>
      <c r="B242">
        <v>57407</v>
      </c>
      <c r="C242" t="s">
        <v>63</v>
      </c>
      <c r="D242" t="s">
        <v>69</v>
      </c>
      <c r="E242" t="s">
        <v>71</v>
      </c>
      <c r="F242" t="s">
        <v>69</v>
      </c>
      <c r="G242">
        <v>257</v>
      </c>
      <c r="H242" t="s">
        <v>69</v>
      </c>
      <c r="I242" t="s">
        <v>6</v>
      </c>
      <c r="J242">
        <v>593</v>
      </c>
      <c r="K242" t="s">
        <v>7</v>
      </c>
      <c r="L242" t="s">
        <v>7</v>
      </c>
      <c r="M242" t="s">
        <v>48</v>
      </c>
      <c r="N242" t="s">
        <v>9</v>
      </c>
      <c r="O242" s="1">
        <v>43481</v>
      </c>
      <c r="P242" s="1">
        <v>43486</v>
      </c>
      <c r="Q242" t="s">
        <v>18</v>
      </c>
      <c r="R242" t="s">
        <v>19</v>
      </c>
      <c r="S242" t="s">
        <v>20</v>
      </c>
      <c r="T242">
        <v>41.4</v>
      </c>
      <c r="U242">
        <f>LOOKUP(C242,[1]states!$A:$A,[1]states!$B:$B)</f>
        <v>43.193852</v>
      </c>
      <c r="V242">
        <f>LOOKUP(C242,[1]states!$A:$A,[1]states!$C:$C)</f>
        <v>-71.572395</v>
      </c>
    </row>
    <row r="243" spans="1:22" x14ac:dyDescent="0.2">
      <c r="A243">
        <v>92873</v>
      </c>
      <c r="B243">
        <v>57407</v>
      </c>
      <c r="C243" t="s">
        <v>63</v>
      </c>
      <c r="D243" t="s">
        <v>69</v>
      </c>
      <c r="E243" t="s">
        <v>71</v>
      </c>
      <c r="F243" t="s">
        <v>69</v>
      </c>
      <c r="G243">
        <v>257</v>
      </c>
      <c r="H243" t="s">
        <v>69</v>
      </c>
      <c r="I243" t="s">
        <v>6</v>
      </c>
      <c r="J243">
        <v>593</v>
      </c>
      <c r="K243" t="s">
        <v>7</v>
      </c>
      <c r="L243" t="s">
        <v>7</v>
      </c>
      <c r="M243" t="s">
        <v>48</v>
      </c>
      <c r="N243" t="s">
        <v>9</v>
      </c>
      <c r="O243" s="1">
        <v>43481</v>
      </c>
      <c r="P243" s="1">
        <v>43486</v>
      </c>
      <c r="Q243" t="s">
        <v>15</v>
      </c>
      <c r="R243" t="s">
        <v>16</v>
      </c>
      <c r="S243" t="s">
        <v>17</v>
      </c>
      <c r="T243">
        <v>54.1</v>
      </c>
      <c r="U243">
        <f>LOOKUP(C243,[1]states!$A:$A,[1]states!$B:$B)</f>
        <v>43.193852</v>
      </c>
      <c r="V243">
        <f>LOOKUP(C243,[1]states!$A:$A,[1]states!$C:$C)</f>
        <v>-71.572395</v>
      </c>
    </row>
    <row r="244" spans="1:22" x14ac:dyDescent="0.2">
      <c r="A244">
        <v>92873</v>
      </c>
      <c r="B244">
        <v>57407</v>
      </c>
      <c r="C244" t="s">
        <v>63</v>
      </c>
      <c r="D244" t="s">
        <v>69</v>
      </c>
      <c r="E244" t="s">
        <v>71</v>
      </c>
      <c r="F244" t="s">
        <v>69</v>
      </c>
      <c r="G244">
        <v>257</v>
      </c>
      <c r="H244" t="s">
        <v>69</v>
      </c>
      <c r="I244" t="s">
        <v>6</v>
      </c>
      <c r="J244">
        <v>593</v>
      </c>
      <c r="K244" t="s">
        <v>7</v>
      </c>
      <c r="L244" t="s">
        <v>7</v>
      </c>
      <c r="M244" t="s">
        <v>48</v>
      </c>
      <c r="N244" t="s">
        <v>9</v>
      </c>
      <c r="O244" s="1">
        <v>43481</v>
      </c>
      <c r="P244" s="1">
        <v>43486</v>
      </c>
      <c r="Q244" t="s">
        <v>18</v>
      </c>
      <c r="R244" t="s">
        <v>19</v>
      </c>
      <c r="S244" t="s">
        <v>20</v>
      </c>
      <c r="T244">
        <v>40.799999999999997</v>
      </c>
      <c r="U244">
        <f>LOOKUP(C244,[1]states!$A:$A,[1]states!$B:$B)</f>
        <v>43.193852</v>
      </c>
      <c r="V244">
        <f>LOOKUP(C244,[1]states!$A:$A,[1]states!$C:$C)</f>
        <v>-71.572395</v>
      </c>
    </row>
    <row r="245" spans="1:22" x14ac:dyDescent="0.2">
      <c r="A245">
        <v>92874</v>
      </c>
      <c r="B245">
        <v>57407</v>
      </c>
      <c r="C245" t="s">
        <v>63</v>
      </c>
      <c r="D245" t="s">
        <v>69</v>
      </c>
      <c r="E245" t="s">
        <v>71</v>
      </c>
      <c r="F245" t="s">
        <v>69</v>
      </c>
      <c r="G245">
        <v>257</v>
      </c>
      <c r="H245" t="s">
        <v>69</v>
      </c>
      <c r="I245" t="s">
        <v>6</v>
      </c>
      <c r="J245">
        <v>593</v>
      </c>
      <c r="K245" t="s">
        <v>7</v>
      </c>
      <c r="L245" t="s">
        <v>7</v>
      </c>
      <c r="M245" t="s">
        <v>48</v>
      </c>
      <c r="N245" t="s">
        <v>9</v>
      </c>
      <c r="O245" s="1">
        <v>43481</v>
      </c>
      <c r="P245" s="1">
        <v>43486</v>
      </c>
      <c r="Q245" t="s">
        <v>31</v>
      </c>
      <c r="R245" t="s">
        <v>32</v>
      </c>
      <c r="S245" t="s">
        <v>17</v>
      </c>
      <c r="T245">
        <v>47.6</v>
      </c>
      <c r="U245">
        <f>LOOKUP(C245,[1]states!$A:$A,[1]states!$B:$B)</f>
        <v>43.193852</v>
      </c>
      <c r="V245">
        <f>LOOKUP(C245,[1]states!$A:$A,[1]states!$C:$C)</f>
        <v>-71.572395</v>
      </c>
    </row>
    <row r="246" spans="1:22" x14ac:dyDescent="0.2">
      <c r="A246">
        <v>92874</v>
      </c>
      <c r="B246">
        <v>57407</v>
      </c>
      <c r="C246" t="s">
        <v>63</v>
      </c>
      <c r="D246" t="s">
        <v>69</v>
      </c>
      <c r="E246" t="s">
        <v>71</v>
      </c>
      <c r="F246" t="s">
        <v>69</v>
      </c>
      <c r="G246">
        <v>257</v>
      </c>
      <c r="H246" t="s">
        <v>69</v>
      </c>
      <c r="I246" t="s">
        <v>6</v>
      </c>
      <c r="J246">
        <v>593</v>
      </c>
      <c r="K246" t="s">
        <v>7</v>
      </c>
      <c r="L246" t="s">
        <v>7</v>
      </c>
      <c r="M246" t="s">
        <v>48</v>
      </c>
      <c r="N246" t="s">
        <v>9</v>
      </c>
      <c r="O246" s="1">
        <v>43481</v>
      </c>
      <c r="P246" s="1">
        <v>43486</v>
      </c>
      <c r="Q246" t="s">
        <v>18</v>
      </c>
      <c r="R246" t="s">
        <v>19</v>
      </c>
      <c r="S246" t="s">
        <v>20</v>
      </c>
      <c r="T246">
        <v>40.9</v>
      </c>
      <c r="U246">
        <f>LOOKUP(C246,[1]states!$A:$A,[1]states!$B:$B)</f>
        <v>43.193852</v>
      </c>
      <c r="V246">
        <f>LOOKUP(C246,[1]states!$A:$A,[1]states!$C:$C)</f>
        <v>-71.572395</v>
      </c>
    </row>
    <row r="247" spans="1:22" x14ac:dyDescent="0.2">
      <c r="A247">
        <v>97664</v>
      </c>
      <c r="B247">
        <v>58399</v>
      </c>
      <c r="C247" t="s">
        <v>68</v>
      </c>
      <c r="D247" t="s">
        <v>70</v>
      </c>
      <c r="F247" t="s">
        <v>70</v>
      </c>
      <c r="G247">
        <v>305</v>
      </c>
      <c r="H247" t="s">
        <v>70</v>
      </c>
      <c r="I247" t="s">
        <v>13</v>
      </c>
      <c r="J247">
        <v>812</v>
      </c>
      <c r="K247" t="s">
        <v>7</v>
      </c>
      <c r="L247" t="s">
        <v>7</v>
      </c>
      <c r="M247" t="s">
        <v>8</v>
      </c>
      <c r="N247" t="s">
        <v>9</v>
      </c>
      <c r="O247" s="1">
        <v>43618</v>
      </c>
      <c r="P247" s="1">
        <v>43622</v>
      </c>
      <c r="Q247" t="s">
        <v>55</v>
      </c>
      <c r="R247" t="s">
        <v>56</v>
      </c>
      <c r="S247" t="s">
        <v>17</v>
      </c>
      <c r="T247">
        <v>58</v>
      </c>
      <c r="U247">
        <f>LOOKUP(C247,[1]states!$A:$A,[1]states!$B:$B)</f>
        <v>43.299427999999999</v>
      </c>
      <c r="V247">
        <f>LOOKUP(C247,[1]states!$A:$A,[1]states!$C:$C)</f>
        <v>-74.217933000000002</v>
      </c>
    </row>
    <row r="248" spans="1:22" x14ac:dyDescent="0.2">
      <c r="A248">
        <v>97664</v>
      </c>
      <c r="B248">
        <v>58399</v>
      </c>
      <c r="C248" t="s">
        <v>68</v>
      </c>
      <c r="D248" t="s">
        <v>70</v>
      </c>
      <c r="F248" t="s">
        <v>70</v>
      </c>
      <c r="G248">
        <v>305</v>
      </c>
      <c r="H248" t="s">
        <v>70</v>
      </c>
      <c r="I248" t="s">
        <v>13</v>
      </c>
      <c r="J248">
        <v>812</v>
      </c>
      <c r="K248" t="s">
        <v>7</v>
      </c>
      <c r="L248" t="s">
        <v>7</v>
      </c>
      <c r="M248" t="s">
        <v>8</v>
      </c>
      <c r="N248" t="s">
        <v>9</v>
      </c>
      <c r="O248" s="1">
        <v>43618</v>
      </c>
      <c r="P248" s="1">
        <v>43622</v>
      </c>
      <c r="Q248" t="s">
        <v>18</v>
      </c>
      <c r="R248" t="s">
        <v>19</v>
      </c>
      <c r="S248" t="s">
        <v>20</v>
      </c>
      <c r="T248">
        <v>34</v>
      </c>
      <c r="U248">
        <f>LOOKUP(C248,[1]states!$A:$A,[1]states!$B:$B)</f>
        <v>43.299427999999999</v>
      </c>
      <c r="V248">
        <f>LOOKUP(C248,[1]states!$A:$A,[1]states!$C:$C)</f>
        <v>-74.217933000000002</v>
      </c>
    </row>
    <row r="249" spans="1:22" x14ac:dyDescent="0.2">
      <c r="A249">
        <v>97665</v>
      </c>
      <c r="B249">
        <v>58399</v>
      </c>
      <c r="C249" t="s">
        <v>68</v>
      </c>
      <c r="D249" t="s">
        <v>70</v>
      </c>
      <c r="F249" t="s">
        <v>70</v>
      </c>
      <c r="G249">
        <v>305</v>
      </c>
      <c r="H249" t="s">
        <v>70</v>
      </c>
      <c r="I249" t="s">
        <v>13</v>
      </c>
      <c r="J249">
        <v>812</v>
      </c>
      <c r="K249" t="s">
        <v>7</v>
      </c>
      <c r="L249" t="s">
        <v>7</v>
      </c>
      <c r="M249" t="s">
        <v>8</v>
      </c>
      <c r="N249" t="s">
        <v>9</v>
      </c>
      <c r="O249" s="1">
        <v>43618</v>
      </c>
      <c r="P249" s="1">
        <v>43622</v>
      </c>
      <c r="Q249" t="s">
        <v>76</v>
      </c>
      <c r="R249" t="s">
        <v>77</v>
      </c>
      <c r="S249" t="s">
        <v>17</v>
      </c>
      <c r="T249">
        <v>48</v>
      </c>
      <c r="U249">
        <f>LOOKUP(C249,[1]states!$A:$A,[1]states!$B:$B)</f>
        <v>43.299427999999999</v>
      </c>
      <c r="V249">
        <f>LOOKUP(C249,[1]states!$A:$A,[1]states!$C:$C)</f>
        <v>-74.217933000000002</v>
      </c>
    </row>
    <row r="250" spans="1:22" x14ac:dyDescent="0.2">
      <c r="A250">
        <v>97665</v>
      </c>
      <c r="B250">
        <v>58399</v>
      </c>
      <c r="C250" t="s">
        <v>68</v>
      </c>
      <c r="D250" t="s">
        <v>70</v>
      </c>
      <c r="F250" t="s">
        <v>70</v>
      </c>
      <c r="G250">
        <v>305</v>
      </c>
      <c r="H250" t="s">
        <v>70</v>
      </c>
      <c r="I250" t="s">
        <v>13</v>
      </c>
      <c r="J250">
        <v>812</v>
      </c>
      <c r="K250" t="s">
        <v>7</v>
      </c>
      <c r="L250" t="s">
        <v>7</v>
      </c>
      <c r="M250" t="s">
        <v>8</v>
      </c>
      <c r="N250" t="s">
        <v>9</v>
      </c>
      <c r="O250" s="1">
        <v>43618</v>
      </c>
      <c r="P250" s="1">
        <v>43622</v>
      </c>
      <c r="Q250" t="s">
        <v>18</v>
      </c>
      <c r="R250" t="s">
        <v>19</v>
      </c>
      <c r="S250" t="s">
        <v>20</v>
      </c>
      <c r="T250">
        <v>36</v>
      </c>
      <c r="U250">
        <f>LOOKUP(C250,[1]states!$A:$A,[1]states!$B:$B)</f>
        <v>43.299427999999999</v>
      </c>
      <c r="V250">
        <f>LOOKUP(C250,[1]states!$A:$A,[1]states!$C:$C)</f>
        <v>-74.217933000000002</v>
      </c>
    </row>
    <row r="251" spans="1:22" x14ac:dyDescent="0.2">
      <c r="A251">
        <v>100352</v>
      </c>
      <c r="B251">
        <v>58840</v>
      </c>
      <c r="C251" t="s">
        <v>74</v>
      </c>
      <c r="D251" t="s">
        <v>4</v>
      </c>
      <c r="E251" t="s">
        <v>75</v>
      </c>
      <c r="F251" t="s">
        <v>4</v>
      </c>
      <c r="G251">
        <v>325</v>
      </c>
      <c r="H251" t="s">
        <v>4</v>
      </c>
      <c r="I251" t="s">
        <v>13</v>
      </c>
      <c r="J251">
        <v>2113</v>
      </c>
      <c r="K251" t="s">
        <v>7</v>
      </c>
      <c r="L251" t="s">
        <v>7</v>
      </c>
      <c r="M251" t="s">
        <v>14</v>
      </c>
      <c r="N251" t="s">
        <v>9</v>
      </c>
      <c r="O251" s="1">
        <v>43678</v>
      </c>
      <c r="P251" s="1">
        <v>43682</v>
      </c>
      <c r="Q251" t="s">
        <v>23</v>
      </c>
      <c r="R251" t="s">
        <v>24</v>
      </c>
      <c r="S251" t="s">
        <v>17</v>
      </c>
      <c r="T251">
        <v>49</v>
      </c>
      <c r="U251">
        <f>LOOKUP(C251,[1]states!$A:$A,[1]states!$B:$B)</f>
        <v>43.299427999999999</v>
      </c>
      <c r="V251">
        <f>LOOKUP(C251,[1]states!$A:$A,[1]states!$C:$C)</f>
        <v>-74.217933000000002</v>
      </c>
    </row>
    <row r="252" spans="1:22" x14ac:dyDescent="0.2">
      <c r="A252">
        <v>100352</v>
      </c>
      <c r="B252">
        <v>58840</v>
      </c>
      <c r="C252" t="s">
        <v>74</v>
      </c>
      <c r="D252" t="s">
        <v>4</v>
      </c>
      <c r="E252" t="s">
        <v>75</v>
      </c>
      <c r="F252" t="s">
        <v>4</v>
      </c>
      <c r="G252">
        <v>325</v>
      </c>
      <c r="H252" t="s">
        <v>4</v>
      </c>
      <c r="I252" t="s">
        <v>13</v>
      </c>
      <c r="J252">
        <v>2113</v>
      </c>
      <c r="K252" t="s">
        <v>7</v>
      </c>
      <c r="L252" t="s">
        <v>7</v>
      </c>
      <c r="M252" t="s">
        <v>14</v>
      </c>
      <c r="N252" t="s">
        <v>9</v>
      </c>
      <c r="O252" s="1">
        <v>43678</v>
      </c>
      <c r="P252" s="1">
        <v>43682</v>
      </c>
      <c r="Q252" t="s">
        <v>18</v>
      </c>
      <c r="R252" t="s">
        <v>19</v>
      </c>
      <c r="S252" t="s">
        <v>20</v>
      </c>
      <c r="T252">
        <v>41</v>
      </c>
      <c r="U252">
        <f>LOOKUP(C252,[1]states!$A:$A,[1]states!$B:$B)</f>
        <v>43.299427999999999</v>
      </c>
      <c r="V252">
        <f>LOOKUP(C252,[1]states!$A:$A,[1]states!$C:$C)</f>
        <v>-74.217933000000002</v>
      </c>
    </row>
    <row r="253" spans="1:22" x14ac:dyDescent="0.2">
      <c r="A253">
        <v>100353</v>
      </c>
      <c r="B253">
        <v>58840</v>
      </c>
      <c r="C253" t="s">
        <v>74</v>
      </c>
      <c r="D253" t="s">
        <v>4</v>
      </c>
      <c r="E253" t="s">
        <v>75</v>
      </c>
      <c r="F253" t="s">
        <v>4</v>
      </c>
      <c r="G253">
        <v>325</v>
      </c>
      <c r="H253" t="s">
        <v>4</v>
      </c>
      <c r="I253" t="s">
        <v>13</v>
      </c>
      <c r="J253">
        <v>2113</v>
      </c>
      <c r="K253" t="s">
        <v>7</v>
      </c>
      <c r="L253" t="s">
        <v>7</v>
      </c>
      <c r="M253" t="s">
        <v>14</v>
      </c>
      <c r="N253" t="s">
        <v>9</v>
      </c>
      <c r="O253" s="1">
        <v>43678</v>
      </c>
      <c r="P253" s="1">
        <v>43682</v>
      </c>
      <c r="Q253" t="s">
        <v>21</v>
      </c>
      <c r="R253" t="s">
        <v>22</v>
      </c>
      <c r="S253" t="s">
        <v>17</v>
      </c>
      <c r="T253">
        <v>43</v>
      </c>
      <c r="U253">
        <f>LOOKUP(C253,[1]states!$A:$A,[1]states!$B:$B)</f>
        <v>43.299427999999999</v>
      </c>
      <c r="V253">
        <f>LOOKUP(C253,[1]states!$A:$A,[1]states!$C:$C)</f>
        <v>-74.217933000000002</v>
      </c>
    </row>
    <row r="254" spans="1:22" x14ac:dyDescent="0.2">
      <c r="A254">
        <v>100353</v>
      </c>
      <c r="B254">
        <v>58840</v>
      </c>
      <c r="C254" t="s">
        <v>74</v>
      </c>
      <c r="D254" t="s">
        <v>4</v>
      </c>
      <c r="E254" t="s">
        <v>75</v>
      </c>
      <c r="F254" t="s">
        <v>4</v>
      </c>
      <c r="G254">
        <v>325</v>
      </c>
      <c r="H254" t="s">
        <v>4</v>
      </c>
      <c r="I254" t="s">
        <v>13</v>
      </c>
      <c r="J254">
        <v>2113</v>
      </c>
      <c r="K254" t="s">
        <v>7</v>
      </c>
      <c r="L254" t="s">
        <v>7</v>
      </c>
      <c r="M254" t="s">
        <v>14</v>
      </c>
      <c r="N254" t="s">
        <v>9</v>
      </c>
      <c r="O254" s="1">
        <v>43678</v>
      </c>
      <c r="P254" s="1">
        <v>43682</v>
      </c>
      <c r="Q254" t="s">
        <v>18</v>
      </c>
      <c r="R254" t="s">
        <v>19</v>
      </c>
      <c r="S254" t="s">
        <v>20</v>
      </c>
      <c r="T254">
        <v>44</v>
      </c>
      <c r="U254">
        <f>LOOKUP(C254,[1]states!$A:$A,[1]states!$B:$B)</f>
        <v>43.299427999999999</v>
      </c>
      <c r="V254">
        <f>LOOKUP(C254,[1]states!$A:$A,[1]states!$C:$C)</f>
        <v>-74.217933000000002</v>
      </c>
    </row>
    <row r="255" spans="1:22" x14ac:dyDescent="0.2">
      <c r="A255">
        <v>100354</v>
      </c>
      <c r="B255">
        <v>58840</v>
      </c>
      <c r="C255" t="s">
        <v>74</v>
      </c>
      <c r="D255" t="s">
        <v>4</v>
      </c>
      <c r="E255" t="s">
        <v>75</v>
      </c>
      <c r="F255" t="s">
        <v>4</v>
      </c>
      <c r="G255">
        <v>325</v>
      </c>
      <c r="H255" t="s">
        <v>4</v>
      </c>
      <c r="I255" t="s">
        <v>13</v>
      </c>
      <c r="J255">
        <v>2113</v>
      </c>
      <c r="K255" t="s">
        <v>7</v>
      </c>
      <c r="L255" t="s">
        <v>7</v>
      </c>
      <c r="M255" t="s">
        <v>14</v>
      </c>
      <c r="N255" t="s">
        <v>9</v>
      </c>
      <c r="O255" s="1">
        <v>43678</v>
      </c>
      <c r="P255" s="1">
        <v>43682</v>
      </c>
      <c r="Q255" t="s">
        <v>34</v>
      </c>
      <c r="R255" t="s">
        <v>35</v>
      </c>
      <c r="S255" t="s">
        <v>17</v>
      </c>
      <c r="T255">
        <v>41</v>
      </c>
      <c r="U255">
        <f>LOOKUP(C255,[1]states!$A:$A,[1]states!$B:$B)</f>
        <v>43.299427999999999</v>
      </c>
      <c r="V255">
        <f>LOOKUP(C255,[1]states!$A:$A,[1]states!$C:$C)</f>
        <v>-74.217933000000002</v>
      </c>
    </row>
    <row r="256" spans="1:22" x14ac:dyDescent="0.2">
      <c r="A256">
        <v>100354</v>
      </c>
      <c r="B256">
        <v>58840</v>
      </c>
      <c r="C256" t="s">
        <v>74</v>
      </c>
      <c r="D256" t="s">
        <v>4</v>
      </c>
      <c r="E256" t="s">
        <v>75</v>
      </c>
      <c r="F256" t="s">
        <v>4</v>
      </c>
      <c r="G256">
        <v>325</v>
      </c>
      <c r="H256" t="s">
        <v>4</v>
      </c>
      <c r="I256" t="s">
        <v>13</v>
      </c>
      <c r="J256">
        <v>2113</v>
      </c>
      <c r="K256" t="s">
        <v>7</v>
      </c>
      <c r="L256" t="s">
        <v>7</v>
      </c>
      <c r="M256" t="s">
        <v>14</v>
      </c>
      <c r="N256" t="s">
        <v>9</v>
      </c>
      <c r="O256" s="1">
        <v>43678</v>
      </c>
      <c r="P256" s="1">
        <v>43682</v>
      </c>
      <c r="Q256" t="s">
        <v>18</v>
      </c>
      <c r="R256" t="s">
        <v>19</v>
      </c>
      <c r="S256" t="s">
        <v>20</v>
      </c>
      <c r="T256">
        <v>43</v>
      </c>
      <c r="U256">
        <f>LOOKUP(C256,[1]states!$A:$A,[1]states!$B:$B)</f>
        <v>43.299427999999999</v>
      </c>
      <c r="V256">
        <f>LOOKUP(C256,[1]states!$A:$A,[1]states!$C:$C)</f>
        <v>-74.217933000000002</v>
      </c>
    </row>
    <row r="257" spans="1:22" x14ac:dyDescent="0.2">
      <c r="A257">
        <v>100355</v>
      </c>
      <c r="B257">
        <v>58840</v>
      </c>
      <c r="C257" t="s">
        <v>74</v>
      </c>
      <c r="D257" t="s">
        <v>4</v>
      </c>
      <c r="E257" t="s">
        <v>75</v>
      </c>
      <c r="F257" t="s">
        <v>4</v>
      </c>
      <c r="G257">
        <v>325</v>
      </c>
      <c r="H257" t="s">
        <v>4</v>
      </c>
      <c r="I257" t="s">
        <v>13</v>
      </c>
      <c r="J257">
        <v>2113</v>
      </c>
      <c r="K257" t="s">
        <v>7</v>
      </c>
      <c r="L257" t="s">
        <v>7</v>
      </c>
      <c r="M257" t="s">
        <v>14</v>
      </c>
      <c r="N257" t="s">
        <v>9</v>
      </c>
      <c r="O257" s="1">
        <v>43678</v>
      </c>
      <c r="P257" s="1">
        <v>43682</v>
      </c>
      <c r="Q257" t="s">
        <v>25</v>
      </c>
      <c r="R257" t="s">
        <v>26</v>
      </c>
      <c r="S257" t="s">
        <v>17</v>
      </c>
      <c r="T257">
        <v>44</v>
      </c>
      <c r="U257">
        <f>LOOKUP(C257,[1]states!$A:$A,[1]states!$B:$B)</f>
        <v>43.299427999999999</v>
      </c>
      <c r="V257">
        <f>LOOKUP(C257,[1]states!$A:$A,[1]states!$C:$C)</f>
        <v>-74.217933000000002</v>
      </c>
    </row>
    <row r="258" spans="1:22" x14ac:dyDescent="0.2">
      <c r="A258">
        <v>100355</v>
      </c>
      <c r="B258">
        <v>58840</v>
      </c>
      <c r="C258" t="s">
        <v>74</v>
      </c>
      <c r="D258" t="s">
        <v>4</v>
      </c>
      <c r="E258" t="s">
        <v>75</v>
      </c>
      <c r="F258" t="s">
        <v>4</v>
      </c>
      <c r="G258">
        <v>325</v>
      </c>
      <c r="H258" t="s">
        <v>4</v>
      </c>
      <c r="I258" t="s">
        <v>13</v>
      </c>
      <c r="J258">
        <v>2113</v>
      </c>
      <c r="K258" t="s">
        <v>7</v>
      </c>
      <c r="L258" t="s">
        <v>7</v>
      </c>
      <c r="M258" t="s">
        <v>14</v>
      </c>
      <c r="N258" t="s">
        <v>9</v>
      </c>
      <c r="O258" s="1">
        <v>43678</v>
      </c>
      <c r="P258" s="1">
        <v>43682</v>
      </c>
      <c r="Q258" t="s">
        <v>18</v>
      </c>
      <c r="R258" t="s">
        <v>19</v>
      </c>
      <c r="S258" t="s">
        <v>20</v>
      </c>
      <c r="T258">
        <v>43</v>
      </c>
      <c r="U258">
        <f>LOOKUP(C258,[1]states!$A:$A,[1]states!$B:$B)</f>
        <v>43.299427999999999</v>
      </c>
      <c r="V258">
        <f>LOOKUP(C258,[1]states!$A:$A,[1]states!$C:$C)</f>
        <v>-74.217933000000002</v>
      </c>
    </row>
    <row r="259" spans="1:22" x14ac:dyDescent="0.2">
      <c r="A259">
        <v>100356</v>
      </c>
      <c r="B259">
        <v>58840</v>
      </c>
      <c r="C259" t="s">
        <v>74</v>
      </c>
      <c r="D259" t="s">
        <v>4</v>
      </c>
      <c r="E259" t="s">
        <v>75</v>
      </c>
      <c r="F259" t="s">
        <v>4</v>
      </c>
      <c r="G259">
        <v>325</v>
      </c>
      <c r="H259" t="s">
        <v>4</v>
      </c>
      <c r="I259" t="s">
        <v>13</v>
      </c>
      <c r="J259">
        <v>2113</v>
      </c>
      <c r="K259" t="s">
        <v>7</v>
      </c>
      <c r="L259" t="s">
        <v>7</v>
      </c>
      <c r="M259" t="s">
        <v>14</v>
      </c>
      <c r="N259" t="s">
        <v>9</v>
      </c>
      <c r="O259" s="1">
        <v>43678</v>
      </c>
      <c r="P259" s="1">
        <v>43682</v>
      </c>
      <c r="Q259" t="s">
        <v>15</v>
      </c>
      <c r="R259" t="s">
        <v>16</v>
      </c>
      <c r="S259" t="s">
        <v>17</v>
      </c>
      <c r="T259">
        <v>47</v>
      </c>
      <c r="U259">
        <f>LOOKUP(C259,[1]states!$A:$A,[1]states!$B:$B)</f>
        <v>43.299427999999999</v>
      </c>
      <c r="V259">
        <f>LOOKUP(C259,[1]states!$A:$A,[1]states!$C:$C)</f>
        <v>-74.217933000000002</v>
      </c>
    </row>
    <row r="260" spans="1:22" x14ac:dyDescent="0.2">
      <c r="A260">
        <v>100356</v>
      </c>
      <c r="B260">
        <v>58840</v>
      </c>
      <c r="C260" t="s">
        <v>74</v>
      </c>
      <c r="D260" t="s">
        <v>4</v>
      </c>
      <c r="E260" t="s">
        <v>75</v>
      </c>
      <c r="F260" t="s">
        <v>4</v>
      </c>
      <c r="G260">
        <v>325</v>
      </c>
      <c r="H260" t="s">
        <v>4</v>
      </c>
      <c r="I260" t="s">
        <v>13</v>
      </c>
      <c r="J260">
        <v>2113</v>
      </c>
      <c r="K260" t="s">
        <v>7</v>
      </c>
      <c r="L260" t="s">
        <v>7</v>
      </c>
      <c r="M260" t="s">
        <v>14</v>
      </c>
      <c r="N260" t="s">
        <v>9</v>
      </c>
      <c r="O260" s="1">
        <v>43678</v>
      </c>
      <c r="P260" s="1">
        <v>43682</v>
      </c>
      <c r="Q260" t="s">
        <v>18</v>
      </c>
      <c r="R260" t="s">
        <v>19</v>
      </c>
      <c r="S260" t="s">
        <v>20</v>
      </c>
      <c r="T260">
        <v>43</v>
      </c>
      <c r="U260">
        <f>LOOKUP(C260,[1]states!$A:$A,[1]states!$B:$B)</f>
        <v>43.299427999999999</v>
      </c>
      <c r="V260">
        <f>LOOKUP(C260,[1]states!$A:$A,[1]states!$C:$C)</f>
        <v>-74.217933000000002</v>
      </c>
    </row>
    <row r="261" spans="1:22" x14ac:dyDescent="0.2">
      <c r="A261">
        <v>100357</v>
      </c>
      <c r="B261">
        <v>58840</v>
      </c>
      <c r="C261" t="s">
        <v>74</v>
      </c>
      <c r="D261" t="s">
        <v>4</v>
      </c>
      <c r="E261" t="s">
        <v>75</v>
      </c>
      <c r="F261" t="s">
        <v>4</v>
      </c>
      <c r="G261">
        <v>325</v>
      </c>
      <c r="H261" t="s">
        <v>4</v>
      </c>
      <c r="I261" t="s">
        <v>13</v>
      </c>
      <c r="J261">
        <v>2113</v>
      </c>
      <c r="K261" t="s">
        <v>7</v>
      </c>
      <c r="L261" t="s">
        <v>7</v>
      </c>
      <c r="M261" t="s">
        <v>14</v>
      </c>
      <c r="N261" t="s">
        <v>9</v>
      </c>
      <c r="O261" s="1">
        <v>43678</v>
      </c>
      <c r="P261" s="1">
        <v>43682</v>
      </c>
      <c r="Q261" t="s">
        <v>36</v>
      </c>
      <c r="R261" t="s">
        <v>37</v>
      </c>
      <c r="S261" t="s">
        <v>17</v>
      </c>
      <c r="T261">
        <v>45</v>
      </c>
      <c r="U261">
        <f>LOOKUP(C261,[1]states!$A:$A,[1]states!$B:$B)</f>
        <v>43.299427999999999</v>
      </c>
      <c r="V261">
        <f>LOOKUP(C261,[1]states!$A:$A,[1]states!$C:$C)</f>
        <v>-74.217933000000002</v>
      </c>
    </row>
    <row r="262" spans="1:22" x14ac:dyDescent="0.2">
      <c r="A262">
        <v>100357</v>
      </c>
      <c r="B262">
        <v>58840</v>
      </c>
      <c r="C262" t="s">
        <v>74</v>
      </c>
      <c r="D262" t="s">
        <v>4</v>
      </c>
      <c r="E262" t="s">
        <v>75</v>
      </c>
      <c r="F262" t="s">
        <v>4</v>
      </c>
      <c r="G262">
        <v>325</v>
      </c>
      <c r="H262" t="s">
        <v>4</v>
      </c>
      <c r="I262" t="s">
        <v>13</v>
      </c>
      <c r="J262">
        <v>2113</v>
      </c>
      <c r="K262" t="s">
        <v>7</v>
      </c>
      <c r="L262" t="s">
        <v>7</v>
      </c>
      <c r="M262" t="s">
        <v>14</v>
      </c>
      <c r="N262" t="s">
        <v>9</v>
      </c>
      <c r="O262" s="1">
        <v>43678</v>
      </c>
      <c r="P262" s="1">
        <v>43682</v>
      </c>
      <c r="Q262" t="s">
        <v>18</v>
      </c>
      <c r="R262" t="s">
        <v>19</v>
      </c>
      <c r="S262" t="s">
        <v>20</v>
      </c>
      <c r="T262">
        <v>43</v>
      </c>
      <c r="U262">
        <f>LOOKUP(C262,[1]states!$A:$A,[1]states!$B:$B)</f>
        <v>43.299427999999999</v>
      </c>
      <c r="V262">
        <f>LOOKUP(C262,[1]states!$A:$A,[1]states!$C:$C)</f>
        <v>-74.217933000000002</v>
      </c>
    </row>
    <row r="263" spans="1:22" x14ac:dyDescent="0.2">
      <c r="A263">
        <v>100358</v>
      </c>
      <c r="B263">
        <v>58840</v>
      </c>
      <c r="C263" t="s">
        <v>74</v>
      </c>
      <c r="D263" t="s">
        <v>4</v>
      </c>
      <c r="E263" t="s">
        <v>75</v>
      </c>
      <c r="F263" t="s">
        <v>4</v>
      </c>
      <c r="G263">
        <v>325</v>
      </c>
      <c r="H263" t="s">
        <v>4</v>
      </c>
      <c r="I263" t="s">
        <v>13</v>
      </c>
      <c r="J263">
        <v>2113</v>
      </c>
      <c r="K263" t="s">
        <v>7</v>
      </c>
      <c r="L263" t="s">
        <v>7</v>
      </c>
      <c r="M263" t="s">
        <v>14</v>
      </c>
      <c r="N263" t="s">
        <v>9</v>
      </c>
      <c r="O263" s="1">
        <v>43678</v>
      </c>
      <c r="P263" s="1">
        <v>43682</v>
      </c>
      <c r="Q263" t="s">
        <v>38</v>
      </c>
      <c r="R263" t="s">
        <v>39</v>
      </c>
      <c r="S263" t="s">
        <v>17</v>
      </c>
      <c r="T263">
        <v>50</v>
      </c>
      <c r="U263">
        <f>LOOKUP(C263,[1]states!$A:$A,[1]states!$B:$B)</f>
        <v>43.299427999999999</v>
      </c>
      <c r="V263">
        <f>LOOKUP(C263,[1]states!$A:$A,[1]states!$C:$C)</f>
        <v>-74.217933000000002</v>
      </c>
    </row>
    <row r="264" spans="1:22" x14ac:dyDescent="0.2">
      <c r="A264">
        <v>100358</v>
      </c>
      <c r="B264">
        <v>58840</v>
      </c>
      <c r="C264" t="s">
        <v>74</v>
      </c>
      <c r="D264" t="s">
        <v>4</v>
      </c>
      <c r="E264" t="s">
        <v>75</v>
      </c>
      <c r="F264" t="s">
        <v>4</v>
      </c>
      <c r="G264">
        <v>325</v>
      </c>
      <c r="H264" t="s">
        <v>4</v>
      </c>
      <c r="I264" t="s">
        <v>13</v>
      </c>
      <c r="J264">
        <v>2113</v>
      </c>
      <c r="K264" t="s">
        <v>7</v>
      </c>
      <c r="L264" t="s">
        <v>7</v>
      </c>
      <c r="M264" t="s">
        <v>14</v>
      </c>
      <c r="N264" t="s">
        <v>9</v>
      </c>
      <c r="O264" s="1">
        <v>43678</v>
      </c>
      <c r="P264" s="1">
        <v>43682</v>
      </c>
      <c r="Q264" t="s">
        <v>18</v>
      </c>
      <c r="R264" t="s">
        <v>19</v>
      </c>
      <c r="S264" t="s">
        <v>20</v>
      </c>
      <c r="T264">
        <v>43</v>
      </c>
      <c r="U264">
        <f>LOOKUP(C264,[1]states!$A:$A,[1]states!$B:$B)</f>
        <v>43.299427999999999</v>
      </c>
      <c r="V264">
        <f>LOOKUP(C264,[1]states!$A:$A,[1]states!$C:$C)</f>
        <v>-74.217933000000002</v>
      </c>
    </row>
    <row r="265" spans="1:22" x14ac:dyDescent="0.2">
      <c r="A265">
        <v>98185</v>
      </c>
      <c r="B265">
        <v>58512</v>
      </c>
      <c r="C265" t="s">
        <v>74</v>
      </c>
      <c r="D265" t="s">
        <v>80</v>
      </c>
      <c r="F265" t="s">
        <v>80</v>
      </c>
      <c r="G265">
        <v>263</v>
      </c>
      <c r="H265" t="s">
        <v>80</v>
      </c>
      <c r="I265" t="s">
        <v>81</v>
      </c>
      <c r="J265">
        <v>610</v>
      </c>
      <c r="K265" t="s">
        <v>7</v>
      </c>
      <c r="L265" t="s">
        <v>7</v>
      </c>
      <c r="M265" t="s">
        <v>11</v>
      </c>
      <c r="N265" t="s">
        <v>9</v>
      </c>
      <c r="O265" s="1">
        <v>43633</v>
      </c>
      <c r="P265" s="1">
        <v>43634</v>
      </c>
      <c r="Q265" t="s">
        <v>23</v>
      </c>
      <c r="R265" t="s">
        <v>24</v>
      </c>
      <c r="S265" t="s">
        <v>17</v>
      </c>
      <c r="T265">
        <v>49</v>
      </c>
      <c r="U265">
        <f>LOOKUP(C265,[1]states!$A:$A,[1]states!$B:$B)</f>
        <v>43.299427999999999</v>
      </c>
      <c r="V265">
        <f>LOOKUP(C265,[1]states!$A:$A,[1]states!$C:$C)</f>
        <v>-74.217933000000002</v>
      </c>
    </row>
    <row r="266" spans="1:22" x14ac:dyDescent="0.2">
      <c r="A266">
        <v>98185</v>
      </c>
      <c r="B266">
        <v>58512</v>
      </c>
      <c r="C266" t="s">
        <v>74</v>
      </c>
      <c r="D266" t="s">
        <v>80</v>
      </c>
      <c r="F266" t="s">
        <v>80</v>
      </c>
      <c r="G266">
        <v>263</v>
      </c>
      <c r="H266" t="s">
        <v>80</v>
      </c>
      <c r="I266" t="s">
        <v>81</v>
      </c>
      <c r="J266">
        <v>610</v>
      </c>
      <c r="K266" t="s">
        <v>7</v>
      </c>
      <c r="L266" t="s">
        <v>7</v>
      </c>
      <c r="M266" t="s">
        <v>11</v>
      </c>
      <c r="N266" t="s">
        <v>9</v>
      </c>
      <c r="O266" s="1">
        <v>43633</v>
      </c>
      <c r="P266" s="1">
        <v>43634</v>
      </c>
      <c r="Q266" t="s">
        <v>18</v>
      </c>
      <c r="R266" t="s">
        <v>19</v>
      </c>
      <c r="S266" t="s">
        <v>20</v>
      </c>
      <c r="T266">
        <v>46</v>
      </c>
      <c r="U266">
        <f>LOOKUP(C266,[1]states!$A:$A,[1]states!$B:$B)</f>
        <v>43.299427999999999</v>
      </c>
      <c r="V266">
        <f>LOOKUP(C266,[1]states!$A:$A,[1]states!$C:$C)</f>
        <v>-74.217933000000002</v>
      </c>
    </row>
    <row r="267" spans="1:22" x14ac:dyDescent="0.2">
      <c r="A267">
        <v>98186</v>
      </c>
      <c r="B267">
        <v>58512</v>
      </c>
      <c r="C267" t="s">
        <v>74</v>
      </c>
      <c r="D267" t="s">
        <v>80</v>
      </c>
      <c r="F267" t="s">
        <v>80</v>
      </c>
      <c r="G267">
        <v>263</v>
      </c>
      <c r="H267" t="s">
        <v>80</v>
      </c>
      <c r="I267" t="s">
        <v>81</v>
      </c>
      <c r="J267">
        <v>610</v>
      </c>
      <c r="K267" t="s">
        <v>7</v>
      </c>
      <c r="L267" t="s">
        <v>7</v>
      </c>
      <c r="M267" t="s">
        <v>11</v>
      </c>
      <c r="N267" t="s">
        <v>9</v>
      </c>
      <c r="O267" s="1">
        <v>43633</v>
      </c>
      <c r="P267" s="1">
        <v>43634</v>
      </c>
      <c r="Q267" t="s">
        <v>34</v>
      </c>
      <c r="R267" t="s">
        <v>35</v>
      </c>
      <c r="S267" t="s">
        <v>17</v>
      </c>
      <c r="T267">
        <v>44</v>
      </c>
      <c r="U267">
        <f>LOOKUP(C267,[1]states!$A:$A,[1]states!$B:$B)</f>
        <v>43.299427999999999</v>
      </c>
      <c r="V267">
        <f>LOOKUP(C267,[1]states!$A:$A,[1]states!$C:$C)</f>
        <v>-74.217933000000002</v>
      </c>
    </row>
    <row r="268" spans="1:22" x14ac:dyDescent="0.2">
      <c r="A268">
        <v>98186</v>
      </c>
      <c r="B268">
        <v>58512</v>
      </c>
      <c r="C268" t="s">
        <v>74</v>
      </c>
      <c r="D268" t="s">
        <v>80</v>
      </c>
      <c r="F268" t="s">
        <v>80</v>
      </c>
      <c r="G268">
        <v>263</v>
      </c>
      <c r="H268" t="s">
        <v>80</v>
      </c>
      <c r="I268" t="s">
        <v>81</v>
      </c>
      <c r="J268">
        <v>610</v>
      </c>
      <c r="K268" t="s">
        <v>7</v>
      </c>
      <c r="L268" t="s">
        <v>7</v>
      </c>
      <c r="M268" t="s">
        <v>11</v>
      </c>
      <c r="N268" t="s">
        <v>9</v>
      </c>
      <c r="O268" s="1">
        <v>43633</v>
      </c>
      <c r="P268" s="1">
        <v>43634</v>
      </c>
      <c r="Q268" t="s">
        <v>18</v>
      </c>
      <c r="R268" t="s">
        <v>19</v>
      </c>
      <c r="S268" t="s">
        <v>20</v>
      </c>
      <c r="T268">
        <v>47</v>
      </c>
      <c r="U268">
        <f>LOOKUP(C268,[1]states!$A:$A,[1]states!$B:$B)</f>
        <v>43.299427999999999</v>
      </c>
      <c r="V268">
        <f>LOOKUP(C268,[1]states!$A:$A,[1]states!$C:$C)</f>
        <v>-74.217933000000002</v>
      </c>
    </row>
    <row r="269" spans="1:22" x14ac:dyDescent="0.2">
      <c r="A269">
        <v>98187</v>
      </c>
      <c r="B269">
        <v>58512</v>
      </c>
      <c r="C269" t="s">
        <v>74</v>
      </c>
      <c r="D269" t="s">
        <v>80</v>
      </c>
      <c r="F269" t="s">
        <v>80</v>
      </c>
      <c r="G269">
        <v>263</v>
      </c>
      <c r="H269" t="s">
        <v>80</v>
      </c>
      <c r="I269" t="s">
        <v>81</v>
      </c>
      <c r="J269">
        <v>610</v>
      </c>
      <c r="K269" t="s">
        <v>7</v>
      </c>
      <c r="L269" t="s">
        <v>7</v>
      </c>
      <c r="M269" t="s">
        <v>11</v>
      </c>
      <c r="N269" t="s">
        <v>9</v>
      </c>
      <c r="O269" s="1">
        <v>43633</v>
      </c>
      <c r="P269" s="1">
        <v>43634</v>
      </c>
      <c r="Q269" t="s">
        <v>21</v>
      </c>
      <c r="R269" t="s">
        <v>22</v>
      </c>
      <c r="S269" t="s">
        <v>17</v>
      </c>
      <c r="T269">
        <v>46</v>
      </c>
      <c r="U269">
        <f>LOOKUP(C269,[1]states!$A:$A,[1]states!$B:$B)</f>
        <v>43.299427999999999</v>
      </c>
      <c r="V269">
        <f>LOOKUP(C269,[1]states!$A:$A,[1]states!$C:$C)</f>
        <v>-74.217933000000002</v>
      </c>
    </row>
    <row r="270" spans="1:22" x14ac:dyDescent="0.2">
      <c r="A270">
        <v>98187</v>
      </c>
      <c r="B270">
        <v>58512</v>
      </c>
      <c r="C270" t="s">
        <v>74</v>
      </c>
      <c r="D270" t="s">
        <v>80</v>
      </c>
      <c r="F270" t="s">
        <v>80</v>
      </c>
      <c r="G270">
        <v>263</v>
      </c>
      <c r="H270" t="s">
        <v>80</v>
      </c>
      <c r="I270" t="s">
        <v>81</v>
      </c>
      <c r="J270">
        <v>610</v>
      </c>
      <c r="K270" t="s">
        <v>7</v>
      </c>
      <c r="L270" t="s">
        <v>7</v>
      </c>
      <c r="M270" t="s">
        <v>11</v>
      </c>
      <c r="N270" t="s">
        <v>9</v>
      </c>
      <c r="O270" s="1">
        <v>43633</v>
      </c>
      <c r="P270" s="1">
        <v>43634</v>
      </c>
      <c r="Q270" t="s">
        <v>18</v>
      </c>
      <c r="R270" t="s">
        <v>19</v>
      </c>
      <c r="S270" t="s">
        <v>20</v>
      </c>
      <c r="T270">
        <v>47</v>
      </c>
      <c r="U270">
        <f>LOOKUP(C270,[1]states!$A:$A,[1]states!$B:$B)</f>
        <v>43.299427999999999</v>
      </c>
      <c r="V270">
        <f>LOOKUP(C270,[1]states!$A:$A,[1]states!$C:$C)</f>
        <v>-74.217933000000002</v>
      </c>
    </row>
    <row r="271" spans="1:22" x14ac:dyDescent="0.2">
      <c r="A271">
        <v>98188</v>
      </c>
      <c r="B271">
        <v>58512</v>
      </c>
      <c r="C271" t="s">
        <v>74</v>
      </c>
      <c r="D271" t="s">
        <v>80</v>
      </c>
      <c r="F271" t="s">
        <v>80</v>
      </c>
      <c r="G271">
        <v>263</v>
      </c>
      <c r="H271" t="s">
        <v>80</v>
      </c>
      <c r="I271" t="s">
        <v>81</v>
      </c>
      <c r="J271">
        <v>610</v>
      </c>
      <c r="K271" t="s">
        <v>7</v>
      </c>
      <c r="L271" t="s">
        <v>7</v>
      </c>
      <c r="M271" t="s">
        <v>11</v>
      </c>
      <c r="N271" t="s">
        <v>9</v>
      </c>
      <c r="O271" s="1">
        <v>43633</v>
      </c>
      <c r="P271" s="1">
        <v>43634</v>
      </c>
      <c r="Q271" t="s">
        <v>15</v>
      </c>
      <c r="R271" t="s">
        <v>16</v>
      </c>
      <c r="S271" t="s">
        <v>17</v>
      </c>
      <c r="T271">
        <v>48</v>
      </c>
      <c r="U271">
        <f>LOOKUP(C271,[1]states!$A:$A,[1]states!$B:$B)</f>
        <v>43.299427999999999</v>
      </c>
      <c r="V271">
        <f>LOOKUP(C271,[1]states!$A:$A,[1]states!$C:$C)</f>
        <v>-74.217933000000002</v>
      </c>
    </row>
    <row r="272" spans="1:22" x14ac:dyDescent="0.2">
      <c r="A272">
        <v>98188</v>
      </c>
      <c r="B272">
        <v>58512</v>
      </c>
      <c r="C272" t="s">
        <v>74</v>
      </c>
      <c r="D272" t="s">
        <v>80</v>
      </c>
      <c r="F272" t="s">
        <v>80</v>
      </c>
      <c r="G272">
        <v>263</v>
      </c>
      <c r="H272" t="s">
        <v>80</v>
      </c>
      <c r="I272" t="s">
        <v>81</v>
      </c>
      <c r="J272">
        <v>610</v>
      </c>
      <c r="K272" t="s">
        <v>7</v>
      </c>
      <c r="L272" t="s">
        <v>7</v>
      </c>
      <c r="M272" t="s">
        <v>11</v>
      </c>
      <c r="N272" t="s">
        <v>9</v>
      </c>
      <c r="O272" s="1">
        <v>43633</v>
      </c>
      <c r="P272" s="1">
        <v>43634</v>
      </c>
      <c r="Q272" t="s">
        <v>18</v>
      </c>
      <c r="R272" t="s">
        <v>19</v>
      </c>
      <c r="S272" t="s">
        <v>20</v>
      </c>
      <c r="T272">
        <v>47</v>
      </c>
      <c r="U272">
        <f>LOOKUP(C272,[1]states!$A:$A,[1]states!$B:$B)</f>
        <v>43.299427999999999</v>
      </c>
      <c r="V272">
        <f>LOOKUP(C272,[1]states!$A:$A,[1]states!$C:$C)</f>
        <v>-74.217933000000002</v>
      </c>
    </row>
    <row r="273" spans="1:22" x14ac:dyDescent="0.2">
      <c r="A273">
        <v>98189</v>
      </c>
      <c r="B273">
        <v>58512</v>
      </c>
      <c r="C273" t="s">
        <v>74</v>
      </c>
      <c r="D273" t="s">
        <v>80</v>
      </c>
      <c r="F273" t="s">
        <v>80</v>
      </c>
      <c r="G273">
        <v>263</v>
      </c>
      <c r="H273" t="s">
        <v>80</v>
      </c>
      <c r="I273" t="s">
        <v>81</v>
      </c>
      <c r="J273">
        <v>610</v>
      </c>
      <c r="K273" t="s">
        <v>7</v>
      </c>
      <c r="L273" t="s">
        <v>7</v>
      </c>
      <c r="M273" t="s">
        <v>11</v>
      </c>
      <c r="N273" t="s">
        <v>9</v>
      </c>
      <c r="O273" s="1">
        <v>43633</v>
      </c>
      <c r="P273" s="1">
        <v>43634</v>
      </c>
      <c r="Q273" t="s">
        <v>25</v>
      </c>
      <c r="R273" t="s">
        <v>26</v>
      </c>
      <c r="S273" t="s">
        <v>17</v>
      </c>
      <c r="T273">
        <v>46</v>
      </c>
      <c r="U273">
        <f>LOOKUP(C273,[1]states!$A:$A,[1]states!$B:$B)</f>
        <v>43.299427999999999</v>
      </c>
      <c r="V273">
        <f>LOOKUP(C273,[1]states!$A:$A,[1]states!$C:$C)</f>
        <v>-74.217933000000002</v>
      </c>
    </row>
    <row r="274" spans="1:22" x14ac:dyDescent="0.2">
      <c r="A274">
        <v>98189</v>
      </c>
      <c r="B274">
        <v>58512</v>
      </c>
      <c r="C274" t="s">
        <v>74</v>
      </c>
      <c r="D274" t="s">
        <v>80</v>
      </c>
      <c r="F274" t="s">
        <v>80</v>
      </c>
      <c r="G274">
        <v>263</v>
      </c>
      <c r="H274" t="s">
        <v>80</v>
      </c>
      <c r="I274" t="s">
        <v>81</v>
      </c>
      <c r="J274">
        <v>610</v>
      </c>
      <c r="K274" t="s">
        <v>7</v>
      </c>
      <c r="L274" t="s">
        <v>7</v>
      </c>
      <c r="M274" t="s">
        <v>11</v>
      </c>
      <c r="N274" t="s">
        <v>9</v>
      </c>
      <c r="O274" s="1">
        <v>43633</v>
      </c>
      <c r="P274" s="1">
        <v>43634</v>
      </c>
      <c r="Q274" t="s">
        <v>18</v>
      </c>
      <c r="R274" t="s">
        <v>19</v>
      </c>
      <c r="S274" t="s">
        <v>20</v>
      </c>
      <c r="T274">
        <v>48</v>
      </c>
      <c r="U274">
        <f>LOOKUP(C274,[1]states!$A:$A,[1]states!$B:$B)</f>
        <v>43.299427999999999</v>
      </c>
      <c r="V274">
        <f>LOOKUP(C274,[1]states!$A:$A,[1]states!$C:$C)</f>
        <v>-74.217933000000002</v>
      </c>
    </row>
    <row r="275" spans="1:22" x14ac:dyDescent="0.2">
      <c r="A275">
        <v>94738</v>
      </c>
      <c r="B275">
        <v>58187</v>
      </c>
      <c r="C275" t="s">
        <v>74</v>
      </c>
      <c r="D275" t="s">
        <v>3</v>
      </c>
      <c r="F275" t="s">
        <v>3</v>
      </c>
      <c r="G275">
        <v>88</v>
      </c>
      <c r="H275" t="s">
        <v>3</v>
      </c>
      <c r="I275" t="s">
        <v>10</v>
      </c>
      <c r="J275">
        <v>932</v>
      </c>
      <c r="K275" t="s">
        <v>7</v>
      </c>
      <c r="L275" t="s">
        <v>7</v>
      </c>
      <c r="M275" t="s">
        <v>11</v>
      </c>
      <c r="N275" t="s">
        <v>9</v>
      </c>
      <c r="O275" s="1">
        <v>43616</v>
      </c>
      <c r="P275" s="1">
        <v>43619</v>
      </c>
      <c r="Q275" t="s">
        <v>34</v>
      </c>
      <c r="R275" t="s">
        <v>35</v>
      </c>
      <c r="S275" t="s">
        <v>17</v>
      </c>
      <c r="T275">
        <v>52.1</v>
      </c>
      <c r="U275">
        <f>LOOKUP(C275,[1]states!$A:$A,[1]states!$B:$B)</f>
        <v>43.299427999999999</v>
      </c>
      <c r="V275">
        <f>LOOKUP(C275,[1]states!$A:$A,[1]states!$C:$C)</f>
        <v>-74.217933000000002</v>
      </c>
    </row>
    <row r="276" spans="1:22" x14ac:dyDescent="0.2">
      <c r="A276">
        <v>94738</v>
      </c>
      <c r="B276">
        <v>58187</v>
      </c>
      <c r="C276" t="s">
        <v>74</v>
      </c>
      <c r="D276" t="s">
        <v>3</v>
      </c>
      <c r="F276" t="s">
        <v>3</v>
      </c>
      <c r="G276">
        <v>88</v>
      </c>
      <c r="H276" t="s">
        <v>3</v>
      </c>
      <c r="I276" t="s">
        <v>10</v>
      </c>
      <c r="J276">
        <v>932</v>
      </c>
      <c r="K276" t="s">
        <v>7</v>
      </c>
      <c r="L276" t="s">
        <v>7</v>
      </c>
      <c r="M276" t="s">
        <v>11</v>
      </c>
      <c r="N276" t="s">
        <v>9</v>
      </c>
      <c r="O276" s="1">
        <v>43616</v>
      </c>
      <c r="P276" s="1">
        <v>43619</v>
      </c>
      <c r="Q276" t="s">
        <v>18</v>
      </c>
      <c r="R276" t="s">
        <v>19</v>
      </c>
      <c r="S276" t="s">
        <v>20</v>
      </c>
      <c r="T276">
        <v>47.9</v>
      </c>
      <c r="U276">
        <f>LOOKUP(C276,[1]states!$A:$A,[1]states!$B:$B)</f>
        <v>43.299427999999999</v>
      </c>
      <c r="V276">
        <f>LOOKUP(C276,[1]states!$A:$A,[1]states!$C:$C)</f>
        <v>-74.217933000000002</v>
      </c>
    </row>
    <row r="277" spans="1:22" x14ac:dyDescent="0.2">
      <c r="A277">
        <v>94739</v>
      </c>
      <c r="B277">
        <v>58187</v>
      </c>
      <c r="C277" t="s">
        <v>74</v>
      </c>
      <c r="D277" t="s">
        <v>3</v>
      </c>
      <c r="F277" t="s">
        <v>3</v>
      </c>
      <c r="G277">
        <v>88</v>
      </c>
      <c r="H277" t="s">
        <v>3</v>
      </c>
      <c r="I277" t="s">
        <v>10</v>
      </c>
      <c r="J277">
        <v>932</v>
      </c>
      <c r="K277" t="s">
        <v>7</v>
      </c>
      <c r="L277" t="s">
        <v>7</v>
      </c>
      <c r="M277" t="s">
        <v>11</v>
      </c>
      <c r="N277" t="s">
        <v>9</v>
      </c>
      <c r="O277" s="1">
        <v>43616</v>
      </c>
      <c r="P277" s="1">
        <v>43619</v>
      </c>
      <c r="Q277" t="s">
        <v>15</v>
      </c>
      <c r="R277" t="s">
        <v>16</v>
      </c>
      <c r="S277" t="s">
        <v>17</v>
      </c>
      <c r="T277">
        <v>53.8</v>
      </c>
      <c r="U277">
        <f>LOOKUP(C277,[1]states!$A:$A,[1]states!$B:$B)</f>
        <v>43.299427999999999</v>
      </c>
      <c r="V277">
        <f>LOOKUP(C277,[1]states!$A:$A,[1]states!$C:$C)</f>
        <v>-74.217933000000002</v>
      </c>
    </row>
    <row r="278" spans="1:22" x14ac:dyDescent="0.2">
      <c r="A278">
        <v>94739</v>
      </c>
      <c r="B278">
        <v>58187</v>
      </c>
      <c r="C278" t="s">
        <v>74</v>
      </c>
      <c r="D278" t="s">
        <v>3</v>
      </c>
      <c r="F278" t="s">
        <v>3</v>
      </c>
      <c r="G278">
        <v>88</v>
      </c>
      <c r="H278" t="s">
        <v>3</v>
      </c>
      <c r="I278" t="s">
        <v>10</v>
      </c>
      <c r="J278">
        <v>932</v>
      </c>
      <c r="K278" t="s">
        <v>7</v>
      </c>
      <c r="L278" t="s">
        <v>7</v>
      </c>
      <c r="M278" t="s">
        <v>11</v>
      </c>
      <c r="N278" t="s">
        <v>9</v>
      </c>
      <c r="O278" s="1">
        <v>43616</v>
      </c>
      <c r="P278" s="1">
        <v>43619</v>
      </c>
      <c r="Q278" t="s">
        <v>18</v>
      </c>
      <c r="R278" t="s">
        <v>19</v>
      </c>
      <c r="S278" t="s">
        <v>20</v>
      </c>
      <c r="T278">
        <v>46.2</v>
      </c>
      <c r="U278">
        <f>LOOKUP(C278,[1]states!$A:$A,[1]states!$B:$B)</f>
        <v>43.299427999999999</v>
      </c>
      <c r="V278">
        <f>LOOKUP(C278,[1]states!$A:$A,[1]states!$C:$C)</f>
        <v>-74.217933000000002</v>
      </c>
    </row>
    <row r="279" spans="1:22" x14ac:dyDescent="0.2">
      <c r="A279">
        <v>94740</v>
      </c>
      <c r="B279">
        <v>58187</v>
      </c>
      <c r="C279" t="s">
        <v>74</v>
      </c>
      <c r="D279" t="s">
        <v>3</v>
      </c>
      <c r="F279" t="s">
        <v>3</v>
      </c>
      <c r="G279">
        <v>88</v>
      </c>
      <c r="H279" t="s">
        <v>3</v>
      </c>
      <c r="I279" t="s">
        <v>10</v>
      </c>
      <c r="J279">
        <v>932</v>
      </c>
      <c r="K279" t="s">
        <v>7</v>
      </c>
      <c r="L279" t="s">
        <v>7</v>
      </c>
      <c r="M279" t="s">
        <v>11</v>
      </c>
      <c r="N279" t="s">
        <v>9</v>
      </c>
      <c r="O279" s="1">
        <v>43616</v>
      </c>
      <c r="P279" s="1">
        <v>43619</v>
      </c>
      <c r="Q279" t="s">
        <v>21</v>
      </c>
      <c r="R279" t="s">
        <v>22</v>
      </c>
      <c r="S279" t="s">
        <v>17</v>
      </c>
      <c r="T279">
        <v>48.8</v>
      </c>
      <c r="U279">
        <f>LOOKUP(C279,[1]states!$A:$A,[1]states!$B:$B)</f>
        <v>43.299427999999999</v>
      </c>
      <c r="V279">
        <f>LOOKUP(C279,[1]states!$A:$A,[1]states!$C:$C)</f>
        <v>-74.217933000000002</v>
      </c>
    </row>
    <row r="280" spans="1:22" x14ac:dyDescent="0.2">
      <c r="A280">
        <v>94740</v>
      </c>
      <c r="B280">
        <v>58187</v>
      </c>
      <c r="C280" t="s">
        <v>74</v>
      </c>
      <c r="D280" t="s">
        <v>3</v>
      </c>
      <c r="F280" t="s">
        <v>3</v>
      </c>
      <c r="G280">
        <v>88</v>
      </c>
      <c r="H280" t="s">
        <v>3</v>
      </c>
      <c r="I280" t="s">
        <v>10</v>
      </c>
      <c r="J280">
        <v>932</v>
      </c>
      <c r="K280" t="s">
        <v>7</v>
      </c>
      <c r="L280" t="s">
        <v>7</v>
      </c>
      <c r="M280" t="s">
        <v>11</v>
      </c>
      <c r="N280" t="s">
        <v>9</v>
      </c>
      <c r="O280" s="1">
        <v>43616</v>
      </c>
      <c r="P280" s="1">
        <v>43619</v>
      </c>
      <c r="Q280" t="s">
        <v>18</v>
      </c>
      <c r="R280" t="s">
        <v>19</v>
      </c>
      <c r="S280" t="s">
        <v>20</v>
      </c>
      <c r="T280">
        <v>51.2</v>
      </c>
      <c r="U280">
        <f>LOOKUP(C280,[1]states!$A:$A,[1]states!$B:$B)</f>
        <v>43.299427999999999</v>
      </c>
      <c r="V280">
        <f>LOOKUP(C280,[1]states!$A:$A,[1]states!$C:$C)</f>
        <v>-74.217933000000002</v>
      </c>
    </row>
    <row r="281" spans="1:22" x14ac:dyDescent="0.2">
      <c r="A281">
        <v>94741</v>
      </c>
      <c r="B281">
        <v>58187</v>
      </c>
      <c r="C281" t="s">
        <v>74</v>
      </c>
      <c r="D281" t="s">
        <v>3</v>
      </c>
      <c r="F281" t="s">
        <v>3</v>
      </c>
      <c r="G281">
        <v>88</v>
      </c>
      <c r="H281" t="s">
        <v>3</v>
      </c>
      <c r="I281" t="s">
        <v>10</v>
      </c>
      <c r="J281">
        <v>932</v>
      </c>
      <c r="K281" t="s">
        <v>7</v>
      </c>
      <c r="L281" t="s">
        <v>7</v>
      </c>
      <c r="M281" t="s">
        <v>11</v>
      </c>
      <c r="N281" t="s">
        <v>9</v>
      </c>
      <c r="O281" s="1">
        <v>43616</v>
      </c>
      <c r="P281" s="1">
        <v>43619</v>
      </c>
      <c r="Q281" t="s">
        <v>25</v>
      </c>
      <c r="R281" t="s">
        <v>26</v>
      </c>
      <c r="S281" t="s">
        <v>17</v>
      </c>
      <c r="T281">
        <v>50.3</v>
      </c>
      <c r="U281">
        <f>LOOKUP(C281,[1]states!$A:$A,[1]states!$B:$B)</f>
        <v>43.299427999999999</v>
      </c>
      <c r="V281">
        <f>LOOKUP(C281,[1]states!$A:$A,[1]states!$C:$C)</f>
        <v>-74.217933000000002</v>
      </c>
    </row>
    <row r="282" spans="1:22" x14ac:dyDescent="0.2">
      <c r="A282">
        <v>94741</v>
      </c>
      <c r="B282">
        <v>58187</v>
      </c>
      <c r="C282" t="s">
        <v>74</v>
      </c>
      <c r="D282" t="s">
        <v>3</v>
      </c>
      <c r="F282" t="s">
        <v>3</v>
      </c>
      <c r="G282">
        <v>88</v>
      </c>
      <c r="H282" t="s">
        <v>3</v>
      </c>
      <c r="I282" t="s">
        <v>10</v>
      </c>
      <c r="J282">
        <v>932</v>
      </c>
      <c r="K282" t="s">
        <v>7</v>
      </c>
      <c r="L282" t="s">
        <v>7</v>
      </c>
      <c r="M282" t="s">
        <v>11</v>
      </c>
      <c r="N282" t="s">
        <v>9</v>
      </c>
      <c r="O282" s="1">
        <v>43616</v>
      </c>
      <c r="P282" s="1">
        <v>43619</v>
      </c>
      <c r="Q282" t="s">
        <v>18</v>
      </c>
      <c r="R282" t="s">
        <v>19</v>
      </c>
      <c r="S282" t="s">
        <v>20</v>
      </c>
      <c r="T282">
        <v>49.7</v>
      </c>
      <c r="U282">
        <f>LOOKUP(C282,[1]states!$A:$A,[1]states!$B:$B)</f>
        <v>43.299427999999999</v>
      </c>
      <c r="V282">
        <f>LOOKUP(C282,[1]states!$A:$A,[1]states!$C:$C)</f>
        <v>-74.217933000000002</v>
      </c>
    </row>
    <row r="283" spans="1:22" x14ac:dyDescent="0.2">
      <c r="A283">
        <v>94742</v>
      </c>
      <c r="B283">
        <v>58187</v>
      </c>
      <c r="C283" t="s">
        <v>74</v>
      </c>
      <c r="D283" t="s">
        <v>3</v>
      </c>
      <c r="F283" t="s">
        <v>3</v>
      </c>
      <c r="G283">
        <v>88</v>
      </c>
      <c r="H283" t="s">
        <v>3</v>
      </c>
      <c r="I283" t="s">
        <v>10</v>
      </c>
      <c r="J283">
        <v>932</v>
      </c>
      <c r="K283" t="s">
        <v>7</v>
      </c>
      <c r="L283" t="s">
        <v>7</v>
      </c>
      <c r="M283" t="s">
        <v>11</v>
      </c>
      <c r="N283" t="s">
        <v>9</v>
      </c>
      <c r="O283" s="1">
        <v>43616</v>
      </c>
      <c r="P283" s="1">
        <v>43619</v>
      </c>
      <c r="Q283" t="s">
        <v>23</v>
      </c>
      <c r="R283" t="s">
        <v>24</v>
      </c>
      <c r="S283" t="s">
        <v>17</v>
      </c>
      <c r="T283">
        <v>55.7</v>
      </c>
      <c r="U283">
        <f>LOOKUP(C283,[1]states!$A:$A,[1]states!$B:$B)</f>
        <v>43.299427999999999</v>
      </c>
      <c r="V283">
        <f>LOOKUP(C283,[1]states!$A:$A,[1]states!$C:$C)</f>
        <v>-74.217933000000002</v>
      </c>
    </row>
    <row r="284" spans="1:22" x14ac:dyDescent="0.2">
      <c r="A284">
        <v>94742</v>
      </c>
      <c r="B284">
        <v>58187</v>
      </c>
      <c r="C284" t="s">
        <v>74</v>
      </c>
      <c r="D284" t="s">
        <v>3</v>
      </c>
      <c r="F284" t="s">
        <v>3</v>
      </c>
      <c r="G284">
        <v>88</v>
      </c>
      <c r="H284" t="s">
        <v>3</v>
      </c>
      <c r="I284" t="s">
        <v>10</v>
      </c>
      <c r="J284">
        <v>932</v>
      </c>
      <c r="K284" t="s">
        <v>7</v>
      </c>
      <c r="L284" t="s">
        <v>7</v>
      </c>
      <c r="M284" t="s">
        <v>11</v>
      </c>
      <c r="N284" t="s">
        <v>9</v>
      </c>
      <c r="O284" s="1">
        <v>43616</v>
      </c>
      <c r="P284" s="1">
        <v>43619</v>
      </c>
      <c r="Q284" t="s">
        <v>18</v>
      </c>
      <c r="R284" t="s">
        <v>19</v>
      </c>
      <c r="S284" t="s">
        <v>20</v>
      </c>
      <c r="T284">
        <v>44.3</v>
      </c>
      <c r="U284">
        <f>LOOKUP(C284,[1]states!$A:$A,[1]states!$B:$B)</f>
        <v>43.299427999999999</v>
      </c>
      <c r="V284">
        <f>LOOKUP(C284,[1]states!$A:$A,[1]states!$C:$C)</f>
        <v>-74.217933000000002</v>
      </c>
    </row>
    <row r="285" spans="1:22" x14ac:dyDescent="0.2">
      <c r="A285">
        <v>92597</v>
      </c>
      <c r="B285">
        <v>57275</v>
      </c>
      <c r="C285" t="s">
        <v>74</v>
      </c>
      <c r="D285" t="s">
        <v>80</v>
      </c>
      <c r="F285" t="s">
        <v>80</v>
      </c>
      <c r="G285">
        <v>263</v>
      </c>
      <c r="H285" t="s">
        <v>80</v>
      </c>
      <c r="I285" t="s">
        <v>81</v>
      </c>
      <c r="J285">
        <v>750</v>
      </c>
      <c r="K285" t="s">
        <v>7</v>
      </c>
      <c r="L285" t="s">
        <v>7</v>
      </c>
      <c r="M285" t="s">
        <v>11</v>
      </c>
      <c r="N285" t="s">
        <v>9</v>
      </c>
      <c r="O285" s="1">
        <v>43469</v>
      </c>
      <c r="P285" s="1">
        <v>43472</v>
      </c>
      <c r="Q285" t="s">
        <v>23</v>
      </c>
      <c r="R285" t="s">
        <v>24</v>
      </c>
      <c r="S285" t="s">
        <v>17</v>
      </c>
      <c r="T285">
        <v>49</v>
      </c>
      <c r="U285">
        <f>LOOKUP(C285,[1]states!$A:$A,[1]states!$B:$B)</f>
        <v>43.299427999999999</v>
      </c>
      <c r="V285">
        <f>LOOKUP(C285,[1]states!$A:$A,[1]states!$C:$C)</f>
        <v>-74.217933000000002</v>
      </c>
    </row>
    <row r="286" spans="1:22" x14ac:dyDescent="0.2">
      <c r="A286">
        <v>92597</v>
      </c>
      <c r="B286">
        <v>57275</v>
      </c>
      <c r="C286" t="s">
        <v>74</v>
      </c>
      <c r="D286" t="s">
        <v>80</v>
      </c>
      <c r="F286" t="s">
        <v>80</v>
      </c>
      <c r="G286">
        <v>263</v>
      </c>
      <c r="H286" t="s">
        <v>80</v>
      </c>
      <c r="I286" t="s">
        <v>81</v>
      </c>
      <c r="J286">
        <v>750</v>
      </c>
      <c r="K286" t="s">
        <v>7</v>
      </c>
      <c r="L286" t="s">
        <v>7</v>
      </c>
      <c r="M286" t="s">
        <v>11</v>
      </c>
      <c r="N286" t="s">
        <v>9</v>
      </c>
      <c r="O286" s="1">
        <v>43469</v>
      </c>
      <c r="P286" s="1">
        <v>43472</v>
      </c>
      <c r="Q286" t="s">
        <v>18</v>
      </c>
      <c r="R286" t="s">
        <v>19</v>
      </c>
      <c r="S286" t="s">
        <v>20</v>
      </c>
      <c r="T286">
        <v>44</v>
      </c>
      <c r="U286">
        <f>LOOKUP(C286,[1]states!$A:$A,[1]states!$B:$B)</f>
        <v>43.299427999999999</v>
      </c>
      <c r="V286">
        <f>LOOKUP(C286,[1]states!$A:$A,[1]states!$C:$C)</f>
        <v>-74.217933000000002</v>
      </c>
    </row>
    <row r="287" spans="1:22" x14ac:dyDescent="0.2">
      <c r="A287">
        <v>92598</v>
      </c>
      <c r="B287">
        <v>57275</v>
      </c>
      <c r="C287" t="s">
        <v>74</v>
      </c>
      <c r="D287" t="s">
        <v>80</v>
      </c>
      <c r="F287" t="s">
        <v>80</v>
      </c>
      <c r="G287">
        <v>263</v>
      </c>
      <c r="H287" t="s">
        <v>80</v>
      </c>
      <c r="I287" t="s">
        <v>81</v>
      </c>
      <c r="J287">
        <v>750</v>
      </c>
      <c r="K287" t="s">
        <v>7</v>
      </c>
      <c r="L287" t="s">
        <v>7</v>
      </c>
      <c r="M287" t="s">
        <v>11</v>
      </c>
      <c r="N287" t="s">
        <v>9</v>
      </c>
      <c r="O287" s="1">
        <v>43469</v>
      </c>
      <c r="P287" s="1">
        <v>43472</v>
      </c>
      <c r="Q287" t="s">
        <v>49</v>
      </c>
      <c r="R287" t="s">
        <v>50</v>
      </c>
      <c r="S287" t="s">
        <v>17</v>
      </c>
      <c r="T287">
        <v>45</v>
      </c>
      <c r="U287">
        <f>LOOKUP(C287,[1]states!$A:$A,[1]states!$B:$B)</f>
        <v>43.299427999999999</v>
      </c>
      <c r="V287">
        <f>LOOKUP(C287,[1]states!$A:$A,[1]states!$C:$C)</f>
        <v>-74.217933000000002</v>
      </c>
    </row>
    <row r="288" spans="1:22" x14ac:dyDescent="0.2">
      <c r="A288">
        <v>92598</v>
      </c>
      <c r="B288">
        <v>57275</v>
      </c>
      <c r="C288" t="s">
        <v>74</v>
      </c>
      <c r="D288" t="s">
        <v>80</v>
      </c>
      <c r="F288" t="s">
        <v>80</v>
      </c>
      <c r="G288">
        <v>263</v>
      </c>
      <c r="H288" t="s">
        <v>80</v>
      </c>
      <c r="I288" t="s">
        <v>81</v>
      </c>
      <c r="J288">
        <v>750</v>
      </c>
      <c r="K288" t="s">
        <v>7</v>
      </c>
      <c r="L288" t="s">
        <v>7</v>
      </c>
      <c r="M288" t="s">
        <v>11</v>
      </c>
      <c r="N288" t="s">
        <v>9</v>
      </c>
      <c r="O288" s="1">
        <v>43469</v>
      </c>
      <c r="P288" s="1">
        <v>43472</v>
      </c>
      <c r="Q288" t="s">
        <v>18</v>
      </c>
      <c r="R288" t="s">
        <v>19</v>
      </c>
      <c r="S288" t="s">
        <v>20</v>
      </c>
      <c r="T288">
        <v>46</v>
      </c>
      <c r="U288">
        <f>LOOKUP(C288,[1]states!$A:$A,[1]states!$B:$B)</f>
        <v>43.299427999999999</v>
      </c>
      <c r="V288">
        <f>LOOKUP(C288,[1]states!$A:$A,[1]states!$C:$C)</f>
        <v>-74.217933000000002</v>
      </c>
    </row>
    <row r="289" spans="1:22" x14ac:dyDescent="0.2">
      <c r="A289">
        <v>92599</v>
      </c>
      <c r="B289">
        <v>57275</v>
      </c>
      <c r="C289" t="s">
        <v>74</v>
      </c>
      <c r="D289" t="s">
        <v>80</v>
      </c>
      <c r="F289" t="s">
        <v>80</v>
      </c>
      <c r="G289">
        <v>263</v>
      </c>
      <c r="H289" t="s">
        <v>80</v>
      </c>
      <c r="I289" t="s">
        <v>81</v>
      </c>
      <c r="J289">
        <v>750</v>
      </c>
      <c r="K289" t="s">
        <v>7</v>
      </c>
      <c r="L289" t="s">
        <v>7</v>
      </c>
      <c r="M289" t="s">
        <v>11</v>
      </c>
      <c r="N289" t="s">
        <v>9</v>
      </c>
      <c r="O289" s="1">
        <v>43469</v>
      </c>
      <c r="P289" s="1">
        <v>43472</v>
      </c>
      <c r="Q289" t="s">
        <v>21</v>
      </c>
      <c r="R289" t="s">
        <v>22</v>
      </c>
      <c r="S289" t="s">
        <v>17</v>
      </c>
      <c r="T289">
        <v>45</v>
      </c>
      <c r="U289">
        <f>LOOKUP(C289,[1]states!$A:$A,[1]states!$B:$B)</f>
        <v>43.299427999999999</v>
      </c>
      <c r="V289">
        <f>LOOKUP(C289,[1]states!$A:$A,[1]states!$C:$C)</f>
        <v>-74.217933000000002</v>
      </c>
    </row>
    <row r="290" spans="1:22" x14ac:dyDescent="0.2">
      <c r="A290">
        <v>92599</v>
      </c>
      <c r="B290">
        <v>57275</v>
      </c>
      <c r="C290" t="s">
        <v>74</v>
      </c>
      <c r="D290" t="s">
        <v>80</v>
      </c>
      <c r="F290" t="s">
        <v>80</v>
      </c>
      <c r="G290">
        <v>263</v>
      </c>
      <c r="H290" t="s">
        <v>80</v>
      </c>
      <c r="I290" t="s">
        <v>81</v>
      </c>
      <c r="J290">
        <v>750</v>
      </c>
      <c r="K290" t="s">
        <v>7</v>
      </c>
      <c r="L290" t="s">
        <v>7</v>
      </c>
      <c r="M290" t="s">
        <v>11</v>
      </c>
      <c r="N290" t="s">
        <v>9</v>
      </c>
      <c r="O290" s="1">
        <v>43469</v>
      </c>
      <c r="P290" s="1">
        <v>43472</v>
      </c>
      <c r="Q290" t="s">
        <v>18</v>
      </c>
      <c r="R290" t="s">
        <v>19</v>
      </c>
      <c r="S290" t="s">
        <v>20</v>
      </c>
      <c r="T290">
        <v>45</v>
      </c>
      <c r="U290">
        <f>LOOKUP(C290,[1]states!$A:$A,[1]states!$B:$B)</f>
        <v>43.299427999999999</v>
      </c>
      <c r="V290">
        <f>LOOKUP(C290,[1]states!$A:$A,[1]states!$C:$C)</f>
        <v>-74.217933000000002</v>
      </c>
    </row>
    <row r="291" spans="1:22" x14ac:dyDescent="0.2">
      <c r="A291">
        <v>92600</v>
      </c>
      <c r="B291">
        <v>57275</v>
      </c>
      <c r="C291" t="s">
        <v>74</v>
      </c>
      <c r="D291" t="s">
        <v>80</v>
      </c>
      <c r="F291" t="s">
        <v>80</v>
      </c>
      <c r="G291">
        <v>263</v>
      </c>
      <c r="H291" t="s">
        <v>80</v>
      </c>
      <c r="I291" t="s">
        <v>81</v>
      </c>
      <c r="J291">
        <v>750</v>
      </c>
      <c r="K291" t="s">
        <v>7</v>
      </c>
      <c r="L291" t="s">
        <v>7</v>
      </c>
      <c r="M291" t="s">
        <v>11</v>
      </c>
      <c r="N291" t="s">
        <v>9</v>
      </c>
      <c r="O291" s="1">
        <v>43469</v>
      </c>
      <c r="P291" s="1">
        <v>43472</v>
      </c>
      <c r="Q291" t="s">
        <v>31</v>
      </c>
      <c r="R291" t="s">
        <v>32</v>
      </c>
      <c r="S291" t="s">
        <v>17</v>
      </c>
      <c r="T291">
        <v>45</v>
      </c>
      <c r="U291">
        <f>LOOKUP(C291,[1]states!$A:$A,[1]states!$B:$B)</f>
        <v>43.299427999999999</v>
      </c>
      <c r="V291">
        <f>LOOKUP(C291,[1]states!$A:$A,[1]states!$C:$C)</f>
        <v>-74.217933000000002</v>
      </c>
    </row>
    <row r="292" spans="1:22" x14ac:dyDescent="0.2">
      <c r="A292">
        <v>92600</v>
      </c>
      <c r="B292">
        <v>57275</v>
      </c>
      <c r="C292" t="s">
        <v>74</v>
      </c>
      <c r="D292" t="s">
        <v>80</v>
      </c>
      <c r="F292" t="s">
        <v>80</v>
      </c>
      <c r="G292">
        <v>263</v>
      </c>
      <c r="H292" t="s">
        <v>80</v>
      </c>
      <c r="I292" t="s">
        <v>81</v>
      </c>
      <c r="J292">
        <v>750</v>
      </c>
      <c r="K292" t="s">
        <v>7</v>
      </c>
      <c r="L292" t="s">
        <v>7</v>
      </c>
      <c r="M292" t="s">
        <v>11</v>
      </c>
      <c r="N292" t="s">
        <v>9</v>
      </c>
      <c r="O292" s="1">
        <v>43469</v>
      </c>
      <c r="P292" s="1">
        <v>43472</v>
      </c>
      <c r="Q292" t="s">
        <v>18</v>
      </c>
      <c r="R292" t="s">
        <v>19</v>
      </c>
      <c r="S292" t="s">
        <v>20</v>
      </c>
      <c r="T292">
        <v>46</v>
      </c>
      <c r="U292">
        <f>LOOKUP(C292,[1]states!$A:$A,[1]states!$B:$B)</f>
        <v>43.299427999999999</v>
      </c>
      <c r="V292">
        <f>LOOKUP(C292,[1]states!$A:$A,[1]states!$C:$C)</f>
        <v>-74.217933000000002</v>
      </c>
    </row>
    <row r="293" spans="1:22" x14ac:dyDescent="0.2">
      <c r="A293">
        <v>92601</v>
      </c>
      <c r="B293">
        <v>57275</v>
      </c>
      <c r="C293" t="s">
        <v>74</v>
      </c>
      <c r="D293" t="s">
        <v>80</v>
      </c>
      <c r="F293" t="s">
        <v>80</v>
      </c>
      <c r="G293">
        <v>263</v>
      </c>
      <c r="H293" t="s">
        <v>80</v>
      </c>
      <c r="I293" t="s">
        <v>81</v>
      </c>
      <c r="J293">
        <v>750</v>
      </c>
      <c r="K293" t="s">
        <v>7</v>
      </c>
      <c r="L293" t="s">
        <v>7</v>
      </c>
      <c r="M293" t="s">
        <v>11</v>
      </c>
      <c r="N293" t="s">
        <v>9</v>
      </c>
      <c r="O293" s="1">
        <v>43469</v>
      </c>
      <c r="P293" s="1">
        <v>43472</v>
      </c>
      <c r="Q293" t="s">
        <v>15</v>
      </c>
      <c r="R293" t="s">
        <v>16</v>
      </c>
      <c r="S293" t="s">
        <v>17</v>
      </c>
      <c r="T293">
        <v>48</v>
      </c>
      <c r="U293">
        <f>LOOKUP(C293,[1]states!$A:$A,[1]states!$B:$B)</f>
        <v>43.299427999999999</v>
      </c>
      <c r="V293">
        <f>LOOKUP(C293,[1]states!$A:$A,[1]states!$C:$C)</f>
        <v>-74.217933000000002</v>
      </c>
    </row>
    <row r="294" spans="1:22" x14ac:dyDescent="0.2">
      <c r="A294">
        <v>92601</v>
      </c>
      <c r="B294">
        <v>57275</v>
      </c>
      <c r="C294" t="s">
        <v>74</v>
      </c>
      <c r="D294" t="s">
        <v>80</v>
      </c>
      <c r="F294" t="s">
        <v>80</v>
      </c>
      <c r="G294">
        <v>263</v>
      </c>
      <c r="H294" t="s">
        <v>80</v>
      </c>
      <c r="I294" t="s">
        <v>81</v>
      </c>
      <c r="J294">
        <v>750</v>
      </c>
      <c r="K294" t="s">
        <v>7</v>
      </c>
      <c r="L294" t="s">
        <v>7</v>
      </c>
      <c r="M294" t="s">
        <v>11</v>
      </c>
      <c r="N294" t="s">
        <v>9</v>
      </c>
      <c r="O294" s="1">
        <v>43469</v>
      </c>
      <c r="P294" s="1">
        <v>43472</v>
      </c>
      <c r="Q294" t="s">
        <v>18</v>
      </c>
      <c r="R294" t="s">
        <v>19</v>
      </c>
      <c r="S294" t="s">
        <v>20</v>
      </c>
      <c r="T294">
        <v>45</v>
      </c>
      <c r="U294">
        <f>LOOKUP(C294,[1]states!$A:$A,[1]states!$B:$B)</f>
        <v>43.299427999999999</v>
      </c>
      <c r="V294">
        <f>LOOKUP(C294,[1]states!$A:$A,[1]states!$C:$C)</f>
        <v>-74.217933000000002</v>
      </c>
    </row>
    <row r="295" spans="1:22" x14ac:dyDescent="0.2">
      <c r="A295">
        <v>92602</v>
      </c>
      <c r="B295">
        <v>57275</v>
      </c>
      <c r="C295" t="s">
        <v>74</v>
      </c>
      <c r="D295" t="s">
        <v>80</v>
      </c>
      <c r="F295" t="s">
        <v>80</v>
      </c>
      <c r="G295">
        <v>263</v>
      </c>
      <c r="H295" t="s">
        <v>80</v>
      </c>
      <c r="I295" t="s">
        <v>81</v>
      </c>
      <c r="J295">
        <v>750</v>
      </c>
      <c r="K295" t="s">
        <v>7</v>
      </c>
      <c r="L295" t="s">
        <v>7</v>
      </c>
      <c r="M295" t="s">
        <v>11</v>
      </c>
      <c r="N295" t="s">
        <v>9</v>
      </c>
      <c r="O295" s="1">
        <v>43469</v>
      </c>
      <c r="P295" s="1">
        <v>43472</v>
      </c>
      <c r="Q295" t="s">
        <v>25</v>
      </c>
      <c r="R295" t="s">
        <v>26</v>
      </c>
      <c r="S295" t="s">
        <v>17</v>
      </c>
      <c r="T295">
        <v>46</v>
      </c>
      <c r="U295">
        <f>LOOKUP(C295,[1]states!$A:$A,[1]states!$B:$B)</f>
        <v>43.299427999999999</v>
      </c>
      <c r="V295">
        <f>LOOKUP(C295,[1]states!$A:$A,[1]states!$C:$C)</f>
        <v>-74.217933000000002</v>
      </c>
    </row>
    <row r="296" spans="1:22" x14ac:dyDescent="0.2">
      <c r="A296">
        <v>92602</v>
      </c>
      <c r="B296">
        <v>57275</v>
      </c>
      <c r="C296" t="s">
        <v>74</v>
      </c>
      <c r="D296" t="s">
        <v>80</v>
      </c>
      <c r="F296" t="s">
        <v>80</v>
      </c>
      <c r="G296">
        <v>263</v>
      </c>
      <c r="H296" t="s">
        <v>80</v>
      </c>
      <c r="I296" t="s">
        <v>81</v>
      </c>
      <c r="J296">
        <v>750</v>
      </c>
      <c r="K296" t="s">
        <v>7</v>
      </c>
      <c r="L296" t="s">
        <v>7</v>
      </c>
      <c r="M296" t="s">
        <v>11</v>
      </c>
      <c r="N296" t="s">
        <v>9</v>
      </c>
      <c r="O296" s="1">
        <v>43469</v>
      </c>
      <c r="P296" s="1">
        <v>43472</v>
      </c>
      <c r="Q296" t="s">
        <v>18</v>
      </c>
      <c r="R296" t="s">
        <v>19</v>
      </c>
      <c r="S296" t="s">
        <v>20</v>
      </c>
      <c r="T296">
        <v>46</v>
      </c>
      <c r="U296">
        <f>LOOKUP(C296,[1]states!$A:$A,[1]states!$B:$B)</f>
        <v>43.299427999999999</v>
      </c>
      <c r="V296">
        <f>LOOKUP(C296,[1]states!$A:$A,[1]states!$C:$C)</f>
        <v>-74.217933000000002</v>
      </c>
    </row>
    <row r="297" spans="1:22" x14ac:dyDescent="0.2">
      <c r="A297">
        <v>99734</v>
      </c>
      <c r="B297">
        <v>58733</v>
      </c>
      <c r="C297" t="s">
        <v>78</v>
      </c>
      <c r="D297" t="s">
        <v>42</v>
      </c>
      <c r="F297" t="s">
        <v>42</v>
      </c>
      <c r="G297">
        <v>267</v>
      </c>
      <c r="H297" t="s">
        <v>42</v>
      </c>
      <c r="I297" t="s">
        <v>44</v>
      </c>
      <c r="J297">
        <v>1431</v>
      </c>
      <c r="K297" t="s">
        <v>7</v>
      </c>
      <c r="L297" t="s">
        <v>7</v>
      </c>
      <c r="M297" t="s">
        <v>8</v>
      </c>
      <c r="N297" t="s">
        <v>9</v>
      </c>
      <c r="O297" s="1">
        <v>43663</v>
      </c>
      <c r="P297" s="1">
        <v>43668</v>
      </c>
      <c r="Q297" t="s">
        <v>23</v>
      </c>
      <c r="R297" t="s">
        <v>24</v>
      </c>
      <c r="S297" t="s">
        <v>17</v>
      </c>
      <c r="T297">
        <v>50</v>
      </c>
      <c r="U297">
        <f>LOOKUP(C297,[1]states!$A:$A,[1]states!$B:$B)</f>
        <v>40.417287000000002</v>
      </c>
      <c r="V297">
        <f>LOOKUP(C297,[1]states!$A:$A,[1]states!$C:$C)</f>
        <v>-82.907122999999999</v>
      </c>
    </row>
    <row r="298" spans="1:22" x14ac:dyDescent="0.2">
      <c r="A298">
        <v>99734</v>
      </c>
      <c r="B298">
        <v>58733</v>
      </c>
      <c r="C298" t="s">
        <v>78</v>
      </c>
      <c r="D298" t="s">
        <v>42</v>
      </c>
      <c r="F298" t="s">
        <v>42</v>
      </c>
      <c r="G298">
        <v>267</v>
      </c>
      <c r="H298" t="s">
        <v>42</v>
      </c>
      <c r="I298" t="s">
        <v>44</v>
      </c>
      <c r="J298">
        <v>1431</v>
      </c>
      <c r="K298" t="s">
        <v>7</v>
      </c>
      <c r="L298" t="s">
        <v>7</v>
      </c>
      <c r="M298" t="s">
        <v>8</v>
      </c>
      <c r="N298" t="s">
        <v>9</v>
      </c>
      <c r="O298" s="1">
        <v>43663</v>
      </c>
      <c r="P298" s="1">
        <v>43668</v>
      </c>
      <c r="Q298" t="s">
        <v>18</v>
      </c>
      <c r="R298" t="s">
        <v>19</v>
      </c>
      <c r="S298" t="s">
        <v>20</v>
      </c>
      <c r="T298">
        <v>42</v>
      </c>
      <c r="U298">
        <f>LOOKUP(C298,[1]states!$A:$A,[1]states!$B:$B)</f>
        <v>40.417287000000002</v>
      </c>
      <c r="V298">
        <f>LOOKUP(C298,[1]states!$A:$A,[1]states!$C:$C)</f>
        <v>-82.907122999999999</v>
      </c>
    </row>
    <row r="299" spans="1:22" x14ac:dyDescent="0.2">
      <c r="A299">
        <v>99735</v>
      </c>
      <c r="B299">
        <v>58733</v>
      </c>
      <c r="C299" t="s">
        <v>78</v>
      </c>
      <c r="D299" t="s">
        <v>42</v>
      </c>
      <c r="F299" t="s">
        <v>42</v>
      </c>
      <c r="G299">
        <v>267</v>
      </c>
      <c r="H299" t="s">
        <v>42</v>
      </c>
      <c r="I299" t="s">
        <v>44</v>
      </c>
      <c r="J299">
        <v>1431</v>
      </c>
      <c r="K299" t="s">
        <v>7</v>
      </c>
      <c r="L299" t="s">
        <v>7</v>
      </c>
      <c r="M299" t="s">
        <v>8</v>
      </c>
      <c r="N299" t="s">
        <v>9</v>
      </c>
      <c r="O299" s="1">
        <v>43663</v>
      </c>
      <c r="P299" s="1">
        <v>43668</v>
      </c>
      <c r="Q299" t="s">
        <v>15</v>
      </c>
      <c r="R299" t="s">
        <v>16</v>
      </c>
      <c r="S299" t="s">
        <v>17</v>
      </c>
      <c r="T299">
        <v>45</v>
      </c>
      <c r="U299">
        <f>LOOKUP(C299,[1]states!$A:$A,[1]states!$B:$B)</f>
        <v>40.417287000000002</v>
      </c>
      <c r="V299">
        <f>LOOKUP(C299,[1]states!$A:$A,[1]states!$C:$C)</f>
        <v>-82.907122999999999</v>
      </c>
    </row>
    <row r="300" spans="1:22" x14ac:dyDescent="0.2">
      <c r="A300">
        <v>99735</v>
      </c>
      <c r="B300">
        <v>58733</v>
      </c>
      <c r="C300" t="s">
        <v>78</v>
      </c>
      <c r="D300" t="s">
        <v>42</v>
      </c>
      <c r="F300" t="s">
        <v>42</v>
      </c>
      <c r="G300">
        <v>267</v>
      </c>
      <c r="H300" t="s">
        <v>42</v>
      </c>
      <c r="I300" t="s">
        <v>44</v>
      </c>
      <c r="J300">
        <v>1431</v>
      </c>
      <c r="K300" t="s">
        <v>7</v>
      </c>
      <c r="L300" t="s">
        <v>7</v>
      </c>
      <c r="M300" t="s">
        <v>8</v>
      </c>
      <c r="N300" t="s">
        <v>9</v>
      </c>
      <c r="O300" s="1">
        <v>43663</v>
      </c>
      <c r="P300" s="1">
        <v>43668</v>
      </c>
      <c r="Q300" t="s">
        <v>18</v>
      </c>
      <c r="R300" t="s">
        <v>19</v>
      </c>
      <c r="S300" t="s">
        <v>20</v>
      </c>
      <c r="T300">
        <v>46</v>
      </c>
      <c r="U300">
        <f>LOOKUP(C300,[1]states!$A:$A,[1]states!$B:$B)</f>
        <v>40.417287000000002</v>
      </c>
      <c r="V300">
        <f>LOOKUP(C300,[1]states!$A:$A,[1]states!$C:$C)</f>
        <v>-82.907122999999999</v>
      </c>
    </row>
    <row r="301" spans="1:22" x14ac:dyDescent="0.2">
      <c r="A301">
        <v>99736</v>
      </c>
      <c r="B301">
        <v>58733</v>
      </c>
      <c r="C301" t="s">
        <v>78</v>
      </c>
      <c r="D301" t="s">
        <v>42</v>
      </c>
      <c r="F301" t="s">
        <v>42</v>
      </c>
      <c r="G301">
        <v>267</v>
      </c>
      <c r="H301" t="s">
        <v>42</v>
      </c>
      <c r="I301" t="s">
        <v>44</v>
      </c>
      <c r="J301">
        <v>1431</v>
      </c>
      <c r="K301" t="s">
        <v>7</v>
      </c>
      <c r="L301" t="s">
        <v>7</v>
      </c>
      <c r="M301" t="s">
        <v>8</v>
      </c>
      <c r="N301" t="s">
        <v>9</v>
      </c>
      <c r="O301" s="1">
        <v>43663</v>
      </c>
      <c r="P301" s="1">
        <v>43668</v>
      </c>
      <c r="Q301" t="s">
        <v>25</v>
      </c>
      <c r="R301" t="s">
        <v>26</v>
      </c>
      <c r="S301" t="s">
        <v>17</v>
      </c>
      <c r="T301">
        <v>45</v>
      </c>
      <c r="U301">
        <f>LOOKUP(C301,[1]states!$A:$A,[1]states!$B:$B)</f>
        <v>40.417287000000002</v>
      </c>
      <c r="V301">
        <f>LOOKUP(C301,[1]states!$A:$A,[1]states!$C:$C)</f>
        <v>-82.907122999999999</v>
      </c>
    </row>
    <row r="302" spans="1:22" x14ac:dyDescent="0.2">
      <c r="A302">
        <v>99736</v>
      </c>
      <c r="B302">
        <v>58733</v>
      </c>
      <c r="C302" t="s">
        <v>78</v>
      </c>
      <c r="D302" t="s">
        <v>42</v>
      </c>
      <c r="F302" t="s">
        <v>42</v>
      </c>
      <c r="G302">
        <v>267</v>
      </c>
      <c r="H302" t="s">
        <v>42</v>
      </c>
      <c r="I302" t="s">
        <v>44</v>
      </c>
      <c r="J302">
        <v>1431</v>
      </c>
      <c r="K302" t="s">
        <v>7</v>
      </c>
      <c r="L302" t="s">
        <v>7</v>
      </c>
      <c r="M302" t="s">
        <v>8</v>
      </c>
      <c r="N302" t="s">
        <v>9</v>
      </c>
      <c r="O302" s="1">
        <v>43663</v>
      </c>
      <c r="P302" s="1">
        <v>43668</v>
      </c>
      <c r="Q302" t="s">
        <v>18</v>
      </c>
      <c r="R302" t="s">
        <v>19</v>
      </c>
      <c r="S302" t="s">
        <v>20</v>
      </c>
      <c r="T302">
        <v>46</v>
      </c>
      <c r="U302">
        <f>LOOKUP(C302,[1]states!$A:$A,[1]states!$B:$B)</f>
        <v>40.417287000000002</v>
      </c>
      <c r="V302">
        <f>LOOKUP(C302,[1]states!$A:$A,[1]states!$C:$C)</f>
        <v>-82.907122999999999</v>
      </c>
    </row>
    <row r="303" spans="1:22" x14ac:dyDescent="0.2">
      <c r="A303">
        <v>99737</v>
      </c>
      <c r="B303">
        <v>58733</v>
      </c>
      <c r="C303" t="s">
        <v>78</v>
      </c>
      <c r="D303" t="s">
        <v>42</v>
      </c>
      <c r="F303" t="s">
        <v>42</v>
      </c>
      <c r="G303">
        <v>267</v>
      </c>
      <c r="H303" t="s">
        <v>42</v>
      </c>
      <c r="I303" t="s">
        <v>44</v>
      </c>
      <c r="J303">
        <v>1431</v>
      </c>
      <c r="K303" t="s">
        <v>7</v>
      </c>
      <c r="L303" t="s">
        <v>7</v>
      </c>
      <c r="M303" t="s">
        <v>8</v>
      </c>
      <c r="N303" t="s">
        <v>9</v>
      </c>
      <c r="O303" s="1">
        <v>43663</v>
      </c>
      <c r="P303" s="1">
        <v>43668</v>
      </c>
      <c r="Q303" t="s">
        <v>21</v>
      </c>
      <c r="R303" t="s">
        <v>22</v>
      </c>
      <c r="S303" t="s">
        <v>17</v>
      </c>
      <c r="T303">
        <v>44</v>
      </c>
      <c r="U303">
        <f>LOOKUP(C303,[1]states!$A:$A,[1]states!$B:$B)</f>
        <v>40.417287000000002</v>
      </c>
      <c r="V303">
        <f>LOOKUP(C303,[1]states!$A:$A,[1]states!$C:$C)</f>
        <v>-82.907122999999999</v>
      </c>
    </row>
    <row r="304" spans="1:22" x14ac:dyDescent="0.2">
      <c r="A304">
        <v>99737</v>
      </c>
      <c r="B304">
        <v>58733</v>
      </c>
      <c r="C304" t="s">
        <v>78</v>
      </c>
      <c r="D304" t="s">
        <v>42</v>
      </c>
      <c r="F304" t="s">
        <v>42</v>
      </c>
      <c r="G304">
        <v>267</v>
      </c>
      <c r="H304" t="s">
        <v>42</v>
      </c>
      <c r="I304" t="s">
        <v>44</v>
      </c>
      <c r="J304">
        <v>1431</v>
      </c>
      <c r="K304" t="s">
        <v>7</v>
      </c>
      <c r="L304" t="s">
        <v>7</v>
      </c>
      <c r="M304" t="s">
        <v>8</v>
      </c>
      <c r="N304" t="s">
        <v>9</v>
      </c>
      <c r="O304" s="1">
        <v>43663</v>
      </c>
      <c r="P304" s="1">
        <v>43668</v>
      </c>
      <c r="Q304" t="s">
        <v>18</v>
      </c>
      <c r="R304" t="s">
        <v>19</v>
      </c>
      <c r="S304" t="s">
        <v>20</v>
      </c>
      <c r="T304">
        <v>44</v>
      </c>
      <c r="U304">
        <f>LOOKUP(C304,[1]states!$A:$A,[1]states!$B:$B)</f>
        <v>40.417287000000002</v>
      </c>
      <c r="V304">
        <f>LOOKUP(C304,[1]states!$A:$A,[1]states!$C:$C)</f>
        <v>-82.907122999999999</v>
      </c>
    </row>
    <row r="305" spans="1:22" x14ac:dyDescent="0.2">
      <c r="A305">
        <v>99738</v>
      </c>
      <c r="B305">
        <v>58733</v>
      </c>
      <c r="C305" t="s">
        <v>78</v>
      </c>
      <c r="D305" t="s">
        <v>42</v>
      </c>
      <c r="F305" t="s">
        <v>42</v>
      </c>
      <c r="G305">
        <v>267</v>
      </c>
      <c r="H305" t="s">
        <v>42</v>
      </c>
      <c r="I305" t="s">
        <v>44</v>
      </c>
      <c r="J305">
        <v>1431</v>
      </c>
      <c r="K305" t="s">
        <v>7</v>
      </c>
      <c r="L305" t="s">
        <v>7</v>
      </c>
      <c r="M305" t="s">
        <v>8</v>
      </c>
      <c r="N305" t="s">
        <v>9</v>
      </c>
      <c r="O305" s="1">
        <v>43663</v>
      </c>
      <c r="P305" s="1">
        <v>43668</v>
      </c>
      <c r="Q305" t="s">
        <v>34</v>
      </c>
      <c r="R305" t="s">
        <v>35</v>
      </c>
      <c r="S305" t="s">
        <v>17</v>
      </c>
      <c r="T305">
        <v>44</v>
      </c>
      <c r="U305">
        <f>LOOKUP(C305,[1]states!$A:$A,[1]states!$B:$B)</f>
        <v>40.417287000000002</v>
      </c>
      <c r="V305">
        <f>LOOKUP(C305,[1]states!$A:$A,[1]states!$C:$C)</f>
        <v>-82.907122999999999</v>
      </c>
    </row>
    <row r="306" spans="1:22" x14ac:dyDescent="0.2">
      <c r="A306">
        <v>99738</v>
      </c>
      <c r="B306">
        <v>58733</v>
      </c>
      <c r="C306" t="s">
        <v>78</v>
      </c>
      <c r="D306" t="s">
        <v>42</v>
      </c>
      <c r="F306" t="s">
        <v>42</v>
      </c>
      <c r="G306">
        <v>267</v>
      </c>
      <c r="H306" t="s">
        <v>42</v>
      </c>
      <c r="I306" t="s">
        <v>44</v>
      </c>
      <c r="J306">
        <v>1431</v>
      </c>
      <c r="K306" t="s">
        <v>7</v>
      </c>
      <c r="L306" t="s">
        <v>7</v>
      </c>
      <c r="M306" t="s">
        <v>8</v>
      </c>
      <c r="N306" t="s">
        <v>9</v>
      </c>
      <c r="O306" s="1">
        <v>43663</v>
      </c>
      <c r="P306" s="1">
        <v>43668</v>
      </c>
      <c r="Q306" t="s">
        <v>18</v>
      </c>
      <c r="R306" t="s">
        <v>19</v>
      </c>
      <c r="S306" t="s">
        <v>20</v>
      </c>
      <c r="T306">
        <v>44</v>
      </c>
      <c r="U306">
        <f>LOOKUP(C306,[1]states!$A:$A,[1]states!$B:$B)</f>
        <v>40.417287000000002</v>
      </c>
      <c r="V306">
        <f>LOOKUP(C306,[1]states!$A:$A,[1]states!$C:$C)</f>
        <v>-82.907122999999999</v>
      </c>
    </row>
    <row r="307" spans="1:22" x14ac:dyDescent="0.2">
      <c r="A307">
        <v>99739</v>
      </c>
      <c r="B307">
        <v>58733</v>
      </c>
      <c r="C307" t="s">
        <v>78</v>
      </c>
      <c r="D307" t="s">
        <v>42</v>
      </c>
      <c r="F307" t="s">
        <v>42</v>
      </c>
      <c r="G307">
        <v>267</v>
      </c>
      <c r="H307" t="s">
        <v>42</v>
      </c>
      <c r="I307" t="s">
        <v>44</v>
      </c>
      <c r="J307">
        <v>1431</v>
      </c>
      <c r="K307" t="s">
        <v>7</v>
      </c>
      <c r="L307" t="s">
        <v>7</v>
      </c>
      <c r="M307" t="s">
        <v>8</v>
      </c>
      <c r="N307" t="s">
        <v>9</v>
      </c>
      <c r="O307" s="1">
        <v>43663</v>
      </c>
      <c r="P307" s="1">
        <v>43668</v>
      </c>
      <c r="Q307" t="s">
        <v>49</v>
      </c>
      <c r="R307" t="s">
        <v>50</v>
      </c>
      <c r="S307" t="s">
        <v>17</v>
      </c>
      <c r="T307">
        <v>43</v>
      </c>
      <c r="U307">
        <f>LOOKUP(C307,[1]states!$A:$A,[1]states!$B:$B)</f>
        <v>40.417287000000002</v>
      </c>
      <c r="V307">
        <f>LOOKUP(C307,[1]states!$A:$A,[1]states!$C:$C)</f>
        <v>-82.907122999999999</v>
      </c>
    </row>
    <row r="308" spans="1:22" x14ac:dyDescent="0.2">
      <c r="A308">
        <v>99739</v>
      </c>
      <c r="B308">
        <v>58733</v>
      </c>
      <c r="C308" t="s">
        <v>78</v>
      </c>
      <c r="D308" t="s">
        <v>42</v>
      </c>
      <c r="F308" t="s">
        <v>42</v>
      </c>
      <c r="G308">
        <v>267</v>
      </c>
      <c r="H308" t="s">
        <v>42</v>
      </c>
      <c r="I308" t="s">
        <v>44</v>
      </c>
      <c r="J308">
        <v>1431</v>
      </c>
      <c r="K308" t="s">
        <v>7</v>
      </c>
      <c r="L308" t="s">
        <v>7</v>
      </c>
      <c r="M308" t="s">
        <v>8</v>
      </c>
      <c r="N308" t="s">
        <v>9</v>
      </c>
      <c r="O308" s="1">
        <v>43663</v>
      </c>
      <c r="P308" s="1">
        <v>43668</v>
      </c>
      <c r="Q308" t="s">
        <v>18</v>
      </c>
      <c r="R308" t="s">
        <v>19</v>
      </c>
      <c r="S308" t="s">
        <v>20</v>
      </c>
      <c r="T308">
        <v>44</v>
      </c>
      <c r="U308">
        <f>LOOKUP(C308,[1]states!$A:$A,[1]states!$B:$B)</f>
        <v>40.417287000000002</v>
      </c>
      <c r="V308">
        <f>LOOKUP(C308,[1]states!$A:$A,[1]states!$C:$C)</f>
        <v>-82.907122999999999</v>
      </c>
    </row>
    <row r="309" spans="1:22" x14ac:dyDescent="0.2">
      <c r="A309">
        <v>94491</v>
      </c>
      <c r="B309">
        <v>58082</v>
      </c>
      <c r="C309" t="s">
        <v>79</v>
      </c>
      <c r="D309" t="s">
        <v>42</v>
      </c>
      <c r="F309" t="s">
        <v>42</v>
      </c>
      <c r="G309">
        <v>267</v>
      </c>
      <c r="H309" t="s">
        <v>42</v>
      </c>
      <c r="I309" t="s">
        <v>44</v>
      </c>
      <c r="J309">
        <v>978</v>
      </c>
      <c r="K309" t="s">
        <v>7</v>
      </c>
      <c r="L309" t="s">
        <v>7</v>
      </c>
      <c r="M309" t="s">
        <v>8</v>
      </c>
      <c r="N309" t="s">
        <v>9</v>
      </c>
      <c r="O309" s="1">
        <v>43594</v>
      </c>
      <c r="P309" s="1">
        <v>43599</v>
      </c>
      <c r="Q309" t="s">
        <v>23</v>
      </c>
      <c r="R309" t="s">
        <v>24</v>
      </c>
      <c r="S309" t="s">
        <v>17</v>
      </c>
      <c r="T309">
        <v>53</v>
      </c>
      <c r="U309">
        <f>LOOKUP(C309,[1]states!$A:$A,[1]states!$B:$B)</f>
        <v>41.203322</v>
      </c>
      <c r="V309">
        <f>LOOKUP(C309,[1]states!$A:$A,[1]states!$C:$C)</f>
        <v>-77.194524999999999</v>
      </c>
    </row>
    <row r="310" spans="1:22" x14ac:dyDescent="0.2">
      <c r="A310">
        <v>94491</v>
      </c>
      <c r="B310">
        <v>58082</v>
      </c>
      <c r="C310" t="s">
        <v>79</v>
      </c>
      <c r="D310" t="s">
        <v>42</v>
      </c>
      <c r="F310" t="s">
        <v>42</v>
      </c>
      <c r="G310">
        <v>267</v>
      </c>
      <c r="H310" t="s">
        <v>42</v>
      </c>
      <c r="I310" t="s">
        <v>44</v>
      </c>
      <c r="J310">
        <v>978</v>
      </c>
      <c r="K310" t="s">
        <v>7</v>
      </c>
      <c r="L310" t="s">
        <v>7</v>
      </c>
      <c r="M310" t="s">
        <v>8</v>
      </c>
      <c r="N310" t="s">
        <v>9</v>
      </c>
      <c r="O310" s="1">
        <v>43594</v>
      </c>
      <c r="P310" s="1">
        <v>43599</v>
      </c>
      <c r="Q310" t="s">
        <v>18</v>
      </c>
      <c r="R310" t="s">
        <v>19</v>
      </c>
      <c r="S310" t="s">
        <v>20</v>
      </c>
      <c r="T310">
        <v>42</v>
      </c>
      <c r="U310">
        <f>LOOKUP(C310,[1]states!$A:$A,[1]states!$B:$B)</f>
        <v>41.203322</v>
      </c>
      <c r="V310">
        <f>LOOKUP(C310,[1]states!$A:$A,[1]states!$C:$C)</f>
        <v>-77.194524999999999</v>
      </c>
    </row>
    <row r="311" spans="1:22" x14ac:dyDescent="0.2">
      <c r="A311">
        <v>94492</v>
      </c>
      <c r="B311">
        <v>58082</v>
      </c>
      <c r="C311" t="s">
        <v>79</v>
      </c>
      <c r="D311" t="s">
        <v>42</v>
      </c>
      <c r="F311" t="s">
        <v>42</v>
      </c>
      <c r="G311">
        <v>267</v>
      </c>
      <c r="H311" t="s">
        <v>42</v>
      </c>
      <c r="I311" t="s">
        <v>44</v>
      </c>
      <c r="J311">
        <v>978</v>
      </c>
      <c r="K311" t="s">
        <v>7</v>
      </c>
      <c r="L311" t="s">
        <v>7</v>
      </c>
      <c r="M311" t="s">
        <v>8</v>
      </c>
      <c r="N311" t="s">
        <v>9</v>
      </c>
      <c r="O311" s="1">
        <v>43594</v>
      </c>
      <c r="P311" s="1">
        <v>43599</v>
      </c>
      <c r="Q311" t="s">
        <v>15</v>
      </c>
      <c r="R311" t="s">
        <v>16</v>
      </c>
      <c r="S311" t="s">
        <v>17</v>
      </c>
      <c r="T311">
        <v>50</v>
      </c>
      <c r="U311">
        <f>LOOKUP(C311,[1]states!$A:$A,[1]states!$B:$B)</f>
        <v>41.203322</v>
      </c>
      <c r="V311">
        <f>LOOKUP(C311,[1]states!$A:$A,[1]states!$C:$C)</f>
        <v>-77.194524999999999</v>
      </c>
    </row>
    <row r="312" spans="1:22" x14ac:dyDescent="0.2">
      <c r="A312">
        <v>94492</v>
      </c>
      <c r="B312">
        <v>58082</v>
      </c>
      <c r="C312" t="s">
        <v>79</v>
      </c>
      <c r="D312" t="s">
        <v>42</v>
      </c>
      <c r="F312" t="s">
        <v>42</v>
      </c>
      <c r="G312">
        <v>267</v>
      </c>
      <c r="H312" t="s">
        <v>42</v>
      </c>
      <c r="I312" t="s">
        <v>44</v>
      </c>
      <c r="J312">
        <v>978</v>
      </c>
      <c r="K312" t="s">
        <v>7</v>
      </c>
      <c r="L312" t="s">
        <v>7</v>
      </c>
      <c r="M312" t="s">
        <v>8</v>
      </c>
      <c r="N312" t="s">
        <v>9</v>
      </c>
      <c r="O312" s="1">
        <v>43594</v>
      </c>
      <c r="P312" s="1">
        <v>43599</v>
      </c>
      <c r="Q312" t="s">
        <v>18</v>
      </c>
      <c r="R312" t="s">
        <v>19</v>
      </c>
      <c r="S312" t="s">
        <v>20</v>
      </c>
      <c r="T312">
        <v>43</v>
      </c>
      <c r="U312">
        <f>LOOKUP(C312,[1]states!$A:$A,[1]states!$B:$B)</f>
        <v>41.203322</v>
      </c>
      <c r="V312">
        <f>LOOKUP(C312,[1]states!$A:$A,[1]states!$C:$C)</f>
        <v>-77.194524999999999</v>
      </c>
    </row>
    <row r="313" spans="1:22" x14ac:dyDescent="0.2">
      <c r="A313">
        <v>94493</v>
      </c>
      <c r="B313">
        <v>58082</v>
      </c>
      <c r="C313" t="s">
        <v>79</v>
      </c>
      <c r="D313" t="s">
        <v>42</v>
      </c>
      <c r="F313" t="s">
        <v>42</v>
      </c>
      <c r="G313">
        <v>267</v>
      </c>
      <c r="H313" t="s">
        <v>42</v>
      </c>
      <c r="I313" t="s">
        <v>44</v>
      </c>
      <c r="J313">
        <v>978</v>
      </c>
      <c r="K313" t="s">
        <v>7</v>
      </c>
      <c r="L313" t="s">
        <v>7</v>
      </c>
      <c r="M313" t="s">
        <v>8</v>
      </c>
      <c r="N313" t="s">
        <v>9</v>
      </c>
      <c r="O313" s="1">
        <v>43594</v>
      </c>
      <c r="P313" s="1">
        <v>43599</v>
      </c>
      <c r="Q313" t="s">
        <v>25</v>
      </c>
      <c r="R313" t="s">
        <v>26</v>
      </c>
      <c r="S313" t="s">
        <v>17</v>
      </c>
      <c r="T313">
        <v>47</v>
      </c>
      <c r="U313">
        <f>LOOKUP(C313,[1]states!$A:$A,[1]states!$B:$B)</f>
        <v>41.203322</v>
      </c>
      <c r="V313">
        <f>LOOKUP(C313,[1]states!$A:$A,[1]states!$C:$C)</f>
        <v>-77.194524999999999</v>
      </c>
    </row>
    <row r="314" spans="1:22" x14ac:dyDescent="0.2">
      <c r="A314">
        <v>94493</v>
      </c>
      <c r="B314">
        <v>58082</v>
      </c>
      <c r="C314" t="s">
        <v>79</v>
      </c>
      <c r="D314" t="s">
        <v>42</v>
      </c>
      <c r="F314" t="s">
        <v>42</v>
      </c>
      <c r="G314">
        <v>267</v>
      </c>
      <c r="H314" t="s">
        <v>42</v>
      </c>
      <c r="I314" t="s">
        <v>44</v>
      </c>
      <c r="J314">
        <v>978</v>
      </c>
      <c r="K314" t="s">
        <v>7</v>
      </c>
      <c r="L314" t="s">
        <v>7</v>
      </c>
      <c r="M314" t="s">
        <v>8</v>
      </c>
      <c r="N314" t="s">
        <v>9</v>
      </c>
      <c r="O314" s="1">
        <v>43594</v>
      </c>
      <c r="P314" s="1">
        <v>43599</v>
      </c>
      <c r="Q314" t="s">
        <v>18</v>
      </c>
      <c r="R314" t="s">
        <v>19</v>
      </c>
      <c r="S314" t="s">
        <v>20</v>
      </c>
      <c r="T314">
        <v>44</v>
      </c>
      <c r="U314">
        <f>LOOKUP(C314,[1]states!$A:$A,[1]states!$B:$B)</f>
        <v>41.203322</v>
      </c>
      <c r="V314">
        <f>LOOKUP(C314,[1]states!$A:$A,[1]states!$C:$C)</f>
        <v>-77.194524999999999</v>
      </c>
    </row>
    <row r="315" spans="1:22" x14ac:dyDescent="0.2">
      <c r="A315">
        <v>94494</v>
      </c>
      <c r="B315">
        <v>58082</v>
      </c>
      <c r="C315" t="s">
        <v>79</v>
      </c>
      <c r="D315" t="s">
        <v>42</v>
      </c>
      <c r="F315" t="s">
        <v>42</v>
      </c>
      <c r="G315">
        <v>267</v>
      </c>
      <c r="H315" t="s">
        <v>42</v>
      </c>
      <c r="I315" t="s">
        <v>44</v>
      </c>
      <c r="J315">
        <v>978</v>
      </c>
      <c r="K315" t="s">
        <v>7</v>
      </c>
      <c r="L315" t="s">
        <v>7</v>
      </c>
      <c r="M315" t="s">
        <v>8</v>
      </c>
      <c r="N315" t="s">
        <v>9</v>
      </c>
      <c r="O315" s="1">
        <v>43594</v>
      </c>
      <c r="P315" s="1">
        <v>43599</v>
      </c>
      <c r="Q315" t="s">
        <v>21</v>
      </c>
      <c r="R315" t="s">
        <v>22</v>
      </c>
      <c r="S315" t="s">
        <v>17</v>
      </c>
      <c r="T315">
        <v>45</v>
      </c>
      <c r="U315">
        <f>LOOKUP(C315,[1]states!$A:$A,[1]states!$B:$B)</f>
        <v>41.203322</v>
      </c>
      <c r="V315">
        <f>LOOKUP(C315,[1]states!$A:$A,[1]states!$C:$C)</f>
        <v>-77.194524999999999</v>
      </c>
    </row>
    <row r="316" spans="1:22" x14ac:dyDescent="0.2">
      <c r="A316">
        <v>94494</v>
      </c>
      <c r="B316">
        <v>58082</v>
      </c>
      <c r="C316" t="s">
        <v>79</v>
      </c>
      <c r="D316" t="s">
        <v>42</v>
      </c>
      <c r="F316" t="s">
        <v>42</v>
      </c>
      <c r="G316">
        <v>267</v>
      </c>
      <c r="H316" t="s">
        <v>42</v>
      </c>
      <c r="I316" t="s">
        <v>44</v>
      </c>
      <c r="J316">
        <v>978</v>
      </c>
      <c r="K316" t="s">
        <v>7</v>
      </c>
      <c r="L316" t="s">
        <v>7</v>
      </c>
      <c r="M316" t="s">
        <v>8</v>
      </c>
      <c r="N316" t="s">
        <v>9</v>
      </c>
      <c r="O316" s="1">
        <v>43594</v>
      </c>
      <c r="P316" s="1">
        <v>43599</v>
      </c>
      <c r="Q316" t="s">
        <v>18</v>
      </c>
      <c r="R316" t="s">
        <v>19</v>
      </c>
      <c r="S316" t="s">
        <v>20</v>
      </c>
      <c r="T316">
        <v>45</v>
      </c>
      <c r="U316">
        <f>LOOKUP(C316,[1]states!$A:$A,[1]states!$B:$B)</f>
        <v>41.203322</v>
      </c>
      <c r="V316">
        <f>LOOKUP(C316,[1]states!$A:$A,[1]states!$C:$C)</f>
        <v>-77.194524999999999</v>
      </c>
    </row>
    <row r="317" spans="1:22" x14ac:dyDescent="0.2">
      <c r="A317">
        <v>94495</v>
      </c>
      <c r="B317">
        <v>58082</v>
      </c>
      <c r="C317" t="s">
        <v>79</v>
      </c>
      <c r="D317" t="s">
        <v>42</v>
      </c>
      <c r="F317" t="s">
        <v>42</v>
      </c>
      <c r="G317">
        <v>267</v>
      </c>
      <c r="H317" t="s">
        <v>42</v>
      </c>
      <c r="I317" t="s">
        <v>44</v>
      </c>
      <c r="J317">
        <v>978</v>
      </c>
      <c r="K317" t="s">
        <v>7</v>
      </c>
      <c r="L317" t="s">
        <v>7</v>
      </c>
      <c r="M317" t="s">
        <v>8</v>
      </c>
      <c r="N317" t="s">
        <v>9</v>
      </c>
      <c r="O317" s="1">
        <v>43594</v>
      </c>
      <c r="P317" s="1">
        <v>43599</v>
      </c>
      <c r="Q317" t="s">
        <v>34</v>
      </c>
      <c r="R317" t="s">
        <v>35</v>
      </c>
      <c r="S317" t="s">
        <v>17</v>
      </c>
      <c r="T317">
        <v>45</v>
      </c>
      <c r="U317">
        <f>LOOKUP(C317,[1]states!$A:$A,[1]states!$B:$B)</f>
        <v>41.203322</v>
      </c>
      <c r="V317">
        <f>LOOKUP(C317,[1]states!$A:$A,[1]states!$C:$C)</f>
        <v>-77.194524999999999</v>
      </c>
    </row>
    <row r="318" spans="1:22" x14ac:dyDescent="0.2">
      <c r="A318">
        <v>94495</v>
      </c>
      <c r="B318">
        <v>58082</v>
      </c>
      <c r="C318" t="s">
        <v>79</v>
      </c>
      <c r="D318" t="s">
        <v>42</v>
      </c>
      <c r="F318" t="s">
        <v>42</v>
      </c>
      <c r="G318">
        <v>267</v>
      </c>
      <c r="H318" t="s">
        <v>42</v>
      </c>
      <c r="I318" t="s">
        <v>44</v>
      </c>
      <c r="J318">
        <v>978</v>
      </c>
      <c r="K318" t="s">
        <v>7</v>
      </c>
      <c r="L318" t="s">
        <v>7</v>
      </c>
      <c r="M318" t="s">
        <v>8</v>
      </c>
      <c r="N318" t="s">
        <v>9</v>
      </c>
      <c r="O318" s="1">
        <v>43594</v>
      </c>
      <c r="P318" s="1">
        <v>43599</v>
      </c>
      <c r="Q318" t="s">
        <v>18</v>
      </c>
      <c r="R318" t="s">
        <v>19</v>
      </c>
      <c r="S318" t="s">
        <v>20</v>
      </c>
      <c r="T318">
        <v>44</v>
      </c>
      <c r="U318">
        <f>LOOKUP(C318,[1]states!$A:$A,[1]states!$B:$B)</f>
        <v>41.203322</v>
      </c>
      <c r="V318">
        <f>LOOKUP(C318,[1]states!$A:$A,[1]states!$C:$C)</f>
        <v>-77.194524999999999</v>
      </c>
    </row>
    <row r="319" spans="1:22" x14ac:dyDescent="0.2">
      <c r="A319">
        <v>94496</v>
      </c>
      <c r="B319">
        <v>58082</v>
      </c>
      <c r="C319" t="s">
        <v>79</v>
      </c>
      <c r="D319" t="s">
        <v>42</v>
      </c>
      <c r="F319" t="s">
        <v>42</v>
      </c>
      <c r="G319">
        <v>267</v>
      </c>
      <c r="H319" t="s">
        <v>42</v>
      </c>
      <c r="I319" t="s">
        <v>44</v>
      </c>
      <c r="J319">
        <v>978</v>
      </c>
      <c r="K319" t="s">
        <v>7</v>
      </c>
      <c r="L319" t="s">
        <v>7</v>
      </c>
      <c r="M319" t="s">
        <v>8</v>
      </c>
      <c r="N319" t="s">
        <v>9</v>
      </c>
      <c r="O319" s="1">
        <v>43594</v>
      </c>
      <c r="P319" s="1">
        <v>43599</v>
      </c>
      <c r="Q319" t="s">
        <v>31</v>
      </c>
      <c r="R319" t="s">
        <v>32</v>
      </c>
      <c r="S319" t="s">
        <v>17</v>
      </c>
      <c r="T319">
        <v>44</v>
      </c>
      <c r="U319">
        <f>LOOKUP(C319,[1]states!$A:$A,[1]states!$B:$B)</f>
        <v>41.203322</v>
      </c>
      <c r="V319">
        <f>LOOKUP(C319,[1]states!$A:$A,[1]states!$C:$C)</f>
        <v>-77.194524999999999</v>
      </c>
    </row>
    <row r="320" spans="1:22" x14ac:dyDescent="0.2">
      <c r="A320">
        <v>94496</v>
      </c>
      <c r="B320">
        <v>58082</v>
      </c>
      <c r="C320" t="s">
        <v>79</v>
      </c>
      <c r="D320" t="s">
        <v>42</v>
      </c>
      <c r="F320" t="s">
        <v>42</v>
      </c>
      <c r="G320">
        <v>267</v>
      </c>
      <c r="H320" t="s">
        <v>42</v>
      </c>
      <c r="I320" t="s">
        <v>44</v>
      </c>
      <c r="J320">
        <v>978</v>
      </c>
      <c r="K320" t="s">
        <v>7</v>
      </c>
      <c r="L320" t="s">
        <v>7</v>
      </c>
      <c r="M320" t="s">
        <v>8</v>
      </c>
      <c r="N320" t="s">
        <v>9</v>
      </c>
      <c r="O320" s="1">
        <v>43594</v>
      </c>
      <c r="P320" s="1">
        <v>43599</v>
      </c>
      <c r="Q320" t="s">
        <v>18</v>
      </c>
      <c r="R320" t="s">
        <v>19</v>
      </c>
      <c r="S320" t="s">
        <v>20</v>
      </c>
      <c r="T320">
        <v>46</v>
      </c>
      <c r="U320">
        <f>LOOKUP(C320,[1]states!$A:$A,[1]states!$B:$B)</f>
        <v>41.203322</v>
      </c>
      <c r="V320">
        <f>LOOKUP(C320,[1]states!$A:$A,[1]states!$C:$C)</f>
        <v>-77.194524999999999</v>
      </c>
    </row>
    <row r="321" spans="1:22" x14ac:dyDescent="0.2">
      <c r="A321">
        <v>93866</v>
      </c>
      <c r="B321">
        <v>57788</v>
      </c>
      <c r="C321" t="s">
        <v>79</v>
      </c>
      <c r="D321" t="s">
        <v>3</v>
      </c>
      <c r="F321" t="s">
        <v>3</v>
      </c>
      <c r="G321">
        <v>88</v>
      </c>
      <c r="H321" t="s">
        <v>3</v>
      </c>
      <c r="I321" t="s">
        <v>10</v>
      </c>
      <c r="J321">
        <v>808</v>
      </c>
      <c r="K321" t="s">
        <v>7</v>
      </c>
      <c r="L321" t="s">
        <v>7</v>
      </c>
      <c r="M321" t="s">
        <v>48</v>
      </c>
      <c r="N321" t="s">
        <v>9</v>
      </c>
      <c r="O321" s="1">
        <v>43550</v>
      </c>
      <c r="P321" s="1">
        <v>43552</v>
      </c>
      <c r="Q321" t="s">
        <v>25</v>
      </c>
      <c r="R321" t="s">
        <v>26</v>
      </c>
      <c r="S321" t="s">
        <v>17</v>
      </c>
      <c r="T321">
        <v>52.4</v>
      </c>
      <c r="U321">
        <f>LOOKUP(C321,[1]states!$A:$A,[1]states!$B:$B)</f>
        <v>41.203322</v>
      </c>
      <c r="V321">
        <f>LOOKUP(C321,[1]states!$A:$A,[1]states!$C:$C)</f>
        <v>-77.194524999999999</v>
      </c>
    </row>
    <row r="322" spans="1:22" x14ac:dyDescent="0.2">
      <c r="A322">
        <v>93866</v>
      </c>
      <c r="B322">
        <v>57788</v>
      </c>
      <c r="C322" t="s">
        <v>79</v>
      </c>
      <c r="D322" t="s">
        <v>3</v>
      </c>
      <c r="F322" t="s">
        <v>3</v>
      </c>
      <c r="G322">
        <v>88</v>
      </c>
      <c r="H322" t="s">
        <v>3</v>
      </c>
      <c r="I322" t="s">
        <v>10</v>
      </c>
      <c r="J322">
        <v>808</v>
      </c>
      <c r="K322" t="s">
        <v>7</v>
      </c>
      <c r="L322" t="s">
        <v>7</v>
      </c>
      <c r="M322" t="s">
        <v>48</v>
      </c>
      <c r="N322" t="s">
        <v>9</v>
      </c>
      <c r="O322" s="1">
        <v>43550</v>
      </c>
      <c r="P322" s="1">
        <v>43552</v>
      </c>
      <c r="Q322" t="s">
        <v>18</v>
      </c>
      <c r="R322" t="s">
        <v>19</v>
      </c>
      <c r="S322" t="s">
        <v>20</v>
      </c>
      <c r="T322">
        <v>47.6</v>
      </c>
      <c r="U322">
        <f>LOOKUP(C322,[1]states!$A:$A,[1]states!$B:$B)</f>
        <v>41.203322</v>
      </c>
      <c r="V322">
        <f>LOOKUP(C322,[1]states!$A:$A,[1]states!$C:$C)</f>
        <v>-77.194524999999999</v>
      </c>
    </row>
    <row r="323" spans="1:22" x14ac:dyDescent="0.2">
      <c r="A323">
        <v>93867</v>
      </c>
      <c r="B323">
        <v>57788</v>
      </c>
      <c r="C323" t="s">
        <v>79</v>
      </c>
      <c r="D323" t="s">
        <v>3</v>
      </c>
      <c r="F323" t="s">
        <v>3</v>
      </c>
      <c r="G323">
        <v>88</v>
      </c>
      <c r="H323" t="s">
        <v>3</v>
      </c>
      <c r="I323" t="s">
        <v>10</v>
      </c>
      <c r="J323">
        <v>808</v>
      </c>
      <c r="K323" t="s">
        <v>7</v>
      </c>
      <c r="L323" t="s">
        <v>7</v>
      </c>
      <c r="M323" t="s">
        <v>48</v>
      </c>
      <c r="N323" t="s">
        <v>9</v>
      </c>
      <c r="O323" s="1">
        <v>43550</v>
      </c>
      <c r="P323" s="1">
        <v>43552</v>
      </c>
      <c r="Q323" t="s">
        <v>23</v>
      </c>
      <c r="R323" t="s">
        <v>24</v>
      </c>
      <c r="S323" t="s">
        <v>17</v>
      </c>
      <c r="T323">
        <v>54.8</v>
      </c>
      <c r="U323">
        <f>LOOKUP(C323,[1]states!$A:$A,[1]states!$B:$B)</f>
        <v>41.203322</v>
      </c>
      <c r="V323">
        <f>LOOKUP(C323,[1]states!$A:$A,[1]states!$C:$C)</f>
        <v>-77.194524999999999</v>
      </c>
    </row>
    <row r="324" spans="1:22" x14ac:dyDescent="0.2">
      <c r="A324">
        <v>93867</v>
      </c>
      <c r="B324">
        <v>57788</v>
      </c>
      <c r="C324" t="s">
        <v>79</v>
      </c>
      <c r="D324" t="s">
        <v>3</v>
      </c>
      <c r="F324" t="s">
        <v>3</v>
      </c>
      <c r="G324">
        <v>88</v>
      </c>
      <c r="H324" t="s">
        <v>3</v>
      </c>
      <c r="I324" t="s">
        <v>10</v>
      </c>
      <c r="J324">
        <v>808</v>
      </c>
      <c r="K324" t="s">
        <v>7</v>
      </c>
      <c r="L324" t="s">
        <v>7</v>
      </c>
      <c r="M324" t="s">
        <v>48</v>
      </c>
      <c r="N324" t="s">
        <v>9</v>
      </c>
      <c r="O324" s="1">
        <v>43550</v>
      </c>
      <c r="P324" s="1">
        <v>43552</v>
      </c>
      <c r="Q324" t="s">
        <v>18</v>
      </c>
      <c r="R324" t="s">
        <v>19</v>
      </c>
      <c r="S324" t="s">
        <v>20</v>
      </c>
      <c r="T324">
        <v>45.2</v>
      </c>
      <c r="U324">
        <f>LOOKUP(C324,[1]states!$A:$A,[1]states!$B:$B)</f>
        <v>41.203322</v>
      </c>
      <c r="V324">
        <f>LOOKUP(C324,[1]states!$A:$A,[1]states!$C:$C)</f>
        <v>-77.194524999999999</v>
      </c>
    </row>
    <row r="325" spans="1:22" x14ac:dyDescent="0.2">
      <c r="A325">
        <v>93868</v>
      </c>
      <c r="B325">
        <v>57788</v>
      </c>
      <c r="C325" t="s">
        <v>79</v>
      </c>
      <c r="D325" t="s">
        <v>3</v>
      </c>
      <c r="F325" t="s">
        <v>3</v>
      </c>
      <c r="G325">
        <v>88</v>
      </c>
      <c r="H325" t="s">
        <v>3</v>
      </c>
      <c r="I325" t="s">
        <v>10</v>
      </c>
      <c r="J325">
        <v>808</v>
      </c>
      <c r="K325" t="s">
        <v>7</v>
      </c>
      <c r="L325" t="s">
        <v>7</v>
      </c>
      <c r="M325" t="s">
        <v>48</v>
      </c>
      <c r="N325" t="s">
        <v>9</v>
      </c>
      <c r="O325" s="1">
        <v>43550</v>
      </c>
      <c r="P325" s="1">
        <v>43552</v>
      </c>
      <c r="Q325" t="s">
        <v>15</v>
      </c>
      <c r="R325" t="s">
        <v>16</v>
      </c>
      <c r="S325" t="s">
        <v>17</v>
      </c>
      <c r="T325">
        <v>54.6</v>
      </c>
      <c r="U325">
        <f>LOOKUP(C325,[1]states!$A:$A,[1]states!$B:$B)</f>
        <v>41.203322</v>
      </c>
      <c r="V325">
        <f>LOOKUP(C325,[1]states!$A:$A,[1]states!$C:$C)</f>
        <v>-77.194524999999999</v>
      </c>
    </row>
    <row r="326" spans="1:22" x14ac:dyDescent="0.2">
      <c r="A326">
        <v>93868</v>
      </c>
      <c r="B326">
        <v>57788</v>
      </c>
      <c r="C326" t="s">
        <v>79</v>
      </c>
      <c r="D326" t="s">
        <v>3</v>
      </c>
      <c r="F326" t="s">
        <v>3</v>
      </c>
      <c r="G326">
        <v>88</v>
      </c>
      <c r="H326" t="s">
        <v>3</v>
      </c>
      <c r="I326" t="s">
        <v>10</v>
      </c>
      <c r="J326">
        <v>808</v>
      </c>
      <c r="K326" t="s">
        <v>7</v>
      </c>
      <c r="L326" t="s">
        <v>7</v>
      </c>
      <c r="M326" t="s">
        <v>48</v>
      </c>
      <c r="N326" t="s">
        <v>9</v>
      </c>
      <c r="O326" s="1">
        <v>43550</v>
      </c>
      <c r="P326" s="1">
        <v>43552</v>
      </c>
      <c r="Q326" t="s">
        <v>18</v>
      </c>
      <c r="R326" t="s">
        <v>19</v>
      </c>
      <c r="S326" t="s">
        <v>20</v>
      </c>
      <c r="T326">
        <v>45.4</v>
      </c>
      <c r="U326">
        <f>LOOKUP(C326,[1]states!$A:$A,[1]states!$B:$B)</f>
        <v>41.203322</v>
      </c>
      <c r="V326">
        <f>LOOKUP(C326,[1]states!$A:$A,[1]states!$C:$C)</f>
        <v>-77.194524999999999</v>
      </c>
    </row>
    <row r="327" spans="1:22" x14ac:dyDescent="0.2">
      <c r="A327">
        <v>93869</v>
      </c>
      <c r="B327">
        <v>57788</v>
      </c>
      <c r="C327" t="s">
        <v>79</v>
      </c>
      <c r="D327" t="s">
        <v>3</v>
      </c>
      <c r="F327" t="s">
        <v>3</v>
      </c>
      <c r="G327">
        <v>88</v>
      </c>
      <c r="H327" t="s">
        <v>3</v>
      </c>
      <c r="I327" t="s">
        <v>10</v>
      </c>
      <c r="J327">
        <v>808</v>
      </c>
      <c r="K327" t="s">
        <v>7</v>
      </c>
      <c r="L327" t="s">
        <v>7</v>
      </c>
      <c r="M327" t="s">
        <v>48</v>
      </c>
      <c r="N327" t="s">
        <v>9</v>
      </c>
      <c r="O327" s="1">
        <v>43550</v>
      </c>
      <c r="P327" s="1">
        <v>43552</v>
      </c>
      <c r="Q327" t="s">
        <v>21</v>
      </c>
      <c r="R327" t="s">
        <v>22</v>
      </c>
      <c r="S327" t="s">
        <v>17</v>
      </c>
      <c r="T327">
        <v>50.7</v>
      </c>
      <c r="U327">
        <f>LOOKUP(C327,[1]states!$A:$A,[1]states!$B:$B)</f>
        <v>41.203322</v>
      </c>
      <c r="V327">
        <f>LOOKUP(C327,[1]states!$A:$A,[1]states!$C:$C)</f>
        <v>-77.194524999999999</v>
      </c>
    </row>
    <row r="328" spans="1:22" x14ac:dyDescent="0.2">
      <c r="A328">
        <v>93869</v>
      </c>
      <c r="B328">
        <v>57788</v>
      </c>
      <c r="C328" t="s">
        <v>79</v>
      </c>
      <c r="D328" t="s">
        <v>3</v>
      </c>
      <c r="F328" t="s">
        <v>3</v>
      </c>
      <c r="G328">
        <v>88</v>
      </c>
      <c r="H328" t="s">
        <v>3</v>
      </c>
      <c r="I328" t="s">
        <v>10</v>
      </c>
      <c r="J328">
        <v>808</v>
      </c>
      <c r="K328" t="s">
        <v>7</v>
      </c>
      <c r="L328" t="s">
        <v>7</v>
      </c>
      <c r="M328" t="s">
        <v>48</v>
      </c>
      <c r="N328" t="s">
        <v>9</v>
      </c>
      <c r="O328" s="1">
        <v>43550</v>
      </c>
      <c r="P328" s="1">
        <v>43552</v>
      </c>
      <c r="Q328" t="s">
        <v>18</v>
      </c>
      <c r="R328" t="s">
        <v>19</v>
      </c>
      <c r="S328" t="s">
        <v>20</v>
      </c>
      <c r="T328">
        <v>49.3</v>
      </c>
      <c r="U328">
        <f>LOOKUP(C328,[1]states!$A:$A,[1]states!$B:$B)</f>
        <v>41.203322</v>
      </c>
      <c r="V328">
        <f>LOOKUP(C328,[1]states!$A:$A,[1]states!$C:$C)</f>
        <v>-77.194524999999999</v>
      </c>
    </row>
    <row r="329" spans="1:22" x14ac:dyDescent="0.2">
      <c r="A329">
        <v>93870</v>
      </c>
      <c r="B329">
        <v>57788</v>
      </c>
      <c r="C329" t="s">
        <v>79</v>
      </c>
      <c r="D329" t="s">
        <v>3</v>
      </c>
      <c r="F329" t="s">
        <v>3</v>
      </c>
      <c r="G329">
        <v>88</v>
      </c>
      <c r="H329" t="s">
        <v>3</v>
      </c>
      <c r="I329" t="s">
        <v>10</v>
      </c>
      <c r="J329">
        <v>808</v>
      </c>
      <c r="K329" t="s">
        <v>7</v>
      </c>
      <c r="L329" t="s">
        <v>7</v>
      </c>
      <c r="M329" t="s">
        <v>48</v>
      </c>
      <c r="N329" t="s">
        <v>9</v>
      </c>
      <c r="O329" s="1">
        <v>43550</v>
      </c>
      <c r="P329" s="1">
        <v>43552</v>
      </c>
      <c r="Q329" t="s">
        <v>31</v>
      </c>
      <c r="R329" t="s">
        <v>32</v>
      </c>
      <c r="S329" t="s">
        <v>17</v>
      </c>
      <c r="T329">
        <v>50.8</v>
      </c>
      <c r="U329">
        <f>LOOKUP(C329,[1]states!$A:$A,[1]states!$B:$B)</f>
        <v>41.203322</v>
      </c>
      <c r="V329">
        <f>LOOKUP(C329,[1]states!$A:$A,[1]states!$C:$C)</f>
        <v>-77.194524999999999</v>
      </c>
    </row>
    <row r="330" spans="1:22" x14ac:dyDescent="0.2">
      <c r="A330">
        <v>93870</v>
      </c>
      <c r="B330">
        <v>57788</v>
      </c>
      <c r="C330" t="s">
        <v>79</v>
      </c>
      <c r="D330" t="s">
        <v>3</v>
      </c>
      <c r="F330" t="s">
        <v>3</v>
      </c>
      <c r="G330">
        <v>88</v>
      </c>
      <c r="H330" t="s">
        <v>3</v>
      </c>
      <c r="I330" t="s">
        <v>10</v>
      </c>
      <c r="J330">
        <v>808</v>
      </c>
      <c r="K330" t="s">
        <v>7</v>
      </c>
      <c r="L330" t="s">
        <v>7</v>
      </c>
      <c r="M330" t="s">
        <v>48</v>
      </c>
      <c r="N330" t="s">
        <v>9</v>
      </c>
      <c r="O330" s="1">
        <v>43550</v>
      </c>
      <c r="P330" s="1">
        <v>43552</v>
      </c>
      <c r="Q330" t="s">
        <v>18</v>
      </c>
      <c r="R330" t="s">
        <v>19</v>
      </c>
      <c r="S330" t="s">
        <v>20</v>
      </c>
      <c r="T330">
        <v>49.2</v>
      </c>
      <c r="U330">
        <f>LOOKUP(C330,[1]states!$A:$A,[1]states!$B:$B)</f>
        <v>41.203322</v>
      </c>
      <c r="V330">
        <f>LOOKUP(C330,[1]states!$A:$A,[1]states!$C:$C)</f>
        <v>-77.194524999999999</v>
      </c>
    </row>
    <row r="331" spans="1:22" x14ac:dyDescent="0.2">
      <c r="A331">
        <v>98742</v>
      </c>
      <c r="B331">
        <v>58465</v>
      </c>
      <c r="C331" t="s">
        <v>82</v>
      </c>
      <c r="D331" t="s">
        <v>83</v>
      </c>
      <c r="E331" t="s">
        <v>84</v>
      </c>
      <c r="F331" t="s">
        <v>83</v>
      </c>
      <c r="G331">
        <v>48</v>
      </c>
      <c r="H331" t="s">
        <v>83</v>
      </c>
      <c r="I331" t="s">
        <v>43</v>
      </c>
      <c r="J331">
        <v>2312</v>
      </c>
      <c r="K331" t="s">
        <v>7</v>
      </c>
      <c r="L331" t="s">
        <v>7</v>
      </c>
      <c r="M331" t="s">
        <v>14</v>
      </c>
      <c r="N331" t="s">
        <v>9</v>
      </c>
      <c r="O331" s="1">
        <v>43627</v>
      </c>
      <c r="P331" s="1">
        <v>43630</v>
      </c>
      <c r="Q331" t="s">
        <v>23</v>
      </c>
      <c r="R331" t="s">
        <v>24</v>
      </c>
      <c r="S331" t="s">
        <v>17</v>
      </c>
      <c r="T331">
        <v>38</v>
      </c>
      <c r="U331">
        <f>LOOKUP(C331,[1]states!$A:$A,[1]states!$B:$B)</f>
        <v>33.836081</v>
      </c>
      <c r="V331">
        <f>LOOKUP(C331,[1]states!$A:$A,[1]states!$C:$C)</f>
        <v>-81.163724999999999</v>
      </c>
    </row>
    <row r="332" spans="1:22" x14ac:dyDescent="0.2">
      <c r="A332">
        <v>98742</v>
      </c>
      <c r="B332">
        <v>58465</v>
      </c>
      <c r="C332" t="s">
        <v>82</v>
      </c>
      <c r="D332" t="s">
        <v>83</v>
      </c>
      <c r="E332" t="s">
        <v>84</v>
      </c>
      <c r="F332" t="s">
        <v>83</v>
      </c>
      <c r="G332">
        <v>48</v>
      </c>
      <c r="H332" t="s">
        <v>83</v>
      </c>
      <c r="I332" t="s">
        <v>43</v>
      </c>
      <c r="J332">
        <v>2312</v>
      </c>
      <c r="K332" t="s">
        <v>7</v>
      </c>
      <c r="L332" t="s">
        <v>7</v>
      </c>
      <c r="M332" t="s">
        <v>14</v>
      </c>
      <c r="N332" t="s">
        <v>9</v>
      </c>
      <c r="O332" s="1">
        <v>43627</v>
      </c>
      <c r="P332" s="1">
        <v>43630</v>
      </c>
      <c r="Q332" t="s">
        <v>18</v>
      </c>
      <c r="R332" t="s">
        <v>19</v>
      </c>
      <c r="S332" t="s">
        <v>20</v>
      </c>
      <c r="T332">
        <v>54</v>
      </c>
      <c r="U332">
        <f>LOOKUP(C332,[1]states!$A:$A,[1]states!$B:$B)</f>
        <v>33.836081</v>
      </c>
      <c r="V332">
        <f>LOOKUP(C332,[1]states!$A:$A,[1]states!$C:$C)</f>
        <v>-81.163724999999999</v>
      </c>
    </row>
    <row r="333" spans="1:22" x14ac:dyDescent="0.2">
      <c r="A333">
        <v>98743</v>
      </c>
      <c r="B333">
        <v>58465</v>
      </c>
      <c r="C333" t="s">
        <v>82</v>
      </c>
      <c r="D333" t="s">
        <v>83</v>
      </c>
      <c r="E333" t="s">
        <v>84</v>
      </c>
      <c r="F333" t="s">
        <v>83</v>
      </c>
      <c r="G333">
        <v>48</v>
      </c>
      <c r="H333" t="s">
        <v>83</v>
      </c>
      <c r="I333" t="s">
        <v>43</v>
      </c>
      <c r="J333">
        <v>2312</v>
      </c>
      <c r="K333" t="s">
        <v>7</v>
      </c>
      <c r="L333" t="s">
        <v>7</v>
      </c>
      <c r="M333" t="s">
        <v>14</v>
      </c>
      <c r="N333" t="s">
        <v>9</v>
      </c>
      <c r="O333" s="1">
        <v>43627</v>
      </c>
      <c r="P333" s="1">
        <v>43630</v>
      </c>
      <c r="Q333" t="s">
        <v>49</v>
      </c>
      <c r="R333" t="s">
        <v>50</v>
      </c>
      <c r="S333" t="s">
        <v>17</v>
      </c>
      <c r="T333">
        <v>32</v>
      </c>
      <c r="U333">
        <f>LOOKUP(C333,[1]states!$A:$A,[1]states!$B:$B)</f>
        <v>33.836081</v>
      </c>
      <c r="V333">
        <f>LOOKUP(C333,[1]states!$A:$A,[1]states!$C:$C)</f>
        <v>-81.163724999999999</v>
      </c>
    </row>
    <row r="334" spans="1:22" x14ac:dyDescent="0.2">
      <c r="A334">
        <v>98743</v>
      </c>
      <c r="B334">
        <v>58465</v>
      </c>
      <c r="C334" t="s">
        <v>82</v>
      </c>
      <c r="D334" t="s">
        <v>83</v>
      </c>
      <c r="E334" t="s">
        <v>84</v>
      </c>
      <c r="F334" t="s">
        <v>83</v>
      </c>
      <c r="G334">
        <v>48</v>
      </c>
      <c r="H334" t="s">
        <v>83</v>
      </c>
      <c r="I334" t="s">
        <v>43</v>
      </c>
      <c r="J334">
        <v>2312</v>
      </c>
      <c r="K334" t="s">
        <v>7</v>
      </c>
      <c r="L334" t="s">
        <v>7</v>
      </c>
      <c r="M334" t="s">
        <v>14</v>
      </c>
      <c r="N334" t="s">
        <v>9</v>
      </c>
      <c r="O334" s="1">
        <v>43627</v>
      </c>
      <c r="P334" s="1">
        <v>43630</v>
      </c>
      <c r="Q334" t="s">
        <v>18</v>
      </c>
      <c r="R334" t="s">
        <v>19</v>
      </c>
      <c r="S334" t="s">
        <v>20</v>
      </c>
      <c r="T334">
        <v>54</v>
      </c>
      <c r="U334">
        <f>LOOKUP(C334,[1]states!$A:$A,[1]states!$B:$B)</f>
        <v>33.836081</v>
      </c>
      <c r="V334">
        <f>LOOKUP(C334,[1]states!$A:$A,[1]states!$C:$C)</f>
        <v>-81.163724999999999</v>
      </c>
    </row>
    <row r="335" spans="1:22" x14ac:dyDescent="0.2">
      <c r="A335">
        <v>98744</v>
      </c>
      <c r="B335">
        <v>58465</v>
      </c>
      <c r="C335" t="s">
        <v>82</v>
      </c>
      <c r="D335" t="s">
        <v>83</v>
      </c>
      <c r="E335" t="s">
        <v>84</v>
      </c>
      <c r="F335" t="s">
        <v>83</v>
      </c>
      <c r="G335">
        <v>48</v>
      </c>
      <c r="H335" t="s">
        <v>83</v>
      </c>
      <c r="I335" t="s">
        <v>43</v>
      </c>
      <c r="J335">
        <v>2312</v>
      </c>
      <c r="K335" t="s">
        <v>7</v>
      </c>
      <c r="L335" t="s">
        <v>7</v>
      </c>
      <c r="M335" t="s">
        <v>14</v>
      </c>
      <c r="N335" t="s">
        <v>9</v>
      </c>
      <c r="O335" s="1">
        <v>43627</v>
      </c>
      <c r="P335" s="1">
        <v>43630</v>
      </c>
      <c r="Q335" t="s">
        <v>15</v>
      </c>
      <c r="R335" t="s">
        <v>16</v>
      </c>
      <c r="S335" t="s">
        <v>17</v>
      </c>
      <c r="T335">
        <v>34</v>
      </c>
      <c r="U335">
        <f>LOOKUP(C335,[1]states!$A:$A,[1]states!$B:$B)</f>
        <v>33.836081</v>
      </c>
      <c r="V335">
        <f>LOOKUP(C335,[1]states!$A:$A,[1]states!$C:$C)</f>
        <v>-81.163724999999999</v>
      </c>
    </row>
    <row r="336" spans="1:22" x14ac:dyDescent="0.2">
      <c r="A336">
        <v>98744</v>
      </c>
      <c r="B336">
        <v>58465</v>
      </c>
      <c r="C336" t="s">
        <v>82</v>
      </c>
      <c r="D336" t="s">
        <v>83</v>
      </c>
      <c r="E336" t="s">
        <v>84</v>
      </c>
      <c r="F336" t="s">
        <v>83</v>
      </c>
      <c r="G336">
        <v>48</v>
      </c>
      <c r="H336" t="s">
        <v>83</v>
      </c>
      <c r="I336" t="s">
        <v>43</v>
      </c>
      <c r="J336">
        <v>2312</v>
      </c>
      <c r="K336" t="s">
        <v>7</v>
      </c>
      <c r="L336" t="s">
        <v>7</v>
      </c>
      <c r="M336" t="s">
        <v>14</v>
      </c>
      <c r="N336" t="s">
        <v>9</v>
      </c>
      <c r="O336" s="1">
        <v>43627</v>
      </c>
      <c r="P336" s="1">
        <v>43630</v>
      </c>
      <c r="Q336" t="s">
        <v>18</v>
      </c>
      <c r="R336" t="s">
        <v>19</v>
      </c>
      <c r="S336" t="s">
        <v>20</v>
      </c>
      <c r="T336">
        <v>54</v>
      </c>
      <c r="U336">
        <f>LOOKUP(C336,[1]states!$A:$A,[1]states!$B:$B)</f>
        <v>33.836081</v>
      </c>
      <c r="V336">
        <f>LOOKUP(C336,[1]states!$A:$A,[1]states!$C:$C)</f>
        <v>-81.163724999999999</v>
      </c>
    </row>
    <row r="337" spans="1:22" x14ac:dyDescent="0.2">
      <c r="A337">
        <v>98745</v>
      </c>
      <c r="B337">
        <v>58465</v>
      </c>
      <c r="C337" t="s">
        <v>82</v>
      </c>
      <c r="D337" t="s">
        <v>83</v>
      </c>
      <c r="E337" t="s">
        <v>84</v>
      </c>
      <c r="F337" t="s">
        <v>83</v>
      </c>
      <c r="G337">
        <v>48</v>
      </c>
      <c r="H337" t="s">
        <v>83</v>
      </c>
      <c r="I337" t="s">
        <v>43</v>
      </c>
      <c r="J337">
        <v>2312</v>
      </c>
      <c r="K337" t="s">
        <v>7</v>
      </c>
      <c r="L337" t="s">
        <v>7</v>
      </c>
      <c r="M337" t="s">
        <v>14</v>
      </c>
      <c r="N337" t="s">
        <v>9</v>
      </c>
      <c r="O337" s="1">
        <v>43627</v>
      </c>
      <c r="P337" s="1">
        <v>43630</v>
      </c>
      <c r="Q337" t="s">
        <v>21</v>
      </c>
      <c r="R337" t="s">
        <v>22</v>
      </c>
      <c r="S337" t="s">
        <v>17</v>
      </c>
      <c r="T337">
        <v>33</v>
      </c>
      <c r="U337">
        <f>LOOKUP(C337,[1]states!$A:$A,[1]states!$B:$B)</f>
        <v>33.836081</v>
      </c>
      <c r="V337">
        <f>LOOKUP(C337,[1]states!$A:$A,[1]states!$C:$C)</f>
        <v>-81.163724999999999</v>
      </c>
    </row>
    <row r="338" spans="1:22" x14ac:dyDescent="0.2">
      <c r="A338">
        <v>98745</v>
      </c>
      <c r="B338">
        <v>58465</v>
      </c>
      <c r="C338" t="s">
        <v>82</v>
      </c>
      <c r="D338" t="s">
        <v>83</v>
      </c>
      <c r="E338" t="s">
        <v>84</v>
      </c>
      <c r="F338" t="s">
        <v>83</v>
      </c>
      <c r="G338">
        <v>48</v>
      </c>
      <c r="H338" t="s">
        <v>83</v>
      </c>
      <c r="I338" t="s">
        <v>43</v>
      </c>
      <c r="J338">
        <v>2312</v>
      </c>
      <c r="K338" t="s">
        <v>7</v>
      </c>
      <c r="L338" t="s">
        <v>7</v>
      </c>
      <c r="M338" t="s">
        <v>14</v>
      </c>
      <c r="N338" t="s">
        <v>9</v>
      </c>
      <c r="O338" s="1">
        <v>43627</v>
      </c>
      <c r="P338" s="1">
        <v>43630</v>
      </c>
      <c r="Q338" t="s">
        <v>18</v>
      </c>
      <c r="R338" t="s">
        <v>19</v>
      </c>
      <c r="S338" t="s">
        <v>20</v>
      </c>
      <c r="T338">
        <v>54</v>
      </c>
      <c r="U338">
        <f>LOOKUP(C338,[1]states!$A:$A,[1]states!$B:$B)</f>
        <v>33.836081</v>
      </c>
      <c r="V338">
        <f>LOOKUP(C338,[1]states!$A:$A,[1]states!$C:$C)</f>
        <v>-81.163724999999999</v>
      </c>
    </row>
    <row r="339" spans="1:22" x14ac:dyDescent="0.2">
      <c r="A339">
        <v>93400</v>
      </c>
      <c r="B339">
        <v>57612</v>
      </c>
      <c r="C339" t="s">
        <v>82</v>
      </c>
      <c r="D339" t="s">
        <v>3</v>
      </c>
      <c r="F339" t="s">
        <v>3</v>
      </c>
      <c r="G339">
        <v>88</v>
      </c>
      <c r="H339" t="s">
        <v>3</v>
      </c>
      <c r="I339" t="s">
        <v>10</v>
      </c>
      <c r="J339">
        <v>755</v>
      </c>
      <c r="K339" t="s">
        <v>7</v>
      </c>
      <c r="L339" t="s">
        <v>7</v>
      </c>
      <c r="M339" t="s">
        <v>48</v>
      </c>
      <c r="N339" t="s">
        <v>9</v>
      </c>
      <c r="O339" s="1">
        <v>43524</v>
      </c>
      <c r="P339" s="1">
        <v>43526</v>
      </c>
      <c r="Q339" t="s">
        <v>25</v>
      </c>
      <c r="R339" t="s">
        <v>26</v>
      </c>
      <c r="S339" t="s">
        <v>17</v>
      </c>
      <c r="T339">
        <v>46</v>
      </c>
      <c r="U339">
        <f>LOOKUP(C339,[1]states!$A:$A,[1]states!$B:$B)</f>
        <v>33.836081</v>
      </c>
      <c r="V339">
        <f>LOOKUP(C339,[1]states!$A:$A,[1]states!$C:$C)</f>
        <v>-81.163724999999999</v>
      </c>
    </row>
    <row r="340" spans="1:22" x14ac:dyDescent="0.2">
      <c r="A340">
        <v>93400</v>
      </c>
      <c r="B340">
        <v>57612</v>
      </c>
      <c r="C340" t="s">
        <v>82</v>
      </c>
      <c r="D340" t="s">
        <v>3</v>
      </c>
      <c r="F340" t="s">
        <v>3</v>
      </c>
      <c r="G340">
        <v>88</v>
      </c>
      <c r="H340" t="s">
        <v>3</v>
      </c>
      <c r="I340" t="s">
        <v>10</v>
      </c>
      <c r="J340">
        <v>755</v>
      </c>
      <c r="K340" t="s">
        <v>7</v>
      </c>
      <c r="L340" t="s">
        <v>7</v>
      </c>
      <c r="M340" t="s">
        <v>48</v>
      </c>
      <c r="N340" t="s">
        <v>9</v>
      </c>
      <c r="O340" s="1">
        <v>43524</v>
      </c>
      <c r="P340" s="1">
        <v>43526</v>
      </c>
      <c r="Q340" t="s">
        <v>18</v>
      </c>
      <c r="R340" t="s">
        <v>19</v>
      </c>
      <c r="S340" t="s">
        <v>20</v>
      </c>
      <c r="T340">
        <v>54</v>
      </c>
      <c r="U340">
        <f>LOOKUP(C340,[1]states!$A:$A,[1]states!$B:$B)</f>
        <v>33.836081</v>
      </c>
      <c r="V340">
        <f>LOOKUP(C340,[1]states!$A:$A,[1]states!$C:$C)</f>
        <v>-81.163724999999999</v>
      </c>
    </row>
    <row r="341" spans="1:22" x14ac:dyDescent="0.2">
      <c r="A341">
        <v>93401</v>
      </c>
      <c r="B341">
        <v>57612</v>
      </c>
      <c r="C341" t="s">
        <v>82</v>
      </c>
      <c r="D341" t="s">
        <v>3</v>
      </c>
      <c r="F341" t="s">
        <v>3</v>
      </c>
      <c r="G341">
        <v>88</v>
      </c>
      <c r="H341" t="s">
        <v>3</v>
      </c>
      <c r="I341" t="s">
        <v>10</v>
      </c>
      <c r="J341">
        <v>755</v>
      </c>
      <c r="K341" t="s">
        <v>7</v>
      </c>
      <c r="L341" t="s">
        <v>7</v>
      </c>
      <c r="M341" t="s">
        <v>48</v>
      </c>
      <c r="N341" t="s">
        <v>9</v>
      </c>
      <c r="O341" s="1">
        <v>43524</v>
      </c>
      <c r="P341" s="1">
        <v>43526</v>
      </c>
      <c r="Q341" t="s">
        <v>23</v>
      </c>
      <c r="R341" t="s">
        <v>24</v>
      </c>
      <c r="S341" t="s">
        <v>17</v>
      </c>
      <c r="T341">
        <v>48.1</v>
      </c>
      <c r="U341">
        <f>LOOKUP(C341,[1]states!$A:$A,[1]states!$B:$B)</f>
        <v>33.836081</v>
      </c>
      <c r="V341">
        <f>LOOKUP(C341,[1]states!$A:$A,[1]states!$C:$C)</f>
        <v>-81.163724999999999</v>
      </c>
    </row>
    <row r="342" spans="1:22" x14ac:dyDescent="0.2">
      <c r="A342">
        <v>93401</v>
      </c>
      <c r="B342">
        <v>57612</v>
      </c>
      <c r="C342" t="s">
        <v>82</v>
      </c>
      <c r="D342" t="s">
        <v>3</v>
      </c>
      <c r="F342" t="s">
        <v>3</v>
      </c>
      <c r="G342">
        <v>88</v>
      </c>
      <c r="H342" t="s">
        <v>3</v>
      </c>
      <c r="I342" t="s">
        <v>10</v>
      </c>
      <c r="J342">
        <v>755</v>
      </c>
      <c r="K342" t="s">
        <v>7</v>
      </c>
      <c r="L342" t="s">
        <v>7</v>
      </c>
      <c r="M342" t="s">
        <v>48</v>
      </c>
      <c r="N342" t="s">
        <v>9</v>
      </c>
      <c r="O342" s="1">
        <v>43524</v>
      </c>
      <c r="P342" s="1">
        <v>43526</v>
      </c>
      <c r="Q342" t="s">
        <v>18</v>
      </c>
      <c r="R342" t="s">
        <v>19</v>
      </c>
      <c r="S342" t="s">
        <v>20</v>
      </c>
      <c r="T342">
        <v>51.9</v>
      </c>
      <c r="U342">
        <f>LOOKUP(C342,[1]states!$A:$A,[1]states!$B:$B)</f>
        <v>33.836081</v>
      </c>
      <c r="V342">
        <f>LOOKUP(C342,[1]states!$A:$A,[1]states!$C:$C)</f>
        <v>-81.163724999999999</v>
      </c>
    </row>
    <row r="343" spans="1:22" x14ac:dyDescent="0.2">
      <c r="A343">
        <v>93402</v>
      </c>
      <c r="B343">
        <v>57612</v>
      </c>
      <c r="C343" t="s">
        <v>82</v>
      </c>
      <c r="D343" t="s">
        <v>3</v>
      </c>
      <c r="F343" t="s">
        <v>3</v>
      </c>
      <c r="G343">
        <v>88</v>
      </c>
      <c r="H343" t="s">
        <v>3</v>
      </c>
      <c r="I343" t="s">
        <v>10</v>
      </c>
      <c r="J343">
        <v>755</v>
      </c>
      <c r="K343" t="s">
        <v>7</v>
      </c>
      <c r="L343" t="s">
        <v>7</v>
      </c>
      <c r="M343" t="s">
        <v>48</v>
      </c>
      <c r="N343" t="s">
        <v>9</v>
      </c>
      <c r="O343" s="1">
        <v>43524</v>
      </c>
      <c r="P343" s="1">
        <v>43526</v>
      </c>
      <c r="Q343" t="s">
        <v>15</v>
      </c>
      <c r="R343" t="s">
        <v>16</v>
      </c>
      <c r="S343" t="s">
        <v>17</v>
      </c>
      <c r="T343">
        <v>46.1</v>
      </c>
      <c r="U343">
        <f>LOOKUP(C343,[1]states!$A:$A,[1]states!$B:$B)</f>
        <v>33.836081</v>
      </c>
      <c r="V343">
        <f>LOOKUP(C343,[1]states!$A:$A,[1]states!$C:$C)</f>
        <v>-81.163724999999999</v>
      </c>
    </row>
    <row r="344" spans="1:22" x14ac:dyDescent="0.2">
      <c r="A344">
        <v>93402</v>
      </c>
      <c r="B344">
        <v>57612</v>
      </c>
      <c r="C344" t="s">
        <v>82</v>
      </c>
      <c r="D344" t="s">
        <v>3</v>
      </c>
      <c r="F344" t="s">
        <v>3</v>
      </c>
      <c r="G344">
        <v>88</v>
      </c>
      <c r="H344" t="s">
        <v>3</v>
      </c>
      <c r="I344" t="s">
        <v>10</v>
      </c>
      <c r="J344">
        <v>755</v>
      </c>
      <c r="K344" t="s">
        <v>7</v>
      </c>
      <c r="L344" t="s">
        <v>7</v>
      </c>
      <c r="M344" t="s">
        <v>48</v>
      </c>
      <c r="N344" t="s">
        <v>9</v>
      </c>
      <c r="O344" s="1">
        <v>43524</v>
      </c>
      <c r="P344" s="1">
        <v>43526</v>
      </c>
      <c r="Q344" t="s">
        <v>18</v>
      </c>
      <c r="R344" t="s">
        <v>19</v>
      </c>
      <c r="S344" t="s">
        <v>20</v>
      </c>
      <c r="T344">
        <v>53.9</v>
      </c>
      <c r="U344">
        <f>LOOKUP(C344,[1]states!$A:$A,[1]states!$B:$B)</f>
        <v>33.836081</v>
      </c>
      <c r="V344">
        <f>LOOKUP(C344,[1]states!$A:$A,[1]states!$C:$C)</f>
        <v>-81.163724999999999</v>
      </c>
    </row>
    <row r="345" spans="1:22" x14ac:dyDescent="0.2">
      <c r="A345">
        <v>93403</v>
      </c>
      <c r="B345">
        <v>57612</v>
      </c>
      <c r="C345" t="s">
        <v>82</v>
      </c>
      <c r="D345" t="s">
        <v>3</v>
      </c>
      <c r="F345" t="s">
        <v>3</v>
      </c>
      <c r="G345">
        <v>88</v>
      </c>
      <c r="H345" t="s">
        <v>3</v>
      </c>
      <c r="I345" t="s">
        <v>10</v>
      </c>
      <c r="J345">
        <v>755</v>
      </c>
      <c r="K345" t="s">
        <v>7</v>
      </c>
      <c r="L345" t="s">
        <v>7</v>
      </c>
      <c r="M345" t="s">
        <v>48</v>
      </c>
      <c r="N345" t="s">
        <v>9</v>
      </c>
      <c r="O345" s="1">
        <v>43524</v>
      </c>
      <c r="P345" s="1">
        <v>43526</v>
      </c>
      <c r="Q345" t="s">
        <v>21</v>
      </c>
      <c r="R345" t="s">
        <v>22</v>
      </c>
      <c r="S345" t="s">
        <v>17</v>
      </c>
      <c r="T345">
        <v>44.1</v>
      </c>
      <c r="U345">
        <f>LOOKUP(C345,[1]states!$A:$A,[1]states!$B:$B)</f>
        <v>33.836081</v>
      </c>
      <c r="V345">
        <f>LOOKUP(C345,[1]states!$A:$A,[1]states!$C:$C)</f>
        <v>-81.163724999999999</v>
      </c>
    </row>
    <row r="346" spans="1:22" x14ac:dyDescent="0.2">
      <c r="A346">
        <v>93403</v>
      </c>
      <c r="B346">
        <v>57612</v>
      </c>
      <c r="C346" t="s">
        <v>82</v>
      </c>
      <c r="D346" t="s">
        <v>3</v>
      </c>
      <c r="F346" t="s">
        <v>3</v>
      </c>
      <c r="G346">
        <v>88</v>
      </c>
      <c r="H346" t="s">
        <v>3</v>
      </c>
      <c r="I346" t="s">
        <v>10</v>
      </c>
      <c r="J346">
        <v>755</v>
      </c>
      <c r="K346" t="s">
        <v>7</v>
      </c>
      <c r="L346" t="s">
        <v>7</v>
      </c>
      <c r="M346" t="s">
        <v>48</v>
      </c>
      <c r="N346" t="s">
        <v>9</v>
      </c>
      <c r="O346" s="1">
        <v>43524</v>
      </c>
      <c r="P346" s="1">
        <v>43526</v>
      </c>
      <c r="Q346" t="s">
        <v>18</v>
      </c>
      <c r="R346" t="s">
        <v>19</v>
      </c>
      <c r="S346" t="s">
        <v>20</v>
      </c>
      <c r="T346">
        <v>55.9</v>
      </c>
      <c r="U346">
        <f>LOOKUP(C346,[1]states!$A:$A,[1]states!$B:$B)</f>
        <v>33.836081</v>
      </c>
      <c r="V346">
        <f>LOOKUP(C346,[1]states!$A:$A,[1]states!$C:$C)</f>
        <v>-81.163724999999999</v>
      </c>
    </row>
    <row r="347" spans="1:22" x14ac:dyDescent="0.2">
      <c r="A347">
        <v>93404</v>
      </c>
      <c r="B347">
        <v>57612</v>
      </c>
      <c r="C347" t="s">
        <v>82</v>
      </c>
      <c r="D347" t="s">
        <v>3</v>
      </c>
      <c r="F347" t="s">
        <v>3</v>
      </c>
      <c r="G347">
        <v>88</v>
      </c>
      <c r="H347" t="s">
        <v>3</v>
      </c>
      <c r="I347" t="s">
        <v>10</v>
      </c>
      <c r="J347">
        <v>755</v>
      </c>
      <c r="K347" t="s">
        <v>7</v>
      </c>
      <c r="L347" t="s">
        <v>7</v>
      </c>
      <c r="M347" t="s">
        <v>48</v>
      </c>
      <c r="N347" t="s">
        <v>9</v>
      </c>
      <c r="O347" s="1">
        <v>43524</v>
      </c>
      <c r="P347" s="1">
        <v>43526</v>
      </c>
      <c r="Q347" t="s">
        <v>49</v>
      </c>
      <c r="R347" t="s">
        <v>50</v>
      </c>
      <c r="S347" t="s">
        <v>17</v>
      </c>
      <c r="T347">
        <v>45.8</v>
      </c>
      <c r="U347">
        <f>LOOKUP(C347,[1]states!$A:$A,[1]states!$B:$B)</f>
        <v>33.836081</v>
      </c>
      <c r="V347">
        <f>LOOKUP(C347,[1]states!$A:$A,[1]states!$C:$C)</f>
        <v>-81.163724999999999</v>
      </c>
    </row>
    <row r="348" spans="1:22" x14ac:dyDescent="0.2">
      <c r="A348">
        <v>93404</v>
      </c>
      <c r="B348">
        <v>57612</v>
      </c>
      <c r="C348" t="s">
        <v>82</v>
      </c>
      <c r="D348" t="s">
        <v>3</v>
      </c>
      <c r="F348" t="s">
        <v>3</v>
      </c>
      <c r="G348">
        <v>88</v>
      </c>
      <c r="H348" t="s">
        <v>3</v>
      </c>
      <c r="I348" t="s">
        <v>10</v>
      </c>
      <c r="J348">
        <v>755</v>
      </c>
      <c r="K348" t="s">
        <v>7</v>
      </c>
      <c r="L348" t="s">
        <v>7</v>
      </c>
      <c r="M348" t="s">
        <v>48</v>
      </c>
      <c r="N348" t="s">
        <v>9</v>
      </c>
      <c r="O348" s="1">
        <v>43524</v>
      </c>
      <c r="P348" s="1">
        <v>43526</v>
      </c>
      <c r="Q348" t="s">
        <v>18</v>
      </c>
      <c r="R348" t="s">
        <v>19</v>
      </c>
      <c r="S348" t="s">
        <v>20</v>
      </c>
      <c r="T348">
        <v>54.2</v>
      </c>
      <c r="U348">
        <f>LOOKUP(C348,[1]states!$A:$A,[1]states!$B:$B)</f>
        <v>33.836081</v>
      </c>
      <c r="V348">
        <f>LOOKUP(C348,[1]states!$A:$A,[1]states!$C:$C)</f>
        <v>-81.163724999999999</v>
      </c>
    </row>
    <row r="349" spans="1:22" x14ac:dyDescent="0.2">
      <c r="A349">
        <v>93405</v>
      </c>
      <c r="B349">
        <v>57612</v>
      </c>
      <c r="C349" t="s">
        <v>82</v>
      </c>
      <c r="D349" t="s">
        <v>3</v>
      </c>
      <c r="F349" t="s">
        <v>3</v>
      </c>
      <c r="G349">
        <v>88</v>
      </c>
      <c r="H349" t="s">
        <v>3</v>
      </c>
      <c r="I349" t="s">
        <v>10</v>
      </c>
      <c r="J349">
        <v>755</v>
      </c>
      <c r="K349" t="s">
        <v>7</v>
      </c>
      <c r="L349" t="s">
        <v>7</v>
      </c>
      <c r="M349" t="s">
        <v>48</v>
      </c>
      <c r="N349" t="s">
        <v>9</v>
      </c>
      <c r="O349" s="1">
        <v>43524</v>
      </c>
      <c r="P349" s="1">
        <v>43526</v>
      </c>
      <c r="Q349" t="s">
        <v>31</v>
      </c>
      <c r="R349" t="s">
        <v>32</v>
      </c>
      <c r="S349" t="s">
        <v>17</v>
      </c>
      <c r="T349">
        <v>43.9</v>
      </c>
      <c r="U349">
        <f>LOOKUP(C349,[1]states!$A:$A,[1]states!$B:$B)</f>
        <v>33.836081</v>
      </c>
      <c r="V349">
        <f>LOOKUP(C349,[1]states!$A:$A,[1]states!$C:$C)</f>
        <v>-81.163724999999999</v>
      </c>
    </row>
    <row r="350" spans="1:22" x14ac:dyDescent="0.2">
      <c r="A350">
        <v>93405</v>
      </c>
      <c r="B350">
        <v>57612</v>
      </c>
      <c r="C350" t="s">
        <v>82</v>
      </c>
      <c r="D350" t="s">
        <v>3</v>
      </c>
      <c r="F350" t="s">
        <v>3</v>
      </c>
      <c r="G350">
        <v>88</v>
      </c>
      <c r="H350" t="s">
        <v>3</v>
      </c>
      <c r="I350" t="s">
        <v>10</v>
      </c>
      <c r="J350">
        <v>755</v>
      </c>
      <c r="K350" t="s">
        <v>7</v>
      </c>
      <c r="L350" t="s">
        <v>7</v>
      </c>
      <c r="M350" t="s">
        <v>48</v>
      </c>
      <c r="N350" t="s">
        <v>9</v>
      </c>
      <c r="O350" s="1">
        <v>43524</v>
      </c>
      <c r="P350" s="1">
        <v>43526</v>
      </c>
      <c r="Q350" t="s">
        <v>18</v>
      </c>
      <c r="R350" t="s">
        <v>19</v>
      </c>
      <c r="S350" t="s">
        <v>20</v>
      </c>
      <c r="T350">
        <v>56.1</v>
      </c>
      <c r="U350">
        <f>LOOKUP(C350,[1]states!$A:$A,[1]states!$B:$B)</f>
        <v>33.836081</v>
      </c>
      <c r="V350">
        <f>LOOKUP(C350,[1]states!$A:$A,[1]states!$C:$C)</f>
        <v>-81.163724999999999</v>
      </c>
    </row>
    <row r="351" spans="1:22" x14ac:dyDescent="0.2">
      <c r="A351">
        <v>93406</v>
      </c>
      <c r="B351">
        <v>57612</v>
      </c>
      <c r="C351" t="s">
        <v>82</v>
      </c>
      <c r="D351" t="s">
        <v>3</v>
      </c>
      <c r="F351" t="s">
        <v>3</v>
      </c>
      <c r="G351">
        <v>88</v>
      </c>
      <c r="H351" t="s">
        <v>3</v>
      </c>
      <c r="I351" t="s">
        <v>10</v>
      </c>
      <c r="J351">
        <v>755</v>
      </c>
      <c r="K351" t="s">
        <v>7</v>
      </c>
      <c r="L351" t="s">
        <v>7</v>
      </c>
      <c r="M351" t="s">
        <v>48</v>
      </c>
      <c r="N351" t="s">
        <v>9</v>
      </c>
      <c r="O351" s="1">
        <v>43524</v>
      </c>
      <c r="P351" s="1">
        <v>43526</v>
      </c>
      <c r="Q351" t="s">
        <v>64</v>
      </c>
      <c r="R351" t="s">
        <v>65</v>
      </c>
      <c r="S351" t="s">
        <v>17</v>
      </c>
      <c r="T351">
        <v>43.9</v>
      </c>
      <c r="U351">
        <f>LOOKUP(C351,[1]states!$A:$A,[1]states!$B:$B)</f>
        <v>33.836081</v>
      </c>
      <c r="V351">
        <f>LOOKUP(C351,[1]states!$A:$A,[1]states!$C:$C)</f>
        <v>-81.163724999999999</v>
      </c>
    </row>
    <row r="352" spans="1:22" x14ac:dyDescent="0.2">
      <c r="A352">
        <v>93406</v>
      </c>
      <c r="B352">
        <v>57612</v>
      </c>
      <c r="C352" t="s">
        <v>82</v>
      </c>
      <c r="D352" t="s">
        <v>3</v>
      </c>
      <c r="F352" t="s">
        <v>3</v>
      </c>
      <c r="G352">
        <v>88</v>
      </c>
      <c r="H352" t="s">
        <v>3</v>
      </c>
      <c r="I352" t="s">
        <v>10</v>
      </c>
      <c r="J352">
        <v>755</v>
      </c>
      <c r="K352" t="s">
        <v>7</v>
      </c>
      <c r="L352" t="s">
        <v>7</v>
      </c>
      <c r="M352" t="s">
        <v>48</v>
      </c>
      <c r="N352" t="s">
        <v>9</v>
      </c>
      <c r="O352" s="1">
        <v>43524</v>
      </c>
      <c r="P352" s="1">
        <v>43526</v>
      </c>
      <c r="Q352" t="s">
        <v>18</v>
      </c>
      <c r="R352" t="s">
        <v>19</v>
      </c>
      <c r="S352" t="s">
        <v>20</v>
      </c>
      <c r="T352">
        <v>56.1</v>
      </c>
      <c r="U352">
        <f>LOOKUP(C352,[1]states!$A:$A,[1]states!$B:$B)</f>
        <v>33.836081</v>
      </c>
      <c r="V352">
        <f>LOOKUP(C352,[1]states!$A:$A,[1]states!$C:$C)</f>
        <v>-81.163724999999999</v>
      </c>
    </row>
    <row r="353" spans="1:22" x14ac:dyDescent="0.2">
      <c r="A353">
        <v>93407</v>
      </c>
      <c r="B353">
        <v>57612</v>
      </c>
      <c r="C353" t="s">
        <v>82</v>
      </c>
      <c r="D353" t="s">
        <v>3</v>
      </c>
      <c r="F353" t="s">
        <v>3</v>
      </c>
      <c r="G353">
        <v>88</v>
      </c>
      <c r="H353" t="s">
        <v>3</v>
      </c>
      <c r="I353" t="s">
        <v>10</v>
      </c>
      <c r="J353">
        <v>755</v>
      </c>
      <c r="K353" t="s">
        <v>7</v>
      </c>
      <c r="L353" t="s">
        <v>7</v>
      </c>
      <c r="M353" t="s">
        <v>48</v>
      </c>
      <c r="N353" t="s">
        <v>9</v>
      </c>
      <c r="O353" s="1">
        <v>43524</v>
      </c>
      <c r="P353" s="1">
        <v>43526</v>
      </c>
      <c r="Q353" t="s">
        <v>25</v>
      </c>
      <c r="R353" t="s">
        <v>26</v>
      </c>
      <c r="S353" t="s">
        <v>17</v>
      </c>
      <c r="T353">
        <v>40.6</v>
      </c>
      <c r="U353">
        <f>LOOKUP(C353,[1]states!$A:$A,[1]states!$B:$B)</f>
        <v>33.836081</v>
      </c>
      <c r="V353">
        <f>LOOKUP(C353,[1]states!$A:$A,[1]states!$C:$C)</f>
        <v>-81.163724999999999</v>
      </c>
    </row>
    <row r="354" spans="1:22" x14ac:dyDescent="0.2">
      <c r="A354">
        <v>93407</v>
      </c>
      <c r="B354">
        <v>57612</v>
      </c>
      <c r="C354" t="s">
        <v>82</v>
      </c>
      <c r="D354" t="s">
        <v>3</v>
      </c>
      <c r="F354" t="s">
        <v>3</v>
      </c>
      <c r="G354">
        <v>88</v>
      </c>
      <c r="H354" t="s">
        <v>3</v>
      </c>
      <c r="I354" t="s">
        <v>10</v>
      </c>
      <c r="J354">
        <v>755</v>
      </c>
      <c r="K354" t="s">
        <v>7</v>
      </c>
      <c r="L354" t="s">
        <v>7</v>
      </c>
      <c r="M354" t="s">
        <v>48</v>
      </c>
      <c r="N354" t="s">
        <v>9</v>
      </c>
      <c r="O354" s="1">
        <v>43524</v>
      </c>
      <c r="P354" s="1">
        <v>43526</v>
      </c>
      <c r="Q354" t="s">
        <v>18</v>
      </c>
      <c r="R354" t="s">
        <v>19</v>
      </c>
      <c r="S354" t="s">
        <v>20</v>
      </c>
      <c r="T354">
        <v>52.5</v>
      </c>
      <c r="U354">
        <f>LOOKUP(C354,[1]states!$A:$A,[1]states!$B:$B)</f>
        <v>33.836081</v>
      </c>
      <c r="V354">
        <f>LOOKUP(C354,[1]states!$A:$A,[1]states!$C:$C)</f>
        <v>-81.163724999999999</v>
      </c>
    </row>
    <row r="355" spans="1:22" x14ac:dyDescent="0.2">
      <c r="A355">
        <v>93407</v>
      </c>
      <c r="B355">
        <v>57612</v>
      </c>
      <c r="C355" t="s">
        <v>82</v>
      </c>
      <c r="D355" t="s">
        <v>3</v>
      </c>
      <c r="F355" t="s">
        <v>3</v>
      </c>
      <c r="G355">
        <v>88</v>
      </c>
      <c r="H355" t="s">
        <v>3</v>
      </c>
      <c r="I355" t="s">
        <v>10</v>
      </c>
      <c r="J355">
        <v>755</v>
      </c>
      <c r="K355" t="s">
        <v>7</v>
      </c>
      <c r="L355" t="s">
        <v>7</v>
      </c>
      <c r="M355" t="s">
        <v>48</v>
      </c>
      <c r="N355" t="s">
        <v>9</v>
      </c>
      <c r="O355" s="1">
        <v>43524</v>
      </c>
      <c r="P355" s="1">
        <v>43526</v>
      </c>
      <c r="Q355" t="s">
        <v>51</v>
      </c>
      <c r="R355" t="s">
        <v>52</v>
      </c>
      <c r="S355" t="s">
        <v>17</v>
      </c>
      <c r="T355">
        <v>6.9</v>
      </c>
      <c r="U355">
        <f>LOOKUP(C355,[1]states!$A:$A,[1]states!$B:$B)</f>
        <v>33.836081</v>
      </c>
      <c r="V355">
        <f>LOOKUP(C355,[1]states!$A:$A,[1]states!$C:$C)</f>
        <v>-81.163724999999999</v>
      </c>
    </row>
    <row r="356" spans="1:22" x14ac:dyDescent="0.2">
      <c r="A356">
        <v>93408</v>
      </c>
      <c r="B356">
        <v>57612</v>
      </c>
      <c r="C356" t="s">
        <v>82</v>
      </c>
      <c r="D356" t="s">
        <v>3</v>
      </c>
      <c r="F356" t="s">
        <v>3</v>
      </c>
      <c r="G356">
        <v>88</v>
      </c>
      <c r="H356" t="s">
        <v>3</v>
      </c>
      <c r="I356" t="s">
        <v>10</v>
      </c>
      <c r="J356">
        <v>755</v>
      </c>
      <c r="K356" t="s">
        <v>7</v>
      </c>
      <c r="L356" t="s">
        <v>7</v>
      </c>
      <c r="M356" t="s">
        <v>48</v>
      </c>
      <c r="N356" t="s">
        <v>9</v>
      </c>
      <c r="O356" s="1">
        <v>43524</v>
      </c>
      <c r="P356" s="1">
        <v>43526</v>
      </c>
      <c r="Q356" t="s">
        <v>15</v>
      </c>
      <c r="R356" t="s">
        <v>16</v>
      </c>
      <c r="S356" t="s">
        <v>17</v>
      </c>
      <c r="T356">
        <v>42.2</v>
      </c>
      <c r="U356">
        <f>LOOKUP(C356,[1]states!$A:$A,[1]states!$B:$B)</f>
        <v>33.836081</v>
      </c>
      <c r="V356">
        <f>LOOKUP(C356,[1]states!$A:$A,[1]states!$C:$C)</f>
        <v>-81.163724999999999</v>
      </c>
    </row>
    <row r="357" spans="1:22" x14ac:dyDescent="0.2">
      <c r="A357">
        <v>93408</v>
      </c>
      <c r="B357">
        <v>57612</v>
      </c>
      <c r="C357" t="s">
        <v>82</v>
      </c>
      <c r="D357" t="s">
        <v>3</v>
      </c>
      <c r="F357" t="s">
        <v>3</v>
      </c>
      <c r="G357">
        <v>88</v>
      </c>
      <c r="H357" t="s">
        <v>3</v>
      </c>
      <c r="I357" t="s">
        <v>10</v>
      </c>
      <c r="J357">
        <v>755</v>
      </c>
      <c r="K357" t="s">
        <v>7</v>
      </c>
      <c r="L357" t="s">
        <v>7</v>
      </c>
      <c r="M357" t="s">
        <v>48</v>
      </c>
      <c r="N357" t="s">
        <v>9</v>
      </c>
      <c r="O357" s="1">
        <v>43524</v>
      </c>
      <c r="P357" s="1">
        <v>43526</v>
      </c>
      <c r="Q357" t="s">
        <v>18</v>
      </c>
      <c r="R357" t="s">
        <v>19</v>
      </c>
      <c r="S357" t="s">
        <v>20</v>
      </c>
      <c r="T357">
        <v>51.3</v>
      </c>
      <c r="U357">
        <f>LOOKUP(C357,[1]states!$A:$A,[1]states!$B:$B)</f>
        <v>33.836081</v>
      </c>
      <c r="V357">
        <f>LOOKUP(C357,[1]states!$A:$A,[1]states!$C:$C)</f>
        <v>-81.163724999999999</v>
      </c>
    </row>
    <row r="358" spans="1:22" x14ac:dyDescent="0.2">
      <c r="A358">
        <v>93408</v>
      </c>
      <c r="B358">
        <v>57612</v>
      </c>
      <c r="C358" t="s">
        <v>82</v>
      </c>
      <c r="D358" t="s">
        <v>3</v>
      </c>
      <c r="F358" t="s">
        <v>3</v>
      </c>
      <c r="G358">
        <v>88</v>
      </c>
      <c r="H358" t="s">
        <v>3</v>
      </c>
      <c r="I358" t="s">
        <v>10</v>
      </c>
      <c r="J358">
        <v>755</v>
      </c>
      <c r="K358" t="s">
        <v>7</v>
      </c>
      <c r="L358" t="s">
        <v>7</v>
      </c>
      <c r="M358" t="s">
        <v>48</v>
      </c>
      <c r="N358" t="s">
        <v>9</v>
      </c>
      <c r="O358" s="1">
        <v>43524</v>
      </c>
      <c r="P358" s="1">
        <v>43526</v>
      </c>
      <c r="Q358" t="s">
        <v>51</v>
      </c>
      <c r="R358" t="s">
        <v>52</v>
      </c>
      <c r="S358" t="s">
        <v>17</v>
      </c>
      <c r="T358">
        <v>6.5</v>
      </c>
      <c r="U358">
        <f>LOOKUP(C358,[1]states!$A:$A,[1]states!$B:$B)</f>
        <v>33.836081</v>
      </c>
      <c r="V358">
        <f>LOOKUP(C358,[1]states!$A:$A,[1]states!$C:$C)</f>
        <v>-81.163724999999999</v>
      </c>
    </row>
    <row r="359" spans="1:22" x14ac:dyDescent="0.2">
      <c r="A359">
        <v>102981</v>
      </c>
      <c r="B359">
        <v>59616</v>
      </c>
      <c r="C359" t="s">
        <v>85</v>
      </c>
      <c r="D359" t="s">
        <v>86</v>
      </c>
      <c r="F359" t="s">
        <v>88</v>
      </c>
      <c r="G359">
        <v>458</v>
      </c>
      <c r="H359" t="s">
        <v>86</v>
      </c>
      <c r="J359">
        <v>1199</v>
      </c>
      <c r="K359" t="s">
        <v>7</v>
      </c>
      <c r="L359" t="s">
        <v>7</v>
      </c>
      <c r="M359" t="s">
        <v>14</v>
      </c>
      <c r="N359" t="s">
        <v>9</v>
      </c>
      <c r="O359" s="1">
        <v>43721</v>
      </c>
      <c r="P359" s="1">
        <v>43723</v>
      </c>
      <c r="Q359" t="s">
        <v>23</v>
      </c>
      <c r="R359" t="s">
        <v>24</v>
      </c>
      <c r="S359" t="s">
        <v>17</v>
      </c>
      <c r="T359">
        <v>39.6</v>
      </c>
      <c r="U359">
        <f>LOOKUP(C359,[1]states!$A:$A,[1]states!$B:$B)</f>
        <v>31.968599000000001</v>
      </c>
      <c r="V359">
        <f>LOOKUP(C359,[1]states!$A:$A,[1]states!$C:$C)</f>
        <v>-99.901813000000004</v>
      </c>
    </row>
    <row r="360" spans="1:22" x14ac:dyDescent="0.2">
      <c r="A360">
        <v>102981</v>
      </c>
      <c r="B360">
        <v>59616</v>
      </c>
      <c r="C360" t="s">
        <v>85</v>
      </c>
      <c r="D360" t="s">
        <v>86</v>
      </c>
      <c r="F360" t="s">
        <v>88</v>
      </c>
      <c r="G360">
        <v>458</v>
      </c>
      <c r="H360" t="s">
        <v>86</v>
      </c>
      <c r="J360">
        <v>1199</v>
      </c>
      <c r="K360" t="s">
        <v>7</v>
      </c>
      <c r="L360" t="s">
        <v>7</v>
      </c>
      <c r="M360" t="s">
        <v>14</v>
      </c>
      <c r="N360" t="s">
        <v>9</v>
      </c>
      <c r="O360" s="1">
        <v>43721</v>
      </c>
      <c r="P360" s="1">
        <v>43723</v>
      </c>
      <c r="Q360" t="s">
        <v>18</v>
      </c>
      <c r="R360" t="s">
        <v>19</v>
      </c>
      <c r="S360" t="s">
        <v>20</v>
      </c>
      <c r="T360">
        <v>38</v>
      </c>
      <c r="U360">
        <f>LOOKUP(C360,[1]states!$A:$A,[1]states!$B:$B)</f>
        <v>31.968599000000001</v>
      </c>
      <c r="V360">
        <f>LOOKUP(C360,[1]states!$A:$A,[1]states!$C:$C)</f>
        <v>-99.901813000000004</v>
      </c>
    </row>
    <row r="361" spans="1:22" x14ac:dyDescent="0.2">
      <c r="A361">
        <v>102982</v>
      </c>
      <c r="B361">
        <v>59616</v>
      </c>
      <c r="C361" t="s">
        <v>85</v>
      </c>
      <c r="D361" t="s">
        <v>86</v>
      </c>
      <c r="F361" t="s">
        <v>88</v>
      </c>
      <c r="G361">
        <v>458</v>
      </c>
      <c r="H361" t="s">
        <v>86</v>
      </c>
      <c r="J361">
        <v>1199</v>
      </c>
      <c r="K361" t="s">
        <v>7</v>
      </c>
      <c r="L361" t="s">
        <v>7</v>
      </c>
      <c r="M361" t="s">
        <v>14</v>
      </c>
      <c r="N361" t="s">
        <v>9</v>
      </c>
      <c r="O361" s="1">
        <v>43721</v>
      </c>
      <c r="P361" s="1">
        <v>43723</v>
      </c>
      <c r="Q361" t="s">
        <v>25</v>
      </c>
      <c r="R361" t="s">
        <v>26</v>
      </c>
      <c r="S361" t="s">
        <v>17</v>
      </c>
      <c r="T361">
        <v>36.5</v>
      </c>
      <c r="U361">
        <f>LOOKUP(C361,[1]states!$A:$A,[1]states!$B:$B)</f>
        <v>31.968599000000001</v>
      </c>
      <c r="V361">
        <f>LOOKUP(C361,[1]states!$A:$A,[1]states!$C:$C)</f>
        <v>-99.901813000000004</v>
      </c>
    </row>
    <row r="362" spans="1:22" x14ac:dyDescent="0.2">
      <c r="A362">
        <v>102982</v>
      </c>
      <c r="B362">
        <v>59616</v>
      </c>
      <c r="C362" t="s">
        <v>85</v>
      </c>
      <c r="D362" t="s">
        <v>86</v>
      </c>
      <c r="F362" t="s">
        <v>88</v>
      </c>
      <c r="G362">
        <v>458</v>
      </c>
      <c r="H362" t="s">
        <v>86</v>
      </c>
      <c r="J362">
        <v>1199</v>
      </c>
      <c r="K362" t="s">
        <v>7</v>
      </c>
      <c r="L362" t="s">
        <v>7</v>
      </c>
      <c r="M362" t="s">
        <v>14</v>
      </c>
      <c r="N362" t="s">
        <v>9</v>
      </c>
      <c r="O362" s="1">
        <v>43721</v>
      </c>
      <c r="P362" s="1">
        <v>43723</v>
      </c>
      <c r="Q362" t="s">
        <v>18</v>
      </c>
      <c r="R362" t="s">
        <v>19</v>
      </c>
      <c r="S362" t="s">
        <v>20</v>
      </c>
      <c r="T362">
        <v>39.5</v>
      </c>
      <c r="U362">
        <f>LOOKUP(C362,[1]states!$A:$A,[1]states!$B:$B)</f>
        <v>31.968599000000001</v>
      </c>
      <c r="V362">
        <f>LOOKUP(C362,[1]states!$A:$A,[1]states!$C:$C)</f>
        <v>-99.901813000000004</v>
      </c>
    </row>
    <row r="363" spans="1:22" x14ac:dyDescent="0.2">
      <c r="A363">
        <v>102983</v>
      </c>
      <c r="B363">
        <v>59616</v>
      </c>
      <c r="C363" t="s">
        <v>85</v>
      </c>
      <c r="D363" t="s">
        <v>86</v>
      </c>
      <c r="F363" t="s">
        <v>88</v>
      </c>
      <c r="G363">
        <v>458</v>
      </c>
      <c r="H363" t="s">
        <v>86</v>
      </c>
      <c r="J363">
        <v>1199</v>
      </c>
      <c r="K363" t="s">
        <v>7</v>
      </c>
      <c r="L363" t="s">
        <v>7</v>
      </c>
      <c r="M363" t="s">
        <v>14</v>
      </c>
      <c r="N363" t="s">
        <v>9</v>
      </c>
      <c r="O363" s="1">
        <v>43721</v>
      </c>
      <c r="P363" s="1">
        <v>43723</v>
      </c>
      <c r="Q363" t="s">
        <v>21</v>
      </c>
      <c r="R363" t="s">
        <v>22</v>
      </c>
      <c r="S363" t="s">
        <v>17</v>
      </c>
      <c r="T363">
        <v>31.8</v>
      </c>
      <c r="U363">
        <f>LOOKUP(C363,[1]states!$A:$A,[1]states!$B:$B)</f>
        <v>31.968599000000001</v>
      </c>
      <c r="V363">
        <f>LOOKUP(C363,[1]states!$A:$A,[1]states!$C:$C)</f>
        <v>-99.901813000000004</v>
      </c>
    </row>
    <row r="364" spans="1:22" x14ac:dyDescent="0.2">
      <c r="A364">
        <v>102983</v>
      </c>
      <c r="B364">
        <v>59616</v>
      </c>
      <c r="C364" t="s">
        <v>85</v>
      </c>
      <c r="D364" t="s">
        <v>86</v>
      </c>
      <c r="F364" t="s">
        <v>88</v>
      </c>
      <c r="G364">
        <v>458</v>
      </c>
      <c r="H364" t="s">
        <v>86</v>
      </c>
      <c r="J364">
        <v>1199</v>
      </c>
      <c r="K364" t="s">
        <v>7</v>
      </c>
      <c r="L364" t="s">
        <v>7</v>
      </c>
      <c r="M364" t="s">
        <v>14</v>
      </c>
      <c r="N364" t="s">
        <v>9</v>
      </c>
      <c r="O364" s="1">
        <v>43721</v>
      </c>
      <c r="P364" s="1">
        <v>43723</v>
      </c>
      <c r="Q364" t="s">
        <v>18</v>
      </c>
      <c r="R364" t="s">
        <v>19</v>
      </c>
      <c r="S364" t="s">
        <v>20</v>
      </c>
      <c r="T364">
        <v>39.4</v>
      </c>
      <c r="U364">
        <f>LOOKUP(C364,[1]states!$A:$A,[1]states!$B:$B)</f>
        <v>31.968599000000001</v>
      </c>
      <c r="V364">
        <f>LOOKUP(C364,[1]states!$A:$A,[1]states!$C:$C)</f>
        <v>-99.901813000000004</v>
      </c>
    </row>
    <row r="365" spans="1:22" x14ac:dyDescent="0.2">
      <c r="A365">
        <v>102984</v>
      </c>
      <c r="B365">
        <v>59616</v>
      </c>
      <c r="C365" t="s">
        <v>85</v>
      </c>
      <c r="D365" t="s">
        <v>86</v>
      </c>
      <c r="F365" t="s">
        <v>88</v>
      </c>
      <c r="G365">
        <v>458</v>
      </c>
      <c r="H365" t="s">
        <v>86</v>
      </c>
      <c r="J365">
        <v>1199</v>
      </c>
      <c r="K365" t="s">
        <v>7</v>
      </c>
      <c r="L365" t="s">
        <v>7</v>
      </c>
      <c r="M365" t="s">
        <v>14</v>
      </c>
      <c r="N365" t="s">
        <v>9</v>
      </c>
      <c r="O365" s="1">
        <v>43721</v>
      </c>
      <c r="P365" s="1">
        <v>43723</v>
      </c>
      <c r="Q365" t="s">
        <v>15</v>
      </c>
      <c r="R365" t="s">
        <v>16</v>
      </c>
      <c r="S365" t="s">
        <v>17</v>
      </c>
      <c r="T365">
        <v>37.9</v>
      </c>
      <c r="U365">
        <f>LOOKUP(C365,[1]states!$A:$A,[1]states!$B:$B)</f>
        <v>31.968599000000001</v>
      </c>
      <c r="V365">
        <f>LOOKUP(C365,[1]states!$A:$A,[1]states!$C:$C)</f>
        <v>-99.901813000000004</v>
      </c>
    </row>
    <row r="366" spans="1:22" x14ac:dyDescent="0.2">
      <c r="A366">
        <v>102984</v>
      </c>
      <c r="B366">
        <v>59616</v>
      </c>
      <c r="C366" t="s">
        <v>85</v>
      </c>
      <c r="D366" t="s">
        <v>86</v>
      </c>
      <c r="F366" t="s">
        <v>88</v>
      </c>
      <c r="G366">
        <v>458</v>
      </c>
      <c r="H366" t="s">
        <v>86</v>
      </c>
      <c r="J366">
        <v>1199</v>
      </c>
      <c r="K366" t="s">
        <v>7</v>
      </c>
      <c r="L366" t="s">
        <v>7</v>
      </c>
      <c r="M366" t="s">
        <v>14</v>
      </c>
      <c r="N366" t="s">
        <v>9</v>
      </c>
      <c r="O366" s="1">
        <v>43721</v>
      </c>
      <c r="P366" s="1">
        <v>43723</v>
      </c>
      <c r="Q366" t="s">
        <v>18</v>
      </c>
      <c r="R366" t="s">
        <v>19</v>
      </c>
      <c r="S366" t="s">
        <v>20</v>
      </c>
      <c r="T366">
        <v>39.6</v>
      </c>
      <c r="U366">
        <f>LOOKUP(C366,[1]states!$A:$A,[1]states!$B:$B)</f>
        <v>31.968599000000001</v>
      </c>
      <c r="V366">
        <f>LOOKUP(C366,[1]states!$A:$A,[1]states!$C:$C)</f>
        <v>-99.901813000000004</v>
      </c>
    </row>
    <row r="367" spans="1:22" x14ac:dyDescent="0.2">
      <c r="A367">
        <v>102985</v>
      </c>
      <c r="B367">
        <v>59616</v>
      </c>
      <c r="C367" t="s">
        <v>85</v>
      </c>
      <c r="D367" t="s">
        <v>86</v>
      </c>
      <c r="F367" t="s">
        <v>88</v>
      </c>
      <c r="G367">
        <v>458</v>
      </c>
      <c r="H367" t="s">
        <v>86</v>
      </c>
      <c r="J367">
        <v>1199</v>
      </c>
      <c r="K367" t="s">
        <v>7</v>
      </c>
      <c r="L367" t="s">
        <v>7</v>
      </c>
      <c r="M367" t="s">
        <v>14</v>
      </c>
      <c r="N367" t="s">
        <v>9</v>
      </c>
      <c r="O367" s="1">
        <v>43721</v>
      </c>
      <c r="P367" s="1">
        <v>43723</v>
      </c>
      <c r="Q367" t="s">
        <v>34</v>
      </c>
      <c r="R367" t="s">
        <v>35</v>
      </c>
      <c r="S367" t="s">
        <v>17</v>
      </c>
      <c r="T367">
        <v>30.4</v>
      </c>
      <c r="U367">
        <f>LOOKUP(C367,[1]states!$A:$A,[1]states!$B:$B)</f>
        <v>31.968599000000001</v>
      </c>
      <c r="V367">
        <f>LOOKUP(C367,[1]states!$A:$A,[1]states!$C:$C)</f>
        <v>-99.901813000000004</v>
      </c>
    </row>
    <row r="368" spans="1:22" x14ac:dyDescent="0.2">
      <c r="A368">
        <v>102985</v>
      </c>
      <c r="B368">
        <v>59616</v>
      </c>
      <c r="C368" t="s">
        <v>85</v>
      </c>
      <c r="D368" t="s">
        <v>86</v>
      </c>
      <c r="F368" t="s">
        <v>88</v>
      </c>
      <c r="G368">
        <v>458</v>
      </c>
      <c r="H368" t="s">
        <v>86</v>
      </c>
      <c r="J368">
        <v>1199</v>
      </c>
      <c r="K368" t="s">
        <v>7</v>
      </c>
      <c r="L368" t="s">
        <v>7</v>
      </c>
      <c r="M368" t="s">
        <v>14</v>
      </c>
      <c r="N368" t="s">
        <v>9</v>
      </c>
      <c r="O368" s="1">
        <v>43721</v>
      </c>
      <c r="P368" s="1">
        <v>43723</v>
      </c>
      <c r="Q368" t="s">
        <v>18</v>
      </c>
      <c r="R368" t="s">
        <v>19</v>
      </c>
      <c r="S368" t="s">
        <v>20</v>
      </c>
      <c r="T368">
        <v>39.299999999999997</v>
      </c>
      <c r="U368">
        <f>LOOKUP(C368,[1]states!$A:$A,[1]states!$B:$B)</f>
        <v>31.968599000000001</v>
      </c>
      <c r="V368">
        <f>LOOKUP(C368,[1]states!$A:$A,[1]states!$C:$C)</f>
        <v>-99.901813000000004</v>
      </c>
    </row>
    <row r="369" spans="1:22" x14ac:dyDescent="0.2">
      <c r="A369">
        <v>102986</v>
      </c>
      <c r="B369">
        <v>59616</v>
      </c>
      <c r="C369" t="s">
        <v>85</v>
      </c>
      <c r="D369" t="s">
        <v>86</v>
      </c>
      <c r="F369" t="s">
        <v>88</v>
      </c>
      <c r="G369">
        <v>458</v>
      </c>
      <c r="H369" t="s">
        <v>86</v>
      </c>
      <c r="J369">
        <v>1199</v>
      </c>
      <c r="K369" t="s">
        <v>7</v>
      </c>
      <c r="L369" t="s">
        <v>7</v>
      </c>
      <c r="M369" t="s">
        <v>14</v>
      </c>
      <c r="N369" t="s">
        <v>9</v>
      </c>
      <c r="O369" s="1">
        <v>43721</v>
      </c>
      <c r="P369" s="1">
        <v>43723</v>
      </c>
      <c r="Q369" t="s">
        <v>31</v>
      </c>
      <c r="R369" t="s">
        <v>32</v>
      </c>
      <c r="S369" t="s">
        <v>17</v>
      </c>
      <c r="T369">
        <v>42</v>
      </c>
      <c r="U369">
        <f>LOOKUP(C369,[1]states!$A:$A,[1]states!$B:$B)</f>
        <v>31.968599000000001</v>
      </c>
      <c r="V369">
        <f>LOOKUP(C369,[1]states!$A:$A,[1]states!$C:$C)</f>
        <v>-99.901813000000004</v>
      </c>
    </row>
    <row r="370" spans="1:22" x14ac:dyDescent="0.2">
      <c r="A370">
        <v>102986</v>
      </c>
      <c r="B370">
        <v>59616</v>
      </c>
      <c r="C370" t="s">
        <v>85</v>
      </c>
      <c r="D370" t="s">
        <v>86</v>
      </c>
      <c r="F370" t="s">
        <v>88</v>
      </c>
      <c r="G370">
        <v>458</v>
      </c>
      <c r="H370" t="s">
        <v>86</v>
      </c>
      <c r="J370">
        <v>1199</v>
      </c>
      <c r="K370" t="s">
        <v>7</v>
      </c>
      <c r="L370" t="s">
        <v>7</v>
      </c>
      <c r="M370" t="s">
        <v>14</v>
      </c>
      <c r="N370" t="s">
        <v>9</v>
      </c>
      <c r="O370" s="1">
        <v>43721</v>
      </c>
      <c r="P370" s="1">
        <v>43723</v>
      </c>
      <c r="Q370" t="s">
        <v>18</v>
      </c>
      <c r="R370" t="s">
        <v>19</v>
      </c>
      <c r="S370" t="s">
        <v>20</v>
      </c>
      <c r="T370">
        <v>39.700000000000003</v>
      </c>
      <c r="U370">
        <f>LOOKUP(C370,[1]states!$A:$A,[1]states!$B:$B)</f>
        <v>31.968599000000001</v>
      </c>
      <c r="V370">
        <f>LOOKUP(C370,[1]states!$A:$A,[1]states!$C:$C)</f>
        <v>-99.901813000000004</v>
      </c>
    </row>
    <row r="371" spans="1:22" x14ac:dyDescent="0.2">
      <c r="A371">
        <v>102339</v>
      </c>
      <c r="B371">
        <v>59523</v>
      </c>
      <c r="C371" t="s">
        <v>85</v>
      </c>
      <c r="D371" t="s">
        <v>87</v>
      </c>
      <c r="E371" t="s">
        <v>89</v>
      </c>
      <c r="F371" t="s">
        <v>87</v>
      </c>
      <c r="J371">
        <v>1004</v>
      </c>
      <c r="K371" t="s">
        <v>7</v>
      </c>
      <c r="L371" t="s">
        <v>7</v>
      </c>
      <c r="M371" t="s">
        <v>90</v>
      </c>
      <c r="N371" t="s">
        <v>9</v>
      </c>
      <c r="O371" s="1">
        <v>43708</v>
      </c>
      <c r="P371" s="1">
        <v>43714</v>
      </c>
      <c r="Q371" t="s">
        <v>23</v>
      </c>
      <c r="R371" t="s">
        <v>24</v>
      </c>
      <c r="S371" t="s">
        <v>17</v>
      </c>
      <c r="T371">
        <v>47</v>
      </c>
      <c r="U371">
        <f>LOOKUP(C371,[1]states!$A:$A,[1]states!$B:$B)</f>
        <v>31.968599000000001</v>
      </c>
      <c r="V371">
        <f>LOOKUP(C371,[1]states!$A:$A,[1]states!$C:$C)</f>
        <v>-99.901813000000004</v>
      </c>
    </row>
    <row r="372" spans="1:22" x14ac:dyDescent="0.2">
      <c r="A372">
        <v>102339</v>
      </c>
      <c r="B372">
        <v>59523</v>
      </c>
      <c r="C372" t="s">
        <v>85</v>
      </c>
      <c r="D372" t="s">
        <v>87</v>
      </c>
      <c r="E372" t="s">
        <v>89</v>
      </c>
      <c r="F372" t="s">
        <v>87</v>
      </c>
      <c r="J372">
        <v>1004</v>
      </c>
      <c r="K372" t="s">
        <v>7</v>
      </c>
      <c r="L372" t="s">
        <v>7</v>
      </c>
      <c r="M372" t="s">
        <v>90</v>
      </c>
      <c r="N372" t="s">
        <v>9</v>
      </c>
      <c r="O372" s="1">
        <v>43708</v>
      </c>
      <c r="P372" s="1">
        <v>43714</v>
      </c>
      <c r="Q372" t="s">
        <v>18</v>
      </c>
      <c r="R372" t="s">
        <v>19</v>
      </c>
      <c r="S372" t="s">
        <v>20</v>
      </c>
      <c r="T372">
        <v>43</v>
      </c>
      <c r="U372">
        <f>LOOKUP(C372,[1]states!$A:$A,[1]states!$B:$B)</f>
        <v>31.968599000000001</v>
      </c>
      <c r="V372">
        <f>LOOKUP(C372,[1]states!$A:$A,[1]states!$C:$C)</f>
        <v>-99.901813000000004</v>
      </c>
    </row>
    <row r="373" spans="1:22" x14ac:dyDescent="0.2">
      <c r="A373">
        <v>102340</v>
      </c>
      <c r="B373">
        <v>59523</v>
      </c>
      <c r="C373" t="s">
        <v>85</v>
      </c>
      <c r="D373" t="s">
        <v>87</v>
      </c>
      <c r="E373" t="s">
        <v>89</v>
      </c>
      <c r="F373" t="s">
        <v>87</v>
      </c>
      <c r="J373">
        <v>1004</v>
      </c>
      <c r="K373" t="s">
        <v>7</v>
      </c>
      <c r="L373" t="s">
        <v>7</v>
      </c>
      <c r="M373" t="s">
        <v>90</v>
      </c>
      <c r="N373" t="s">
        <v>9</v>
      </c>
      <c r="O373" s="1">
        <v>43708</v>
      </c>
      <c r="P373" s="1">
        <v>43714</v>
      </c>
      <c r="Q373" t="s">
        <v>15</v>
      </c>
      <c r="R373" t="s">
        <v>16</v>
      </c>
      <c r="S373" t="s">
        <v>17</v>
      </c>
      <c r="T373">
        <v>48</v>
      </c>
      <c r="U373">
        <f>LOOKUP(C373,[1]states!$A:$A,[1]states!$B:$B)</f>
        <v>31.968599000000001</v>
      </c>
      <c r="V373">
        <f>LOOKUP(C373,[1]states!$A:$A,[1]states!$C:$C)</f>
        <v>-99.901813000000004</v>
      </c>
    </row>
    <row r="374" spans="1:22" x14ac:dyDescent="0.2">
      <c r="A374">
        <v>102340</v>
      </c>
      <c r="B374">
        <v>59523</v>
      </c>
      <c r="C374" t="s">
        <v>85</v>
      </c>
      <c r="D374" t="s">
        <v>87</v>
      </c>
      <c r="E374" t="s">
        <v>89</v>
      </c>
      <c r="F374" t="s">
        <v>87</v>
      </c>
      <c r="J374">
        <v>1004</v>
      </c>
      <c r="K374" t="s">
        <v>7</v>
      </c>
      <c r="L374" t="s">
        <v>7</v>
      </c>
      <c r="M374" t="s">
        <v>90</v>
      </c>
      <c r="N374" t="s">
        <v>9</v>
      </c>
      <c r="O374" s="1">
        <v>43708</v>
      </c>
      <c r="P374" s="1">
        <v>43714</v>
      </c>
      <c r="Q374" t="s">
        <v>18</v>
      </c>
      <c r="R374" t="s">
        <v>19</v>
      </c>
      <c r="S374" t="s">
        <v>20</v>
      </c>
      <c r="T374">
        <v>42</v>
      </c>
      <c r="U374">
        <f>LOOKUP(C374,[1]states!$A:$A,[1]states!$B:$B)</f>
        <v>31.968599000000001</v>
      </c>
      <c r="V374">
        <f>LOOKUP(C374,[1]states!$A:$A,[1]states!$C:$C)</f>
        <v>-99.901813000000004</v>
      </c>
    </row>
    <row r="375" spans="1:22" x14ac:dyDescent="0.2">
      <c r="A375">
        <v>102341</v>
      </c>
      <c r="B375">
        <v>59523</v>
      </c>
      <c r="C375" t="s">
        <v>85</v>
      </c>
      <c r="D375" t="s">
        <v>87</v>
      </c>
      <c r="E375" t="s">
        <v>89</v>
      </c>
      <c r="F375" t="s">
        <v>87</v>
      </c>
      <c r="J375">
        <v>1004</v>
      </c>
      <c r="K375" t="s">
        <v>7</v>
      </c>
      <c r="L375" t="s">
        <v>7</v>
      </c>
      <c r="M375" t="s">
        <v>90</v>
      </c>
      <c r="N375" t="s">
        <v>9</v>
      </c>
      <c r="O375" s="1">
        <v>43708</v>
      </c>
      <c r="P375" s="1">
        <v>43714</v>
      </c>
      <c r="Q375" t="s">
        <v>25</v>
      </c>
      <c r="R375" t="s">
        <v>26</v>
      </c>
      <c r="S375" t="s">
        <v>17</v>
      </c>
      <c r="T375">
        <v>44</v>
      </c>
      <c r="U375">
        <f>LOOKUP(C375,[1]states!$A:$A,[1]states!$B:$B)</f>
        <v>31.968599000000001</v>
      </c>
      <c r="V375">
        <f>LOOKUP(C375,[1]states!$A:$A,[1]states!$C:$C)</f>
        <v>-99.901813000000004</v>
      </c>
    </row>
    <row r="376" spans="1:22" x14ac:dyDescent="0.2">
      <c r="A376">
        <v>102341</v>
      </c>
      <c r="B376">
        <v>59523</v>
      </c>
      <c r="C376" t="s">
        <v>85</v>
      </c>
      <c r="D376" t="s">
        <v>87</v>
      </c>
      <c r="E376" t="s">
        <v>89</v>
      </c>
      <c r="F376" t="s">
        <v>87</v>
      </c>
      <c r="J376">
        <v>1004</v>
      </c>
      <c r="K376" t="s">
        <v>7</v>
      </c>
      <c r="L376" t="s">
        <v>7</v>
      </c>
      <c r="M376" t="s">
        <v>90</v>
      </c>
      <c r="N376" t="s">
        <v>9</v>
      </c>
      <c r="O376" s="1">
        <v>43708</v>
      </c>
      <c r="P376" s="1">
        <v>43714</v>
      </c>
      <c r="Q376" t="s">
        <v>18</v>
      </c>
      <c r="R376" t="s">
        <v>19</v>
      </c>
      <c r="S376" t="s">
        <v>20</v>
      </c>
      <c r="T376">
        <v>42</v>
      </c>
      <c r="U376">
        <f>LOOKUP(C376,[1]states!$A:$A,[1]states!$B:$B)</f>
        <v>31.968599000000001</v>
      </c>
      <c r="V376">
        <f>LOOKUP(C376,[1]states!$A:$A,[1]states!$C:$C)</f>
        <v>-99.901813000000004</v>
      </c>
    </row>
    <row r="377" spans="1:22" x14ac:dyDescent="0.2">
      <c r="A377">
        <v>102342</v>
      </c>
      <c r="B377">
        <v>59523</v>
      </c>
      <c r="C377" t="s">
        <v>85</v>
      </c>
      <c r="D377" t="s">
        <v>87</v>
      </c>
      <c r="E377" t="s">
        <v>89</v>
      </c>
      <c r="F377" t="s">
        <v>87</v>
      </c>
      <c r="J377">
        <v>1004</v>
      </c>
      <c r="K377" t="s">
        <v>7</v>
      </c>
      <c r="L377" t="s">
        <v>7</v>
      </c>
      <c r="M377" t="s">
        <v>90</v>
      </c>
      <c r="N377" t="s">
        <v>9</v>
      </c>
      <c r="O377" s="1">
        <v>43708</v>
      </c>
      <c r="P377" s="1">
        <v>43714</v>
      </c>
      <c r="Q377" t="s">
        <v>21</v>
      </c>
      <c r="R377" t="s">
        <v>22</v>
      </c>
      <c r="S377" t="s">
        <v>17</v>
      </c>
      <c r="T377">
        <v>45</v>
      </c>
      <c r="U377">
        <f>LOOKUP(C377,[1]states!$A:$A,[1]states!$B:$B)</f>
        <v>31.968599000000001</v>
      </c>
      <c r="V377">
        <f>LOOKUP(C377,[1]states!$A:$A,[1]states!$C:$C)</f>
        <v>-99.901813000000004</v>
      </c>
    </row>
    <row r="378" spans="1:22" x14ac:dyDescent="0.2">
      <c r="A378">
        <v>102342</v>
      </c>
      <c r="B378">
        <v>59523</v>
      </c>
      <c r="C378" t="s">
        <v>85</v>
      </c>
      <c r="D378" t="s">
        <v>87</v>
      </c>
      <c r="E378" t="s">
        <v>89</v>
      </c>
      <c r="F378" t="s">
        <v>87</v>
      </c>
      <c r="J378">
        <v>1004</v>
      </c>
      <c r="K378" t="s">
        <v>7</v>
      </c>
      <c r="L378" t="s">
        <v>7</v>
      </c>
      <c r="M378" t="s">
        <v>90</v>
      </c>
      <c r="N378" t="s">
        <v>9</v>
      </c>
      <c r="O378" s="1">
        <v>43708</v>
      </c>
      <c r="P378" s="1">
        <v>43714</v>
      </c>
      <c r="Q378" t="s">
        <v>18</v>
      </c>
      <c r="R378" t="s">
        <v>19</v>
      </c>
      <c r="S378" t="s">
        <v>20</v>
      </c>
      <c r="T378">
        <v>44</v>
      </c>
      <c r="U378">
        <f>LOOKUP(C378,[1]states!$A:$A,[1]states!$B:$B)</f>
        <v>31.968599000000001</v>
      </c>
      <c r="V378">
        <f>LOOKUP(C378,[1]states!$A:$A,[1]states!$C:$C)</f>
        <v>-99.901813000000004</v>
      </c>
    </row>
    <row r="379" spans="1:22" x14ac:dyDescent="0.2">
      <c r="A379">
        <v>102343</v>
      </c>
      <c r="B379">
        <v>59523</v>
      </c>
      <c r="C379" t="s">
        <v>85</v>
      </c>
      <c r="D379" t="s">
        <v>87</v>
      </c>
      <c r="E379" t="s">
        <v>89</v>
      </c>
      <c r="F379" t="s">
        <v>87</v>
      </c>
      <c r="J379">
        <v>1004</v>
      </c>
      <c r="K379" t="s">
        <v>7</v>
      </c>
      <c r="L379" t="s">
        <v>7</v>
      </c>
      <c r="M379" t="s">
        <v>90</v>
      </c>
      <c r="N379" t="s">
        <v>9</v>
      </c>
      <c r="O379" s="1">
        <v>43708</v>
      </c>
      <c r="P379" s="1">
        <v>43714</v>
      </c>
      <c r="Q379" t="s">
        <v>92</v>
      </c>
      <c r="R379" t="s">
        <v>93</v>
      </c>
      <c r="S379" t="s">
        <v>17</v>
      </c>
      <c r="T379">
        <v>44</v>
      </c>
      <c r="U379">
        <f>LOOKUP(C379,[1]states!$A:$A,[1]states!$B:$B)</f>
        <v>31.968599000000001</v>
      </c>
      <c r="V379">
        <f>LOOKUP(C379,[1]states!$A:$A,[1]states!$C:$C)</f>
        <v>-99.901813000000004</v>
      </c>
    </row>
    <row r="380" spans="1:22" x14ac:dyDescent="0.2">
      <c r="A380">
        <v>102343</v>
      </c>
      <c r="B380">
        <v>59523</v>
      </c>
      <c r="C380" t="s">
        <v>85</v>
      </c>
      <c r="D380" t="s">
        <v>87</v>
      </c>
      <c r="E380" t="s">
        <v>89</v>
      </c>
      <c r="F380" t="s">
        <v>87</v>
      </c>
      <c r="J380">
        <v>1004</v>
      </c>
      <c r="K380" t="s">
        <v>7</v>
      </c>
      <c r="L380" t="s">
        <v>7</v>
      </c>
      <c r="M380" t="s">
        <v>90</v>
      </c>
      <c r="N380" t="s">
        <v>9</v>
      </c>
      <c r="O380" s="1">
        <v>43708</v>
      </c>
      <c r="P380" s="1">
        <v>43714</v>
      </c>
      <c r="Q380" t="s">
        <v>18</v>
      </c>
      <c r="R380" t="s">
        <v>19</v>
      </c>
      <c r="S380" t="s">
        <v>20</v>
      </c>
      <c r="T380">
        <v>41</v>
      </c>
      <c r="U380">
        <f>LOOKUP(C380,[1]states!$A:$A,[1]states!$B:$B)</f>
        <v>31.968599000000001</v>
      </c>
      <c r="V380">
        <f>LOOKUP(C380,[1]states!$A:$A,[1]states!$C:$C)</f>
        <v>-99.901813000000004</v>
      </c>
    </row>
    <row r="381" spans="1:22" x14ac:dyDescent="0.2">
      <c r="A381">
        <v>102344</v>
      </c>
      <c r="B381">
        <v>59523</v>
      </c>
      <c r="C381" t="s">
        <v>85</v>
      </c>
      <c r="D381" t="s">
        <v>87</v>
      </c>
      <c r="E381" t="s">
        <v>89</v>
      </c>
      <c r="F381" t="s">
        <v>87</v>
      </c>
      <c r="J381">
        <v>1004</v>
      </c>
      <c r="K381" t="s">
        <v>7</v>
      </c>
      <c r="L381" t="s">
        <v>7</v>
      </c>
      <c r="M381" t="s">
        <v>90</v>
      </c>
      <c r="N381" t="s">
        <v>9</v>
      </c>
      <c r="O381" s="1">
        <v>43708</v>
      </c>
      <c r="P381" s="1">
        <v>43714</v>
      </c>
      <c r="Q381" t="s">
        <v>49</v>
      </c>
      <c r="R381" t="s">
        <v>50</v>
      </c>
      <c r="S381" t="s">
        <v>17</v>
      </c>
      <c r="T381">
        <v>43</v>
      </c>
      <c r="U381">
        <f>LOOKUP(C381,[1]states!$A:$A,[1]states!$B:$B)</f>
        <v>31.968599000000001</v>
      </c>
      <c r="V381">
        <f>LOOKUP(C381,[1]states!$A:$A,[1]states!$C:$C)</f>
        <v>-99.901813000000004</v>
      </c>
    </row>
    <row r="382" spans="1:22" x14ac:dyDescent="0.2">
      <c r="A382">
        <v>102344</v>
      </c>
      <c r="B382">
        <v>59523</v>
      </c>
      <c r="C382" t="s">
        <v>85</v>
      </c>
      <c r="D382" t="s">
        <v>87</v>
      </c>
      <c r="E382" t="s">
        <v>89</v>
      </c>
      <c r="F382" t="s">
        <v>87</v>
      </c>
      <c r="J382">
        <v>1004</v>
      </c>
      <c r="K382" t="s">
        <v>7</v>
      </c>
      <c r="L382" t="s">
        <v>7</v>
      </c>
      <c r="M382" t="s">
        <v>90</v>
      </c>
      <c r="N382" t="s">
        <v>9</v>
      </c>
      <c r="O382" s="1">
        <v>43708</v>
      </c>
      <c r="P382" s="1">
        <v>43714</v>
      </c>
      <c r="Q382" t="s">
        <v>18</v>
      </c>
      <c r="R382" t="s">
        <v>19</v>
      </c>
      <c r="S382" t="s">
        <v>20</v>
      </c>
      <c r="T382">
        <v>41</v>
      </c>
      <c r="U382">
        <f>LOOKUP(C382,[1]states!$A:$A,[1]states!$B:$B)</f>
        <v>31.968599000000001</v>
      </c>
      <c r="V382">
        <f>LOOKUP(C382,[1]states!$A:$A,[1]states!$C:$C)</f>
        <v>-99.901813000000004</v>
      </c>
    </row>
    <row r="383" spans="1:22" x14ac:dyDescent="0.2">
      <c r="A383">
        <v>102447</v>
      </c>
      <c r="B383">
        <v>59537</v>
      </c>
      <c r="C383" t="s">
        <v>85</v>
      </c>
      <c r="D383" t="s">
        <v>61</v>
      </c>
      <c r="F383" t="s">
        <v>61</v>
      </c>
      <c r="J383">
        <v>1660</v>
      </c>
      <c r="K383" t="s">
        <v>7</v>
      </c>
      <c r="L383" t="s">
        <v>7</v>
      </c>
      <c r="M383" t="s">
        <v>14</v>
      </c>
      <c r="N383" t="s">
        <v>9</v>
      </c>
      <c r="O383" s="1">
        <v>43697</v>
      </c>
      <c r="P383" s="1">
        <v>43702</v>
      </c>
      <c r="Q383" t="s">
        <v>23</v>
      </c>
      <c r="R383" t="s">
        <v>24</v>
      </c>
      <c r="S383" t="s">
        <v>17</v>
      </c>
      <c r="T383">
        <v>43</v>
      </c>
      <c r="U383">
        <f>LOOKUP(C383,[1]states!$A:$A,[1]states!$B:$B)</f>
        <v>31.968599000000001</v>
      </c>
      <c r="V383">
        <f>LOOKUP(C383,[1]states!$A:$A,[1]states!$C:$C)</f>
        <v>-99.901813000000004</v>
      </c>
    </row>
    <row r="384" spans="1:22" x14ac:dyDescent="0.2">
      <c r="A384">
        <v>102447</v>
      </c>
      <c r="B384">
        <v>59537</v>
      </c>
      <c r="C384" t="s">
        <v>85</v>
      </c>
      <c r="D384" t="s">
        <v>61</v>
      </c>
      <c r="F384" t="s">
        <v>61</v>
      </c>
      <c r="J384">
        <v>1660</v>
      </c>
      <c r="K384" t="s">
        <v>7</v>
      </c>
      <c r="L384" t="s">
        <v>7</v>
      </c>
      <c r="M384" t="s">
        <v>14</v>
      </c>
      <c r="N384" t="s">
        <v>9</v>
      </c>
      <c r="O384" s="1">
        <v>43697</v>
      </c>
      <c r="P384" s="1">
        <v>43702</v>
      </c>
      <c r="Q384" t="s">
        <v>18</v>
      </c>
      <c r="R384" t="s">
        <v>19</v>
      </c>
      <c r="S384" t="s">
        <v>20</v>
      </c>
      <c r="T384">
        <v>43</v>
      </c>
      <c r="U384">
        <f>LOOKUP(C384,[1]states!$A:$A,[1]states!$B:$B)</f>
        <v>31.968599000000001</v>
      </c>
      <c r="V384">
        <f>LOOKUP(C384,[1]states!$A:$A,[1]states!$C:$C)</f>
        <v>-99.901813000000004</v>
      </c>
    </row>
    <row r="385" spans="1:22" x14ac:dyDescent="0.2">
      <c r="A385">
        <v>102448</v>
      </c>
      <c r="B385">
        <v>59537</v>
      </c>
      <c r="C385" t="s">
        <v>85</v>
      </c>
      <c r="D385" t="s">
        <v>61</v>
      </c>
      <c r="F385" t="s">
        <v>61</v>
      </c>
      <c r="J385">
        <v>1660</v>
      </c>
      <c r="K385" t="s">
        <v>7</v>
      </c>
      <c r="L385" t="s">
        <v>7</v>
      </c>
      <c r="M385" t="s">
        <v>14</v>
      </c>
      <c r="N385" t="s">
        <v>9</v>
      </c>
      <c r="O385" s="1">
        <v>43697</v>
      </c>
      <c r="P385" s="1">
        <v>43702</v>
      </c>
      <c r="Q385" t="s">
        <v>15</v>
      </c>
      <c r="R385" t="s">
        <v>16</v>
      </c>
      <c r="S385" t="s">
        <v>17</v>
      </c>
      <c r="T385">
        <v>41</v>
      </c>
      <c r="U385">
        <f>LOOKUP(C385,[1]states!$A:$A,[1]states!$B:$B)</f>
        <v>31.968599000000001</v>
      </c>
      <c r="V385">
        <f>LOOKUP(C385,[1]states!$A:$A,[1]states!$C:$C)</f>
        <v>-99.901813000000004</v>
      </c>
    </row>
    <row r="386" spans="1:22" x14ac:dyDescent="0.2">
      <c r="A386">
        <v>102448</v>
      </c>
      <c r="B386">
        <v>59537</v>
      </c>
      <c r="C386" t="s">
        <v>85</v>
      </c>
      <c r="D386" t="s">
        <v>61</v>
      </c>
      <c r="F386" t="s">
        <v>61</v>
      </c>
      <c r="J386">
        <v>1660</v>
      </c>
      <c r="K386" t="s">
        <v>7</v>
      </c>
      <c r="L386" t="s">
        <v>7</v>
      </c>
      <c r="M386" t="s">
        <v>14</v>
      </c>
      <c r="N386" t="s">
        <v>9</v>
      </c>
      <c r="O386" s="1">
        <v>43697</v>
      </c>
      <c r="P386" s="1">
        <v>43702</v>
      </c>
      <c r="Q386" t="s">
        <v>18</v>
      </c>
      <c r="R386" t="s">
        <v>19</v>
      </c>
      <c r="S386" t="s">
        <v>20</v>
      </c>
      <c r="T386">
        <v>45</v>
      </c>
      <c r="U386">
        <f>LOOKUP(C386,[1]states!$A:$A,[1]states!$B:$B)</f>
        <v>31.968599000000001</v>
      </c>
      <c r="V386">
        <f>LOOKUP(C386,[1]states!$A:$A,[1]states!$C:$C)</f>
        <v>-99.901813000000004</v>
      </c>
    </row>
    <row r="387" spans="1:22" x14ac:dyDescent="0.2">
      <c r="A387">
        <v>102449</v>
      </c>
      <c r="B387">
        <v>59537</v>
      </c>
      <c r="C387" t="s">
        <v>85</v>
      </c>
      <c r="D387" t="s">
        <v>61</v>
      </c>
      <c r="F387" t="s">
        <v>61</v>
      </c>
      <c r="J387">
        <v>1660</v>
      </c>
      <c r="K387" t="s">
        <v>7</v>
      </c>
      <c r="L387" t="s">
        <v>7</v>
      </c>
      <c r="M387" t="s">
        <v>14</v>
      </c>
      <c r="N387" t="s">
        <v>9</v>
      </c>
      <c r="O387" s="1">
        <v>43697</v>
      </c>
      <c r="P387" s="1">
        <v>43702</v>
      </c>
      <c r="Q387" t="s">
        <v>25</v>
      </c>
      <c r="R387" t="s">
        <v>26</v>
      </c>
      <c r="S387" t="s">
        <v>17</v>
      </c>
      <c r="T387">
        <v>39</v>
      </c>
      <c r="U387">
        <f>LOOKUP(C387,[1]states!$A:$A,[1]states!$B:$B)</f>
        <v>31.968599000000001</v>
      </c>
      <c r="V387">
        <f>LOOKUP(C387,[1]states!$A:$A,[1]states!$C:$C)</f>
        <v>-99.901813000000004</v>
      </c>
    </row>
    <row r="388" spans="1:22" x14ac:dyDescent="0.2">
      <c r="A388">
        <v>102449</v>
      </c>
      <c r="B388">
        <v>59537</v>
      </c>
      <c r="C388" t="s">
        <v>85</v>
      </c>
      <c r="D388" t="s">
        <v>61</v>
      </c>
      <c r="F388" t="s">
        <v>61</v>
      </c>
      <c r="J388">
        <v>1660</v>
      </c>
      <c r="K388" t="s">
        <v>7</v>
      </c>
      <c r="L388" t="s">
        <v>7</v>
      </c>
      <c r="M388" t="s">
        <v>14</v>
      </c>
      <c r="N388" t="s">
        <v>9</v>
      </c>
      <c r="O388" s="1">
        <v>43697</v>
      </c>
      <c r="P388" s="1">
        <v>43702</v>
      </c>
      <c r="Q388" t="s">
        <v>18</v>
      </c>
      <c r="R388" t="s">
        <v>19</v>
      </c>
      <c r="S388" t="s">
        <v>20</v>
      </c>
      <c r="T388">
        <v>45</v>
      </c>
      <c r="U388">
        <f>LOOKUP(C388,[1]states!$A:$A,[1]states!$B:$B)</f>
        <v>31.968599000000001</v>
      </c>
      <c r="V388">
        <f>LOOKUP(C388,[1]states!$A:$A,[1]states!$C:$C)</f>
        <v>-99.901813000000004</v>
      </c>
    </row>
    <row r="389" spans="1:22" x14ac:dyDescent="0.2">
      <c r="A389">
        <v>102450</v>
      </c>
      <c r="B389">
        <v>59537</v>
      </c>
      <c r="C389" t="s">
        <v>85</v>
      </c>
      <c r="D389" t="s">
        <v>61</v>
      </c>
      <c r="F389" t="s">
        <v>61</v>
      </c>
      <c r="J389">
        <v>1660</v>
      </c>
      <c r="K389" t="s">
        <v>7</v>
      </c>
      <c r="L389" t="s">
        <v>7</v>
      </c>
      <c r="M389" t="s">
        <v>14</v>
      </c>
      <c r="N389" t="s">
        <v>9</v>
      </c>
      <c r="O389" s="1">
        <v>43697</v>
      </c>
      <c r="P389" s="1">
        <v>43702</v>
      </c>
      <c r="Q389" t="s">
        <v>21</v>
      </c>
      <c r="R389" t="s">
        <v>22</v>
      </c>
      <c r="S389" t="s">
        <v>17</v>
      </c>
      <c r="T389">
        <v>37</v>
      </c>
      <c r="U389">
        <f>LOOKUP(C389,[1]states!$A:$A,[1]states!$B:$B)</f>
        <v>31.968599000000001</v>
      </c>
      <c r="V389">
        <f>LOOKUP(C389,[1]states!$A:$A,[1]states!$C:$C)</f>
        <v>-99.901813000000004</v>
      </c>
    </row>
    <row r="390" spans="1:22" x14ac:dyDescent="0.2">
      <c r="A390">
        <v>102450</v>
      </c>
      <c r="B390">
        <v>59537</v>
      </c>
      <c r="C390" t="s">
        <v>85</v>
      </c>
      <c r="D390" t="s">
        <v>61</v>
      </c>
      <c r="F390" t="s">
        <v>61</v>
      </c>
      <c r="J390">
        <v>1660</v>
      </c>
      <c r="K390" t="s">
        <v>7</v>
      </c>
      <c r="L390" t="s">
        <v>7</v>
      </c>
      <c r="M390" t="s">
        <v>14</v>
      </c>
      <c r="N390" t="s">
        <v>9</v>
      </c>
      <c r="O390" s="1">
        <v>43697</v>
      </c>
      <c r="P390" s="1">
        <v>43702</v>
      </c>
      <c r="Q390" t="s">
        <v>18</v>
      </c>
      <c r="R390" t="s">
        <v>19</v>
      </c>
      <c r="S390" t="s">
        <v>20</v>
      </c>
      <c r="T390">
        <v>45</v>
      </c>
      <c r="U390">
        <f>LOOKUP(C390,[1]states!$A:$A,[1]states!$B:$B)</f>
        <v>31.968599000000001</v>
      </c>
      <c r="V390">
        <f>LOOKUP(C390,[1]states!$A:$A,[1]states!$C:$C)</f>
        <v>-99.901813000000004</v>
      </c>
    </row>
    <row r="391" spans="1:22" x14ac:dyDescent="0.2">
      <c r="A391">
        <v>102451</v>
      </c>
      <c r="B391">
        <v>59537</v>
      </c>
      <c r="C391" t="s">
        <v>85</v>
      </c>
      <c r="D391" t="s">
        <v>61</v>
      </c>
      <c r="F391" t="s">
        <v>61</v>
      </c>
      <c r="J391">
        <v>1660</v>
      </c>
      <c r="K391" t="s">
        <v>7</v>
      </c>
      <c r="L391" t="s">
        <v>7</v>
      </c>
      <c r="M391" t="s">
        <v>14</v>
      </c>
      <c r="N391" t="s">
        <v>9</v>
      </c>
      <c r="O391" s="1">
        <v>43697</v>
      </c>
      <c r="P391" s="1">
        <v>43702</v>
      </c>
      <c r="Q391" t="s">
        <v>34</v>
      </c>
      <c r="R391" t="s">
        <v>35</v>
      </c>
      <c r="S391" t="s">
        <v>17</v>
      </c>
      <c r="T391">
        <v>36</v>
      </c>
      <c r="U391">
        <f>LOOKUP(C391,[1]states!$A:$A,[1]states!$B:$B)</f>
        <v>31.968599000000001</v>
      </c>
      <c r="V391">
        <f>LOOKUP(C391,[1]states!$A:$A,[1]states!$C:$C)</f>
        <v>-99.901813000000004</v>
      </c>
    </row>
    <row r="392" spans="1:22" x14ac:dyDescent="0.2">
      <c r="A392">
        <v>102451</v>
      </c>
      <c r="B392">
        <v>59537</v>
      </c>
      <c r="C392" t="s">
        <v>85</v>
      </c>
      <c r="D392" t="s">
        <v>61</v>
      </c>
      <c r="F392" t="s">
        <v>61</v>
      </c>
      <c r="J392">
        <v>1660</v>
      </c>
      <c r="K392" t="s">
        <v>7</v>
      </c>
      <c r="L392" t="s">
        <v>7</v>
      </c>
      <c r="M392" t="s">
        <v>14</v>
      </c>
      <c r="N392" t="s">
        <v>9</v>
      </c>
      <c r="O392" s="1">
        <v>43697</v>
      </c>
      <c r="P392" s="1">
        <v>43702</v>
      </c>
      <c r="Q392" t="s">
        <v>18</v>
      </c>
      <c r="R392" t="s">
        <v>19</v>
      </c>
      <c r="S392" t="s">
        <v>20</v>
      </c>
      <c r="T392">
        <v>44</v>
      </c>
      <c r="U392">
        <f>LOOKUP(C392,[1]states!$A:$A,[1]states!$B:$B)</f>
        <v>31.968599000000001</v>
      </c>
      <c r="V392">
        <f>LOOKUP(C392,[1]states!$A:$A,[1]states!$C:$C)</f>
        <v>-99.901813000000004</v>
      </c>
    </row>
    <row r="393" spans="1:22" x14ac:dyDescent="0.2">
      <c r="A393">
        <v>102452</v>
      </c>
      <c r="B393">
        <v>59537</v>
      </c>
      <c r="C393" t="s">
        <v>85</v>
      </c>
      <c r="D393" t="s">
        <v>61</v>
      </c>
      <c r="F393" t="s">
        <v>61</v>
      </c>
      <c r="J393">
        <v>1660</v>
      </c>
      <c r="K393" t="s">
        <v>7</v>
      </c>
      <c r="L393" t="s">
        <v>7</v>
      </c>
      <c r="M393" t="s">
        <v>14</v>
      </c>
      <c r="N393" t="s">
        <v>9</v>
      </c>
      <c r="O393" s="1">
        <v>43697</v>
      </c>
      <c r="P393" s="1">
        <v>43702</v>
      </c>
      <c r="Q393" t="s">
        <v>31</v>
      </c>
      <c r="R393" t="s">
        <v>32</v>
      </c>
      <c r="S393" t="s">
        <v>17</v>
      </c>
      <c r="T393">
        <v>44</v>
      </c>
      <c r="U393">
        <f>LOOKUP(C393,[1]states!$A:$A,[1]states!$B:$B)</f>
        <v>31.968599000000001</v>
      </c>
      <c r="V393">
        <f>LOOKUP(C393,[1]states!$A:$A,[1]states!$C:$C)</f>
        <v>-99.901813000000004</v>
      </c>
    </row>
    <row r="394" spans="1:22" x14ac:dyDescent="0.2">
      <c r="A394">
        <v>102452</v>
      </c>
      <c r="B394">
        <v>59537</v>
      </c>
      <c r="C394" t="s">
        <v>85</v>
      </c>
      <c r="D394" t="s">
        <v>61</v>
      </c>
      <c r="F394" t="s">
        <v>61</v>
      </c>
      <c r="J394">
        <v>1660</v>
      </c>
      <c r="K394" t="s">
        <v>7</v>
      </c>
      <c r="L394" t="s">
        <v>7</v>
      </c>
      <c r="M394" t="s">
        <v>14</v>
      </c>
      <c r="N394" t="s">
        <v>9</v>
      </c>
      <c r="O394" s="1">
        <v>43697</v>
      </c>
      <c r="P394" s="1">
        <v>43702</v>
      </c>
      <c r="Q394" t="s">
        <v>18</v>
      </c>
      <c r="R394" t="s">
        <v>19</v>
      </c>
      <c r="S394" t="s">
        <v>20</v>
      </c>
      <c r="T394">
        <v>45</v>
      </c>
      <c r="U394">
        <f>LOOKUP(C394,[1]states!$A:$A,[1]states!$B:$B)</f>
        <v>31.968599000000001</v>
      </c>
      <c r="V394">
        <f>LOOKUP(C394,[1]states!$A:$A,[1]states!$C:$C)</f>
        <v>-99.901813000000004</v>
      </c>
    </row>
    <row r="395" spans="1:22" x14ac:dyDescent="0.2">
      <c r="A395">
        <v>102453</v>
      </c>
      <c r="B395">
        <v>59537</v>
      </c>
      <c r="C395" t="s">
        <v>85</v>
      </c>
      <c r="D395" t="s">
        <v>61</v>
      </c>
      <c r="F395" t="s">
        <v>61</v>
      </c>
      <c r="J395">
        <v>1660</v>
      </c>
      <c r="K395" t="s">
        <v>7</v>
      </c>
      <c r="L395" t="s">
        <v>7</v>
      </c>
      <c r="M395" t="s">
        <v>14</v>
      </c>
      <c r="N395" t="s">
        <v>9</v>
      </c>
      <c r="O395" s="1">
        <v>43697</v>
      </c>
      <c r="P395" s="1">
        <v>43702</v>
      </c>
      <c r="Q395" t="s">
        <v>92</v>
      </c>
      <c r="R395" t="s">
        <v>93</v>
      </c>
      <c r="S395" t="s">
        <v>17</v>
      </c>
      <c r="T395">
        <v>37</v>
      </c>
      <c r="U395">
        <f>LOOKUP(C395,[1]states!$A:$A,[1]states!$B:$B)</f>
        <v>31.968599000000001</v>
      </c>
      <c r="V395">
        <f>LOOKUP(C395,[1]states!$A:$A,[1]states!$C:$C)</f>
        <v>-99.901813000000004</v>
      </c>
    </row>
    <row r="396" spans="1:22" x14ac:dyDescent="0.2">
      <c r="A396">
        <v>102453</v>
      </c>
      <c r="B396">
        <v>59537</v>
      </c>
      <c r="C396" t="s">
        <v>85</v>
      </c>
      <c r="D396" t="s">
        <v>61</v>
      </c>
      <c r="F396" t="s">
        <v>61</v>
      </c>
      <c r="J396">
        <v>1660</v>
      </c>
      <c r="K396" t="s">
        <v>7</v>
      </c>
      <c r="L396" t="s">
        <v>7</v>
      </c>
      <c r="M396" t="s">
        <v>14</v>
      </c>
      <c r="N396" t="s">
        <v>9</v>
      </c>
      <c r="O396" s="1">
        <v>43697</v>
      </c>
      <c r="P396" s="1">
        <v>43702</v>
      </c>
      <c r="Q396" t="s">
        <v>18</v>
      </c>
      <c r="R396" t="s">
        <v>19</v>
      </c>
      <c r="S396" t="s">
        <v>20</v>
      </c>
      <c r="T396">
        <v>45</v>
      </c>
      <c r="U396">
        <f>LOOKUP(C396,[1]states!$A:$A,[1]states!$B:$B)</f>
        <v>31.968599000000001</v>
      </c>
      <c r="V396">
        <f>LOOKUP(C396,[1]states!$A:$A,[1]states!$C:$C)</f>
        <v>-99.901813000000004</v>
      </c>
    </row>
    <row r="397" spans="1:22" x14ac:dyDescent="0.2">
      <c r="A397">
        <v>100179</v>
      </c>
      <c r="B397">
        <v>58821</v>
      </c>
      <c r="C397" t="s">
        <v>85</v>
      </c>
      <c r="D397" t="s">
        <v>3</v>
      </c>
      <c r="E397" t="s">
        <v>91</v>
      </c>
      <c r="F397" t="s">
        <v>3</v>
      </c>
      <c r="G397">
        <v>88</v>
      </c>
      <c r="H397" t="s">
        <v>3</v>
      </c>
      <c r="I397" t="s">
        <v>10</v>
      </c>
      <c r="J397">
        <v>1033</v>
      </c>
      <c r="K397" t="s">
        <v>7</v>
      </c>
      <c r="L397" t="s">
        <v>7</v>
      </c>
      <c r="M397" t="s">
        <v>11</v>
      </c>
      <c r="N397" t="s">
        <v>9</v>
      </c>
      <c r="O397" s="1">
        <v>43678</v>
      </c>
      <c r="P397" s="1">
        <v>43680</v>
      </c>
      <c r="Q397" t="s">
        <v>23</v>
      </c>
      <c r="R397" t="s">
        <v>24</v>
      </c>
      <c r="S397" t="s">
        <v>17</v>
      </c>
      <c r="T397">
        <v>50.8</v>
      </c>
      <c r="U397">
        <f>LOOKUP(C397,[1]states!$A:$A,[1]states!$B:$B)</f>
        <v>31.968599000000001</v>
      </c>
      <c r="V397">
        <f>LOOKUP(C397,[1]states!$A:$A,[1]states!$C:$C)</f>
        <v>-99.901813000000004</v>
      </c>
    </row>
    <row r="398" spans="1:22" x14ac:dyDescent="0.2">
      <c r="A398">
        <v>100179</v>
      </c>
      <c r="B398">
        <v>58821</v>
      </c>
      <c r="C398" t="s">
        <v>85</v>
      </c>
      <c r="D398" t="s">
        <v>3</v>
      </c>
      <c r="E398" t="s">
        <v>91</v>
      </c>
      <c r="F398" t="s">
        <v>3</v>
      </c>
      <c r="G398">
        <v>88</v>
      </c>
      <c r="H398" t="s">
        <v>3</v>
      </c>
      <c r="I398" t="s">
        <v>10</v>
      </c>
      <c r="J398">
        <v>1033</v>
      </c>
      <c r="K398" t="s">
        <v>7</v>
      </c>
      <c r="L398" t="s">
        <v>7</v>
      </c>
      <c r="M398" t="s">
        <v>11</v>
      </c>
      <c r="N398" t="s">
        <v>9</v>
      </c>
      <c r="O398" s="1">
        <v>43678</v>
      </c>
      <c r="P398" s="1">
        <v>43680</v>
      </c>
      <c r="Q398" t="s">
        <v>18</v>
      </c>
      <c r="R398" t="s">
        <v>19</v>
      </c>
      <c r="S398" t="s">
        <v>20</v>
      </c>
      <c r="T398">
        <v>49.2</v>
      </c>
      <c r="U398">
        <f>LOOKUP(C398,[1]states!$A:$A,[1]states!$B:$B)</f>
        <v>31.968599000000001</v>
      </c>
      <c r="V398">
        <f>LOOKUP(C398,[1]states!$A:$A,[1]states!$C:$C)</f>
        <v>-99.901813000000004</v>
      </c>
    </row>
    <row r="399" spans="1:22" x14ac:dyDescent="0.2">
      <c r="A399">
        <v>100180</v>
      </c>
      <c r="B399">
        <v>58821</v>
      </c>
      <c r="C399" t="s">
        <v>85</v>
      </c>
      <c r="D399" t="s">
        <v>3</v>
      </c>
      <c r="E399" t="s">
        <v>91</v>
      </c>
      <c r="F399" t="s">
        <v>3</v>
      </c>
      <c r="G399">
        <v>88</v>
      </c>
      <c r="H399" t="s">
        <v>3</v>
      </c>
      <c r="I399" t="s">
        <v>10</v>
      </c>
      <c r="J399">
        <v>1033</v>
      </c>
      <c r="K399" t="s">
        <v>7</v>
      </c>
      <c r="L399" t="s">
        <v>7</v>
      </c>
      <c r="M399" t="s">
        <v>11</v>
      </c>
      <c r="N399" t="s">
        <v>9</v>
      </c>
      <c r="O399" s="1">
        <v>43678</v>
      </c>
      <c r="P399" s="1">
        <v>43680</v>
      </c>
      <c r="Q399" t="s">
        <v>15</v>
      </c>
      <c r="R399" t="s">
        <v>16</v>
      </c>
      <c r="S399" t="s">
        <v>17</v>
      </c>
      <c r="T399">
        <v>50.6</v>
      </c>
      <c r="U399">
        <f>LOOKUP(C399,[1]states!$A:$A,[1]states!$B:$B)</f>
        <v>31.968599000000001</v>
      </c>
      <c r="V399">
        <f>LOOKUP(C399,[1]states!$A:$A,[1]states!$C:$C)</f>
        <v>-99.901813000000004</v>
      </c>
    </row>
    <row r="400" spans="1:22" x14ac:dyDescent="0.2">
      <c r="A400">
        <v>100180</v>
      </c>
      <c r="B400">
        <v>58821</v>
      </c>
      <c r="C400" t="s">
        <v>85</v>
      </c>
      <c r="D400" t="s">
        <v>3</v>
      </c>
      <c r="E400" t="s">
        <v>91</v>
      </c>
      <c r="F400" t="s">
        <v>3</v>
      </c>
      <c r="G400">
        <v>88</v>
      </c>
      <c r="H400" t="s">
        <v>3</v>
      </c>
      <c r="I400" t="s">
        <v>10</v>
      </c>
      <c r="J400">
        <v>1033</v>
      </c>
      <c r="K400" t="s">
        <v>7</v>
      </c>
      <c r="L400" t="s">
        <v>7</v>
      </c>
      <c r="M400" t="s">
        <v>11</v>
      </c>
      <c r="N400" t="s">
        <v>9</v>
      </c>
      <c r="O400" s="1">
        <v>43678</v>
      </c>
      <c r="P400" s="1">
        <v>43680</v>
      </c>
      <c r="Q400" t="s">
        <v>18</v>
      </c>
      <c r="R400" t="s">
        <v>19</v>
      </c>
      <c r="S400" t="s">
        <v>20</v>
      </c>
      <c r="T400">
        <v>49.4</v>
      </c>
      <c r="U400">
        <f>LOOKUP(C400,[1]states!$A:$A,[1]states!$B:$B)</f>
        <v>31.968599000000001</v>
      </c>
      <c r="V400">
        <f>LOOKUP(C400,[1]states!$A:$A,[1]states!$C:$C)</f>
        <v>-99.901813000000004</v>
      </c>
    </row>
    <row r="401" spans="1:22" x14ac:dyDescent="0.2">
      <c r="A401">
        <v>100181</v>
      </c>
      <c r="B401">
        <v>58821</v>
      </c>
      <c r="C401" t="s">
        <v>85</v>
      </c>
      <c r="D401" t="s">
        <v>3</v>
      </c>
      <c r="E401" t="s">
        <v>91</v>
      </c>
      <c r="F401" t="s">
        <v>3</v>
      </c>
      <c r="G401">
        <v>88</v>
      </c>
      <c r="H401" t="s">
        <v>3</v>
      </c>
      <c r="I401" t="s">
        <v>10</v>
      </c>
      <c r="J401">
        <v>1033</v>
      </c>
      <c r="K401" t="s">
        <v>7</v>
      </c>
      <c r="L401" t="s">
        <v>7</v>
      </c>
      <c r="M401" t="s">
        <v>11</v>
      </c>
      <c r="N401" t="s">
        <v>9</v>
      </c>
      <c r="O401" s="1">
        <v>43678</v>
      </c>
      <c r="P401" s="1">
        <v>43680</v>
      </c>
      <c r="Q401" t="s">
        <v>31</v>
      </c>
      <c r="R401" t="s">
        <v>32</v>
      </c>
      <c r="S401" t="s">
        <v>17</v>
      </c>
      <c r="T401">
        <v>48.1</v>
      </c>
      <c r="U401">
        <f>LOOKUP(C401,[1]states!$A:$A,[1]states!$B:$B)</f>
        <v>31.968599000000001</v>
      </c>
      <c r="V401">
        <f>LOOKUP(C401,[1]states!$A:$A,[1]states!$C:$C)</f>
        <v>-99.901813000000004</v>
      </c>
    </row>
    <row r="402" spans="1:22" x14ac:dyDescent="0.2">
      <c r="A402">
        <v>100181</v>
      </c>
      <c r="B402">
        <v>58821</v>
      </c>
      <c r="C402" t="s">
        <v>85</v>
      </c>
      <c r="D402" t="s">
        <v>3</v>
      </c>
      <c r="E402" t="s">
        <v>91</v>
      </c>
      <c r="F402" t="s">
        <v>3</v>
      </c>
      <c r="G402">
        <v>88</v>
      </c>
      <c r="H402" t="s">
        <v>3</v>
      </c>
      <c r="I402" t="s">
        <v>10</v>
      </c>
      <c r="J402">
        <v>1033</v>
      </c>
      <c r="K402" t="s">
        <v>7</v>
      </c>
      <c r="L402" t="s">
        <v>7</v>
      </c>
      <c r="M402" t="s">
        <v>11</v>
      </c>
      <c r="N402" t="s">
        <v>9</v>
      </c>
      <c r="O402" s="1">
        <v>43678</v>
      </c>
      <c r="P402" s="1">
        <v>43680</v>
      </c>
      <c r="Q402" t="s">
        <v>18</v>
      </c>
      <c r="R402" t="s">
        <v>19</v>
      </c>
      <c r="S402" t="s">
        <v>20</v>
      </c>
      <c r="T402">
        <v>51.9</v>
      </c>
      <c r="U402">
        <f>LOOKUP(C402,[1]states!$A:$A,[1]states!$B:$B)</f>
        <v>31.968599000000001</v>
      </c>
      <c r="V402">
        <f>LOOKUP(C402,[1]states!$A:$A,[1]states!$C:$C)</f>
        <v>-99.901813000000004</v>
      </c>
    </row>
    <row r="403" spans="1:22" x14ac:dyDescent="0.2">
      <c r="A403">
        <v>100182</v>
      </c>
      <c r="B403">
        <v>58821</v>
      </c>
      <c r="C403" t="s">
        <v>85</v>
      </c>
      <c r="D403" t="s">
        <v>3</v>
      </c>
      <c r="E403" t="s">
        <v>91</v>
      </c>
      <c r="F403" t="s">
        <v>3</v>
      </c>
      <c r="G403">
        <v>88</v>
      </c>
      <c r="H403" t="s">
        <v>3</v>
      </c>
      <c r="I403" t="s">
        <v>10</v>
      </c>
      <c r="J403">
        <v>1033</v>
      </c>
      <c r="K403" t="s">
        <v>7</v>
      </c>
      <c r="L403" t="s">
        <v>7</v>
      </c>
      <c r="M403" t="s">
        <v>11</v>
      </c>
      <c r="N403" t="s">
        <v>9</v>
      </c>
      <c r="O403" s="1">
        <v>43678</v>
      </c>
      <c r="P403" s="1">
        <v>43680</v>
      </c>
      <c r="Q403" t="s">
        <v>34</v>
      </c>
      <c r="R403" t="s">
        <v>35</v>
      </c>
      <c r="S403" t="s">
        <v>17</v>
      </c>
      <c r="T403">
        <v>48</v>
      </c>
      <c r="U403">
        <f>LOOKUP(C403,[1]states!$A:$A,[1]states!$B:$B)</f>
        <v>31.968599000000001</v>
      </c>
      <c r="V403">
        <f>LOOKUP(C403,[1]states!$A:$A,[1]states!$C:$C)</f>
        <v>-99.901813000000004</v>
      </c>
    </row>
    <row r="404" spans="1:22" x14ac:dyDescent="0.2">
      <c r="A404">
        <v>100182</v>
      </c>
      <c r="B404">
        <v>58821</v>
      </c>
      <c r="C404" t="s">
        <v>85</v>
      </c>
      <c r="D404" t="s">
        <v>3</v>
      </c>
      <c r="E404" t="s">
        <v>91</v>
      </c>
      <c r="F404" t="s">
        <v>3</v>
      </c>
      <c r="G404">
        <v>88</v>
      </c>
      <c r="H404" t="s">
        <v>3</v>
      </c>
      <c r="I404" t="s">
        <v>10</v>
      </c>
      <c r="J404">
        <v>1033</v>
      </c>
      <c r="K404" t="s">
        <v>7</v>
      </c>
      <c r="L404" t="s">
        <v>7</v>
      </c>
      <c r="M404" t="s">
        <v>11</v>
      </c>
      <c r="N404" t="s">
        <v>9</v>
      </c>
      <c r="O404" s="1">
        <v>43678</v>
      </c>
      <c r="P404" s="1">
        <v>43680</v>
      </c>
      <c r="Q404" t="s">
        <v>18</v>
      </c>
      <c r="R404" t="s">
        <v>19</v>
      </c>
      <c r="S404" t="s">
        <v>20</v>
      </c>
      <c r="T404">
        <v>52</v>
      </c>
      <c r="U404">
        <f>LOOKUP(C404,[1]states!$A:$A,[1]states!$B:$B)</f>
        <v>31.968599000000001</v>
      </c>
      <c r="V404">
        <f>LOOKUP(C404,[1]states!$A:$A,[1]states!$C:$C)</f>
        <v>-99.901813000000004</v>
      </c>
    </row>
    <row r="405" spans="1:22" x14ac:dyDescent="0.2">
      <c r="A405">
        <v>100183</v>
      </c>
      <c r="B405">
        <v>58821</v>
      </c>
      <c r="C405" t="s">
        <v>85</v>
      </c>
      <c r="D405" t="s">
        <v>3</v>
      </c>
      <c r="E405" t="s">
        <v>91</v>
      </c>
      <c r="F405" t="s">
        <v>3</v>
      </c>
      <c r="G405">
        <v>88</v>
      </c>
      <c r="H405" t="s">
        <v>3</v>
      </c>
      <c r="I405" t="s">
        <v>10</v>
      </c>
      <c r="J405">
        <v>1033</v>
      </c>
      <c r="K405" t="s">
        <v>7</v>
      </c>
      <c r="L405" t="s">
        <v>7</v>
      </c>
      <c r="M405" t="s">
        <v>11</v>
      </c>
      <c r="N405" t="s">
        <v>9</v>
      </c>
      <c r="O405" s="1">
        <v>43678</v>
      </c>
      <c r="P405" s="1">
        <v>43680</v>
      </c>
      <c r="Q405" t="s">
        <v>25</v>
      </c>
      <c r="R405" t="s">
        <v>26</v>
      </c>
      <c r="S405" t="s">
        <v>17</v>
      </c>
      <c r="T405">
        <v>47.6</v>
      </c>
      <c r="U405">
        <f>LOOKUP(C405,[1]states!$A:$A,[1]states!$B:$B)</f>
        <v>31.968599000000001</v>
      </c>
      <c r="V405">
        <f>LOOKUP(C405,[1]states!$A:$A,[1]states!$C:$C)</f>
        <v>-99.901813000000004</v>
      </c>
    </row>
    <row r="406" spans="1:22" x14ac:dyDescent="0.2">
      <c r="A406">
        <v>100183</v>
      </c>
      <c r="B406">
        <v>58821</v>
      </c>
      <c r="C406" t="s">
        <v>85</v>
      </c>
      <c r="D406" t="s">
        <v>3</v>
      </c>
      <c r="E406" t="s">
        <v>91</v>
      </c>
      <c r="F406" t="s">
        <v>3</v>
      </c>
      <c r="G406">
        <v>88</v>
      </c>
      <c r="H406" t="s">
        <v>3</v>
      </c>
      <c r="I406" t="s">
        <v>10</v>
      </c>
      <c r="J406">
        <v>1033</v>
      </c>
      <c r="K406" t="s">
        <v>7</v>
      </c>
      <c r="L406" t="s">
        <v>7</v>
      </c>
      <c r="M406" t="s">
        <v>11</v>
      </c>
      <c r="N406" t="s">
        <v>9</v>
      </c>
      <c r="O406" s="1">
        <v>43678</v>
      </c>
      <c r="P406" s="1">
        <v>43680</v>
      </c>
      <c r="Q406" t="s">
        <v>18</v>
      </c>
      <c r="R406" t="s">
        <v>19</v>
      </c>
      <c r="S406" t="s">
        <v>20</v>
      </c>
      <c r="T406">
        <v>52.4</v>
      </c>
      <c r="U406">
        <f>LOOKUP(C406,[1]states!$A:$A,[1]states!$B:$B)</f>
        <v>31.968599000000001</v>
      </c>
      <c r="V406">
        <f>LOOKUP(C406,[1]states!$A:$A,[1]states!$C:$C)</f>
        <v>-99.901813000000004</v>
      </c>
    </row>
    <row r="407" spans="1:22" x14ac:dyDescent="0.2">
      <c r="A407">
        <v>100184</v>
      </c>
      <c r="B407">
        <v>58821</v>
      </c>
      <c r="C407" t="s">
        <v>85</v>
      </c>
      <c r="D407" t="s">
        <v>3</v>
      </c>
      <c r="E407" t="s">
        <v>91</v>
      </c>
      <c r="F407" t="s">
        <v>3</v>
      </c>
      <c r="G407">
        <v>88</v>
      </c>
      <c r="H407" t="s">
        <v>3</v>
      </c>
      <c r="I407" t="s">
        <v>10</v>
      </c>
      <c r="J407">
        <v>1033</v>
      </c>
      <c r="K407" t="s">
        <v>7</v>
      </c>
      <c r="L407" t="s">
        <v>7</v>
      </c>
      <c r="M407" t="s">
        <v>11</v>
      </c>
      <c r="N407" t="s">
        <v>9</v>
      </c>
      <c r="O407" s="1">
        <v>43678</v>
      </c>
      <c r="P407" s="1">
        <v>43680</v>
      </c>
      <c r="Q407" t="s">
        <v>92</v>
      </c>
      <c r="R407" t="s">
        <v>93</v>
      </c>
      <c r="S407" t="s">
        <v>17</v>
      </c>
      <c r="T407">
        <v>47.2</v>
      </c>
      <c r="U407">
        <f>LOOKUP(C407,[1]states!$A:$A,[1]states!$B:$B)</f>
        <v>31.968599000000001</v>
      </c>
      <c r="V407">
        <f>LOOKUP(C407,[1]states!$A:$A,[1]states!$C:$C)</f>
        <v>-99.901813000000004</v>
      </c>
    </row>
    <row r="408" spans="1:22" x14ac:dyDescent="0.2">
      <c r="A408">
        <v>100184</v>
      </c>
      <c r="B408">
        <v>58821</v>
      </c>
      <c r="C408" t="s">
        <v>85</v>
      </c>
      <c r="D408" t="s">
        <v>3</v>
      </c>
      <c r="E408" t="s">
        <v>91</v>
      </c>
      <c r="F408" t="s">
        <v>3</v>
      </c>
      <c r="G408">
        <v>88</v>
      </c>
      <c r="H408" t="s">
        <v>3</v>
      </c>
      <c r="I408" t="s">
        <v>10</v>
      </c>
      <c r="J408">
        <v>1033</v>
      </c>
      <c r="K408" t="s">
        <v>7</v>
      </c>
      <c r="L408" t="s">
        <v>7</v>
      </c>
      <c r="M408" t="s">
        <v>11</v>
      </c>
      <c r="N408" t="s">
        <v>9</v>
      </c>
      <c r="O408" s="1">
        <v>43678</v>
      </c>
      <c r="P408" s="1">
        <v>43680</v>
      </c>
      <c r="Q408" t="s">
        <v>18</v>
      </c>
      <c r="R408" t="s">
        <v>19</v>
      </c>
      <c r="S408" t="s">
        <v>20</v>
      </c>
      <c r="T408">
        <v>52.8</v>
      </c>
      <c r="U408">
        <f>LOOKUP(C408,[1]states!$A:$A,[1]states!$B:$B)</f>
        <v>31.968599000000001</v>
      </c>
      <c r="V408">
        <f>LOOKUP(C408,[1]states!$A:$A,[1]states!$C:$C)</f>
        <v>-99.901813000000004</v>
      </c>
    </row>
    <row r="409" spans="1:22" x14ac:dyDescent="0.2">
      <c r="A409">
        <v>100185</v>
      </c>
      <c r="B409">
        <v>58821</v>
      </c>
      <c r="C409" t="s">
        <v>85</v>
      </c>
      <c r="D409" t="s">
        <v>3</v>
      </c>
      <c r="E409" t="s">
        <v>91</v>
      </c>
      <c r="F409" t="s">
        <v>3</v>
      </c>
      <c r="G409">
        <v>88</v>
      </c>
      <c r="H409" t="s">
        <v>3</v>
      </c>
      <c r="I409" t="s">
        <v>10</v>
      </c>
      <c r="J409">
        <v>1033</v>
      </c>
      <c r="K409" t="s">
        <v>7</v>
      </c>
      <c r="L409" t="s">
        <v>7</v>
      </c>
      <c r="M409" t="s">
        <v>11</v>
      </c>
      <c r="N409" t="s">
        <v>9</v>
      </c>
      <c r="O409" s="1">
        <v>43678</v>
      </c>
      <c r="P409" s="1">
        <v>43680</v>
      </c>
      <c r="Q409" t="s">
        <v>21</v>
      </c>
      <c r="R409" t="s">
        <v>22</v>
      </c>
      <c r="S409" t="s">
        <v>17</v>
      </c>
      <c r="T409">
        <v>46.2</v>
      </c>
      <c r="U409">
        <f>LOOKUP(C409,[1]states!$A:$A,[1]states!$B:$B)</f>
        <v>31.968599000000001</v>
      </c>
      <c r="V409">
        <f>LOOKUP(C409,[1]states!$A:$A,[1]states!$C:$C)</f>
        <v>-99.901813000000004</v>
      </c>
    </row>
    <row r="410" spans="1:22" x14ac:dyDescent="0.2">
      <c r="A410">
        <v>100185</v>
      </c>
      <c r="B410">
        <v>58821</v>
      </c>
      <c r="C410" t="s">
        <v>85</v>
      </c>
      <c r="D410" t="s">
        <v>3</v>
      </c>
      <c r="E410" t="s">
        <v>91</v>
      </c>
      <c r="F410" t="s">
        <v>3</v>
      </c>
      <c r="G410">
        <v>88</v>
      </c>
      <c r="H410" t="s">
        <v>3</v>
      </c>
      <c r="I410" t="s">
        <v>10</v>
      </c>
      <c r="J410">
        <v>1033</v>
      </c>
      <c r="K410" t="s">
        <v>7</v>
      </c>
      <c r="L410" t="s">
        <v>7</v>
      </c>
      <c r="M410" t="s">
        <v>11</v>
      </c>
      <c r="N410" t="s">
        <v>9</v>
      </c>
      <c r="O410" s="1">
        <v>43678</v>
      </c>
      <c r="P410" s="1">
        <v>43680</v>
      </c>
      <c r="Q410" t="s">
        <v>18</v>
      </c>
      <c r="R410" t="s">
        <v>19</v>
      </c>
      <c r="S410" t="s">
        <v>20</v>
      </c>
      <c r="T410">
        <v>53.8</v>
      </c>
      <c r="U410">
        <f>LOOKUP(C410,[1]states!$A:$A,[1]states!$B:$B)</f>
        <v>31.968599000000001</v>
      </c>
      <c r="V410">
        <f>LOOKUP(C410,[1]states!$A:$A,[1]states!$C:$C)</f>
        <v>-99.901813000000004</v>
      </c>
    </row>
    <row r="411" spans="1:22" x14ac:dyDescent="0.2">
      <c r="A411">
        <v>100189</v>
      </c>
      <c r="B411">
        <v>58823</v>
      </c>
      <c r="C411" t="s">
        <v>85</v>
      </c>
      <c r="D411" t="s">
        <v>86</v>
      </c>
      <c r="F411" t="s">
        <v>88</v>
      </c>
      <c r="G411">
        <v>458</v>
      </c>
      <c r="H411" t="s">
        <v>86</v>
      </c>
      <c r="J411">
        <v>1261</v>
      </c>
      <c r="K411" t="s">
        <v>7</v>
      </c>
      <c r="L411" t="s">
        <v>7</v>
      </c>
      <c r="M411" t="s">
        <v>14</v>
      </c>
      <c r="N411" t="s">
        <v>9</v>
      </c>
      <c r="O411" s="1">
        <v>43678</v>
      </c>
      <c r="P411" s="1">
        <v>43681</v>
      </c>
      <c r="Q411" t="s">
        <v>23</v>
      </c>
      <c r="R411" t="s">
        <v>24</v>
      </c>
      <c r="S411" t="s">
        <v>17</v>
      </c>
      <c r="T411">
        <v>41.2</v>
      </c>
      <c r="U411">
        <f>LOOKUP(C411,[1]states!$A:$A,[1]states!$B:$B)</f>
        <v>31.968599000000001</v>
      </c>
      <c r="V411">
        <f>LOOKUP(C411,[1]states!$A:$A,[1]states!$C:$C)</f>
        <v>-99.901813000000004</v>
      </c>
    </row>
    <row r="412" spans="1:22" x14ac:dyDescent="0.2">
      <c r="A412">
        <v>100189</v>
      </c>
      <c r="B412">
        <v>58823</v>
      </c>
      <c r="C412" t="s">
        <v>85</v>
      </c>
      <c r="D412" t="s">
        <v>86</v>
      </c>
      <c r="F412" t="s">
        <v>88</v>
      </c>
      <c r="G412">
        <v>458</v>
      </c>
      <c r="H412" t="s">
        <v>86</v>
      </c>
      <c r="J412">
        <v>1261</v>
      </c>
      <c r="K412" t="s">
        <v>7</v>
      </c>
      <c r="L412" t="s">
        <v>7</v>
      </c>
      <c r="M412" t="s">
        <v>14</v>
      </c>
      <c r="N412" t="s">
        <v>9</v>
      </c>
      <c r="O412" s="1">
        <v>43678</v>
      </c>
      <c r="P412" s="1">
        <v>43681</v>
      </c>
      <c r="Q412" t="s">
        <v>18</v>
      </c>
      <c r="R412" t="s">
        <v>19</v>
      </c>
      <c r="S412" t="s">
        <v>20</v>
      </c>
      <c r="T412">
        <v>37.200000000000003</v>
      </c>
      <c r="U412">
        <f>LOOKUP(C412,[1]states!$A:$A,[1]states!$B:$B)</f>
        <v>31.968599000000001</v>
      </c>
      <c r="V412">
        <f>LOOKUP(C412,[1]states!$A:$A,[1]states!$C:$C)</f>
        <v>-99.901813000000004</v>
      </c>
    </row>
    <row r="413" spans="1:22" x14ac:dyDescent="0.2">
      <c r="A413">
        <v>100190</v>
      </c>
      <c r="B413">
        <v>58823</v>
      </c>
      <c r="C413" t="s">
        <v>85</v>
      </c>
      <c r="D413" t="s">
        <v>86</v>
      </c>
      <c r="F413" t="s">
        <v>88</v>
      </c>
      <c r="G413">
        <v>458</v>
      </c>
      <c r="H413" t="s">
        <v>86</v>
      </c>
      <c r="J413">
        <v>1261</v>
      </c>
      <c r="K413" t="s">
        <v>7</v>
      </c>
      <c r="L413" t="s">
        <v>7</v>
      </c>
      <c r="M413" t="s">
        <v>14</v>
      </c>
      <c r="N413" t="s">
        <v>9</v>
      </c>
      <c r="O413" s="1">
        <v>43678</v>
      </c>
      <c r="P413" s="1">
        <v>43681</v>
      </c>
      <c r="Q413" t="s">
        <v>25</v>
      </c>
      <c r="R413" t="s">
        <v>26</v>
      </c>
      <c r="S413" t="s">
        <v>17</v>
      </c>
      <c r="T413">
        <v>37.4</v>
      </c>
      <c r="U413">
        <f>LOOKUP(C413,[1]states!$A:$A,[1]states!$B:$B)</f>
        <v>31.968599000000001</v>
      </c>
      <c r="V413">
        <f>LOOKUP(C413,[1]states!$A:$A,[1]states!$C:$C)</f>
        <v>-99.901813000000004</v>
      </c>
    </row>
    <row r="414" spans="1:22" x14ac:dyDescent="0.2">
      <c r="A414">
        <v>100190</v>
      </c>
      <c r="B414">
        <v>58823</v>
      </c>
      <c r="C414" t="s">
        <v>85</v>
      </c>
      <c r="D414" t="s">
        <v>86</v>
      </c>
      <c r="F414" t="s">
        <v>88</v>
      </c>
      <c r="G414">
        <v>458</v>
      </c>
      <c r="H414" t="s">
        <v>86</v>
      </c>
      <c r="J414">
        <v>1261</v>
      </c>
      <c r="K414" t="s">
        <v>7</v>
      </c>
      <c r="L414" t="s">
        <v>7</v>
      </c>
      <c r="M414" t="s">
        <v>14</v>
      </c>
      <c r="N414" t="s">
        <v>9</v>
      </c>
      <c r="O414" s="1">
        <v>43678</v>
      </c>
      <c r="P414" s="1">
        <v>43681</v>
      </c>
      <c r="Q414" t="s">
        <v>18</v>
      </c>
      <c r="R414" t="s">
        <v>19</v>
      </c>
      <c r="S414" t="s">
        <v>20</v>
      </c>
      <c r="T414">
        <v>38.799999999999997</v>
      </c>
      <c r="U414">
        <f>LOOKUP(C414,[1]states!$A:$A,[1]states!$B:$B)</f>
        <v>31.968599000000001</v>
      </c>
      <c r="V414">
        <f>LOOKUP(C414,[1]states!$A:$A,[1]states!$C:$C)</f>
        <v>-99.901813000000004</v>
      </c>
    </row>
    <row r="415" spans="1:22" x14ac:dyDescent="0.2">
      <c r="A415">
        <v>100191</v>
      </c>
      <c r="B415">
        <v>58823</v>
      </c>
      <c r="C415" t="s">
        <v>85</v>
      </c>
      <c r="D415" t="s">
        <v>86</v>
      </c>
      <c r="F415" t="s">
        <v>88</v>
      </c>
      <c r="G415">
        <v>458</v>
      </c>
      <c r="H415" t="s">
        <v>86</v>
      </c>
      <c r="J415">
        <v>1261</v>
      </c>
      <c r="K415" t="s">
        <v>7</v>
      </c>
      <c r="L415" t="s">
        <v>7</v>
      </c>
      <c r="M415" t="s">
        <v>14</v>
      </c>
      <c r="N415" t="s">
        <v>9</v>
      </c>
      <c r="O415" s="1">
        <v>43678</v>
      </c>
      <c r="P415" s="1">
        <v>43681</v>
      </c>
      <c r="Q415" t="s">
        <v>21</v>
      </c>
      <c r="R415" t="s">
        <v>22</v>
      </c>
      <c r="S415" t="s">
        <v>17</v>
      </c>
      <c r="T415">
        <v>35.4</v>
      </c>
      <c r="U415">
        <f>LOOKUP(C415,[1]states!$A:$A,[1]states!$B:$B)</f>
        <v>31.968599000000001</v>
      </c>
      <c r="V415">
        <f>LOOKUP(C415,[1]states!$A:$A,[1]states!$C:$C)</f>
        <v>-99.901813000000004</v>
      </c>
    </row>
    <row r="416" spans="1:22" x14ac:dyDescent="0.2">
      <c r="A416">
        <v>100191</v>
      </c>
      <c r="B416">
        <v>58823</v>
      </c>
      <c r="C416" t="s">
        <v>85</v>
      </c>
      <c r="D416" t="s">
        <v>86</v>
      </c>
      <c r="F416" t="s">
        <v>88</v>
      </c>
      <c r="G416">
        <v>458</v>
      </c>
      <c r="H416" t="s">
        <v>86</v>
      </c>
      <c r="J416">
        <v>1261</v>
      </c>
      <c r="K416" t="s">
        <v>7</v>
      </c>
      <c r="L416" t="s">
        <v>7</v>
      </c>
      <c r="M416" t="s">
        <v>14</v>
      </c>
      <c r="N416" t="s">
        <v>9</v>
      </c>
      <c r="O416" s="1">
        <v>43678</v>
      </c>
      <c r="P416" s="1">
        <v>43681</v>
      </c>
      <c r="Q416" t="s">
        <v>18</v>
      </c>
      <c r="R416" t="s">
        <v>19</v>
      </c>
      <c r="S416" t="s">
        <v>20</v>
      </c>
      <c r="T416">
        <v>38.5</v>
      </c>
      <c r="U416">
        <f>LOOKUP(C416,[1]states!$A:$A,[1]states!$B:$B)</f>
        <v>31.968599000000001</v>
      </c>
      <c r="V416">
        <f>LOOKUP(C416,[1]states!$A:$A,[1]states!$C:$C)</f>
        <v>-99.901813000000004</v>
      </c>
    </row>
    <row r="417" spans="1:22" x14ac:dyDescent="0.2">
      <c r="A417">
        <v>100192</v>
      </c>
      <c r="B417">
        <v>58823</v>
      </c>
      <c r="C417" t="s">
        <v>85</v>
      </c>
      <c r="D417" t="s">
        <v>86</v>
      </c>
      <c r="F417" t="s">
        <v>88</v>
      </c>
      <c r="G417">
        <v>458</v>
      </c>
      <c r="H417" t="s">
        <v>86</v>
      </c>
      <c r="J417">
        <v>1261</v>
      </c>
      <c r="K417" t="s">
        <v>7</v>
      </c>
      <c r="L417" t="s">
        <v>7</v>
      </c>
      <c r="M417" t="s">
        <v>14</v>
      </c>
      <c r="N417" t="s">
        <v>9</v>
      </c>
      <c r="O417" s="1">
        <v>43678</v>
      </c>
      <c r="P417" s="1">
        <v>43681</v>
      </c>
      <c r="Q417" t="s">
        <v>15</v>
      </c>
      <c r="R417" t="s">
        <v>16</v>
      </c>
      <c r="S417" t="s">
        <v>17</v>
      </c>
      <c r="T417">
        <v>42.2</v>
      </c>
      <c r="U417">
        <f>LOOKUP(C417,[1]states!$A:$A,[1]states!$B:$B)</f>
        <v>31.968599000000001</v>
      </c>
      <c r="V417">
        <f>LOOKUP(C417,[1]states!$A:$A,[1]states!$C:$C)</f>
        <v>-99.901813000000004</v>
      </c>
    </row>
    <row r="418" spans="1:22" x14ac:dyDescent="0.2">
      <c r="A418">
        <v>100192</v>
      </c>
      <c r="B418">
        <v>58823</v>
      </c>
      <c r="C418" t="s">
        <v>85</v>
      </c>
      <c r="D418" t="s">
        <v>86</v>
      </c>
      <c r="F418" t="s">
        <v>88</v>
      </c>
      <c r="G418">
        <v>458</v>
      </c>
      <c r="H418" t="s">
        <v>86</v>
      </c>
      <c r="J418">
        <v>1261</v>
      </c>
      <c r="K418" t="s">
        <v>7</v>
      </c>
      <c r="L418" t="s">
        <v>7</v>
      </c>
      <c r="M418" t="s">
        <v>14</v>
      </c>
      <c r="N418" t="s">
        <v>9</v>
      </c>
      <c r="O418" s="1">
        <v>43678</v>
      </c>
      <c r="P418" s="1">
        <v>43681</v>
      </c>
      <c r="Q418" t="s">
        <v>18</v>
      </c>
      <c r="R418" t="s">
        <v>19</v>
      </c>
      <c r="S418" t="s">
        <v>20</v>
      </c>
      <c r="T418">
        <v>37.700000000000003</v>
      </c>
      <c r="U418">
        <f>LOOKUP(C418,[1]states!$A:$A,[1]states!$B:$B)</f>
        <v>31.968599000000001</v>
      </c>
      <c r="V418">
        <f>LOOKUP(C418,[1]states!$A:$A,[1]states!$C:$C)</f>
        <v>-99.901813000000004</v>
      </c>
    </row>
    <row r="419" spans="1:22" x14ac:dyDescent="0.2">
      <c r="A419">
        <v>100193</v>
      </c>
      <c r="B419">
        <v>58823</v>
      </c>
      <c r="C419" t="s">
        <v>85</v>
      </c>
      <c r="D419" t="s">
        <v>86</v>
      </c>
      <c r="F419" t="s">
        <v>88</v>
      </c>
      <c r="G419">
        <v>458</v>
      </c>
      <c r="H419" t="s">
        <v>86</v>
      </c>
      <c r="J419">
        <v>1261</v>
      </c>
      <c r="K419" t="s">
        <v>7</v>
      </c>
      <c r="L419" t="s">
        <v>7</v>
      </c>
      <c r="M419" t="s">
        <v>14</v>
      </c>
      <c r="N419" t="s">
        <v>9</v>
      </c>
      <c r="O419" s="1">
        <v>43678</v>
      </c>
      <c r="P419" s="1">
        <v>43681</v>
      </c>
      <c r="Q419" t="s">
        <v>34</v>
      </c>
      <c r="R419" t="s">
        <v>35</v>
      </c>
      <c r="S419" t="s">
        <v>17</v>
      </c>
      <c r="T419">
        <v>31.2</v>
      </c>
      <c r="U419">
        <f>LOOKUP(C419,[1]states!$A:$A,[1]states!$B:$B)</f>
        <v>31.968599000000001</v>
      </c>
      <c r="V419">
        <f>LOOKUP(C419,[1]states!$A:$A,[1]states!$C:$C)</f>
        <v>-99.901813000000004</v>
      </c>
    </row>
    <row r="420" spans="1:22" x14ac:dyDescent="0.2">
      <c r="A420">
        <v>100193</v>
      </c>
      <c r="B420">
        <v>58823</v>
      </c>
      <c r="C420" t="s">
        <v>85</v>
      </c>
      <c r="D420" t="s">
        <v>86</v>
      </c>
      <c r="F420" t="s">
        <v>88</v>
      </c>
      <c r="G420">
        <v>458</v>
      </c>
      <c r="H420" t="s">
        <v>86</v>
      </c>
      <c r="J420">
        <v>1261</v>
      </c>
      <c r="K420" t="s">
        <v>7</v>
      </c>
      <c r="L420" t="s">
        <v>7</v>
      </c>
      <c r="M420" t="s">
        <v>14</v>
      </c>
      <c r="N420" t="s">
        <v>9</v>
      </c>
      <c r="O420" s="1">
        <v>43678</v>
      </c>
      <c r="P420" s="1">
        <v>43681</v>
      </c>
      <c r="Q420" t="s">
        <v>18</v>
      </c>
      <c r="R420" t="s">
        <v>19</v>
      </c>
      <c r="S420" t="s">
        <v>20</v>
      </c>
      <c r="T420">
        <v>37.5</v>
      </c>
      <c r="U420">
        <f>LOOKUP(C420,[1]states!$A:$A,[1]states!$B:$B)</f>
        <v>31.968599000000001</v>
      </c>
      <c r="V420">
        <f>LOOKUP(C420,[1]states!$A:$A,[1]states!$C:$C)</f>
        <v>-99.901813000000004</v>
      </c>
    </row>
    <row r="421" spans="1:22" x14ac:dyDescent="0.2">
      <c r="A421">
        <v>100194</v>
      </c>
      <c r="B421">
        <v>58823</v>
      </c>
      <c r="C421" t="s">
        <v>85</v>
      </c>
      <c r="D421" t="s">
        <v>86</v>
      </c>
      <c r="F421" t="s">
        <v>88</v>
      </c>
      <c r="G421">
        <v>458</v>
      </c>
      <c r="H421" t="s">
        <v>86</v>
      </c>
      <c r="J421">
        <v>1261</v>
      </c>
      <c r="K421" t="s">
        <v>7</v>
      </c>
      <c r="L421" t="s">
        <v>7</v>
      </c>
      <c r="M421" t="s">
        <v>14</v>
      </c>
      <c r="N421" t="s">
        <v>9</v>
      </c>
      <c r="O421" s="1">
        <v>43678</v>
      </c>
      <c r="P421" s="1">
        <v>43681</v>
      </c>
      <c r="Q421" t="s">
        <v>31</v>
      </c>
      <c r="R421" t="s">
        <v>32</v>
      </c>
      <c r="S421" t="s">
        <v>17</v>
      </c>
      <c r="T421">
        <v>43</v>
      </c>
      <c r="U421">
        <f>LOOKUP(C421,[1]states!$A:$A,[1]states!$B:$B)</f>
        <v>31.968599000000001</v>
      </c>
      <c r="V421">
        <f>LOOKUP(C421,[1]states!$A:$A,[1]states!$C:$C)</f>
        <v>-99.901813000000004</v>
      </c>
    </row>
    <row r="422" spans="1:22" x14ac:dyDescent="0.2">
      <c r="A422">
        <v>100194</v>
      </c>
      <c r="B422">
        <v>58823</v>
      </c>
      <c r="C422" t="s">
        <v>85</v>
      </c>
      <c r="D422" t="s">
        <v>86</v>
      </c>
      <c r="F422" t="s">
        <v>88</v>
      </c>
      <c r="G422">
        <v>458</v>
      </c>
      <c r="H422" t="s">
        <v>86</v>
      </c>
      <c r="J422">
        <v>1261</v>
      </c>
      <c r="K422" t="s">
        <v>7</v>
      </c>
      <c r="L422" t="s">
        <v>7</v>
      </c>
      <c r="M422" t="s">
        <v>14</v>
      </c>
      <c r="N422" t="s">
        <v>9</v>
      </c>
      <c r="O422" s="1">
        <v>43678</v>
      </c>
      <c r="P422" s="1">
        <v>43681</v>
      </c>
      <c r="Q422" t="s">
        <v>18</v>
      </c>
      <c r="R422" t="s">
        <v>19</v>
      </c>
      <c r="S422" t="s">
        <v>20</v>
      </c>
      <c r="T422">
        <v>37.299999999999997</v>
      </c>
      <c r="U422">
        <f>LOOKUP(C422,[1]states!$A:$A,[1]states!$B:$B)</f>
        <v>31.968599000000001</v>
      </c>
      <c r="V422">
        <f>LOOKUP(C422,[1]states!$A:$A,[1]states!$C:$C)</f>
        <v>-99.901813000000004</v>
      </c>
    </row>
    <row r="423" spans="1:22" x14ac:dyDescent="0.2">
      <c r="A423">
        <v>99863</v>
      </c>
      <c r="B423">
        <v>58764</v>
      </c>
      <c r="C423" t="s">
        <v>85</v>
      </c>
      <c r="D423" t="s">
        <v>86</v>
      </c>
      <c r="F423" t="s">
        <v>88</v>
      </c>
      <c r="G423">
        <v>458</v>
      </c>
      <c r="H423" t="s">
        <v>86</v>
      </c>
      <c r="J423">
        <v>1414</v>
      </c>
      <c r="K423" t="s">
        <v>7</v>
      </c>
      <c r="L423" t="s">
        <v>7</v>
      </c>
      <c r="M423" t="s">
        <v>14</v>
      </c>
      <c r="N423" t="s">
        <v>9</v>
      </c>
      <c r="O423" s="1">
        <v>43670</v>
      </c>
      <c r="P423" s="1">
        <v>43673</v>
      </c>
      <c r="Q423" t="s">
        <v>23</v>
      </c>
      <c r="R423" t="s">
        <v>24</v>
      </c>
      <c r="S423" t="s">
        <v>17</v>
      </c>
      <c r="T423">
        <v>36.9</v>
      </c>
      <c r="U423">
        <f>LOOKUP(C423,[1]states!$A:$A,[1]states!$B:$B)</f>
        <v>31.968599000000001</v>
      </c>
      <c r="V423">
        <f>LOOKUP(C423,[1]states!$A:$A,[1]states!$C:$C)</f>
        <v>-99.901813000000004</v>
      </c>
    </row>
    <row r="424" spans="1:22" x14ac:dyDescent="0.2">
      <c r="A424">
        <v>99863</v>
      </c>
      <c r="B424">
        <v>58764</v>
      </c>
      <c r="C424" t="s">
        <v>85</v>
      </c>
      <c r="D424" t="s">
        <v>86</v>
      </c>
      <c r="F424" t="s">
        <v>88</v>
      </c>
      <c r="G424">
        <v>458</v>
      </c>
      <c r="H424" t="s">
        <v>86</v>
      </c>
      <c r="J424">
        <v>1414</v>
      </c>
      <c r="K424" t="s">
        <v>7</v>
      </c>
      <c r="L424" t="s">
        <v>7</v>
      </c>
      <c r="M424" t="s">
        <v>14</v>
      </c>
      <c r="N424" t="s">
        <v>9</v>
      </c>
      <c r="O424" s="1">
        <v>43670</v>
      </c>
      <c r="P424" s="1">
        <v>43673</v>
      </c>
      <c r="Q424" t="s">
        <v>18</v>
      </c>
      <c r="R424" t="s">
        <v>19</v>
      </c>
      <c r="S424" t="s">
        <v>20</v>
      </c>
      <c r="T424">
        <v>37.1</v>
      </c>
      <c r="U424">
        <f>LOOKUP(C424,[1]states!$A:$A,[1]states!$B:$B)</f>
        <v>31.968599000000001</v>
      </c>
      <c r="V424">
        <f>LOOKUP(C424,[1]states!$A:$A,[1]states!$C:$C)</f>
        <v>-99.901813000000004</v>
      </c>
    </row>
    <row r="425" spans="1:22" x14ac:dyDescent="0.2">
      <c r="A425">
        <v>99864</v>
      </c>
      <c r="B425">
        <v>58764</v>
      </c>
      <c r="C425" t="s">
        <v>85</v>
      </c>
      <c r="D425" t="s">
        <v>86</v>
      </c>
      <c r="F425" t="s">
        <v>88</v>
      </c>
      <c r="G425">
        <v>458</v>
      </c>
      <c r="H425" t="s">
        <v>86</v>
      </c>
      <c r="J425">
        <v>1414</v>
      </c>
      <c r="K425" t="s">
        <v>7</v>
      </c>
      <c r="L425" t="s">
        <v>7</v>
      </c>
      <c r="M425" t="s">
        <v>14</v>
      </c>
      <c r="N425" t="s">
        <v>9</v>
      </c>
      <c r="O425" s="1">
        <v>43670</v>
      </c>
      <c r="P425" s="1">
        <v>43673</v>
      </c>
      <c r="Q425" t="s">
        <v>25</v>
      </c>
      <c r="R425" t="s">
        <v>26</v>
      </c>
      <c r="S425" t="s">
        <v>17</v>
      </c>
      <c r="T425">
        <v>40.700000000000003</v>
      </c>
      <c r="U425">
        <f>LOOKUP(C425,[1]states!$A:$A,[1]states!$B:$B)</f>
        <v>31.968599000000001</v>
      </c>
      <c r="V425">
        <f>LOOKUP(C425,[1]states!$A:$A,[1]states!$C:$C)</f>
        <v>-99.901813000000004</v>
      </c>
    </row>
    <row r="426" spans="1:22" x14ac:dyDescent="0.2">
      <c r="A426">
        <v>99864</v>
      </c>
      <c r="B426">
        <v>58764</v>
      </c>
      <c r="C426" t="s">
        <v>85</v>
      </c>
      <c r="D426" t="s">
        <v>86</v>
      </c>
      <c r="F426" t="s">
        <v>88</v>
      </c>
      <c r="G426">
        <v>458</v>
      </c>
      <c r="H426" t="s">
        <v>86</v>
      </c>
      <c r="J426">
        <v>1414</v>
      </c>
      <c r="K426" t="s">
        <v>7</v>
      </c>
      <c r="L426" t="s">
        <v>7</v>
      </c>
      <c r="M426" t="s">
        <v>14</v>
      </c>
      <c r="N426" t="s">
        <v>9</v>
      </c>
      <c r="O426" s="1">
        <v>43670</v>
      </c>
      <c r="P426" s="1">
        <v>43673</v>
      </c>
      <c r="Q426" t="s">
        <v>18</v>
      </c>
      <c r="R426" t="s">
        <v>19</v>
      </c>
      <c r="S426" t="s">
        <v>20</v>
      </c>
      <c r="T426">
        <v>38.200000000000003</v>
      </c>
      <c r="U426">
        <f>LOOKUP(C426,[1]states!$A:$A,[1]states!$B:$B)</f>
        <v>31.968599000000001</v>
      </c>
      <c r="V426">
        <f>LOOKUP(C426,[1]states!$A:$A,[1]states!$C:$C)</f>
        <v>-99.901813000000004</v>
      </c>
    </row>
    <row r="427" spans="1:22" x14ac:dyDescent="0.2">
      <c r="A427">
        <v>99865</v>
      </c>
      <c r="B427">
        <v>58764</v>
      </c>
      <c r="C427" t="s">
        <v>85</v>
      </c>
      <c r="D427" t="s">
        <v>86</v>
      </c>
      <c r="F427" t="s">
        <v>88</v>
      </c>
      <c r="G427">
        <v>458</v>
      </c>
      <c r="H427" t="s">
        <v>86</v>
      </c>
      <c r="J427">
        <v>1414</v>
      </c>
      <c r="K427" t="s">
        <v>7</v>
      </c>
      <c r="L427" t="s">
        <v>7</v>
      </c>
      <c r="M427" t="s">
        <v>14</v>
      </c>
      <c r="N427" t="s">
        <v>9</v>
      </c>
      <c r="O427" s="1">
        <v>43670</v>
      </c>
      <c r="P427" s="1">
        <v>43673</v>
      </c>
      <c r="Q427" t="s">
        <v>21</v>
      </c>
      <c r="R427" t="s">
        <v>22</v>
      </c>
      <c r="S427" t="s">
        <v>17</v>
      </c>
      <c r="T427">
        <v>39.799999999999997</v>
      </c>
      <c r="U427">
        <f>LOOKUP(C427,[1]states!$A:$A,[1]states!$B:$B)</f>
        <v>31.968599000000001</v>
      </c>
      <c r="V427">
        <f>LOOKUP(C427,[1]states!$A:$A,[1]states!$C:$C)</f>
        <v>-99.901813000000004</v>
      </c>
    </row>
    <row r="428" spans="1:22" x14ac:dyDescent="0.2">
      <c r="A428">
        <v>99865</v>
      </c>
      <c r="B428">
        <v>58764</v>
      </c>
      <c r="C428" t="s">
        <v>85</v>
      </c>
      <c r="D428" t="s">
        <v>86</v>
      </c>
      <c r="F428" t="s">
        <v>88</v>
      </c>
      <c r="G428">
        <v>458</v>
      </c>
      <c r="H428" t="s">
        <v>86</v>
      </c>
      <c r="J428">
        <v>1414</v>
      </c>
      <c r="K428" t="s">
        <v>7</v>
      </c>
      <c r="L428" t="s">
        <v>7</v>
      </c>
      <c r="M428" t="s">
        <v>14</v>
      </c>
      <c r="N428" t="s">
        <v>9</v>
      </c>
      <c r="O428" s="1">
        <v>43670</v>
      </c>
      <c r="P428" s="1">
        <v>43673</v>
      </c>
      <c r="Q428" t="s">
        <v>18</v>
      </c>
      <c r="R428" t="s">
        <v>19</v>
      </c>
      <c r="S428" t="s">
        <v>20</v>
      </c>
      <c r="T428">
        <v>38.5</v>
      </c>
      <c r="U428">
        <f>LOOKUP(C428,[1]states!$A:$A,[1]states!$B:$B)</f>
        <v>31.968599000000001</v>
      </c>
      <c r="V428">
        <f>LOOKUP(C428,[1]states!$A:$A,[1]states!$C:$C)</f>
        <v>-99.901813000000004</v>
      </c>
    </row>
    <row r="429" spans="1:22" x14ac:dyDescent="0.2">
      <c r="A429">
        <v>99866</v>
      </c>
      <c r="B429">
        <v>58764</v>
      </c>
      <c r="C429" t="s">
        <v>85</v>
      </c>
      <c r="D429" t="s">
        <v>86</v>
      </c>
      <c r="F429" t="s">
        <v>88</v>
      </c>
      <c r="G429">
        <v>458</v>
      </c>
      <c r="H429" t="s">
        <v>86</v>
      </c>
      <c r="J429">
        <v>1414</v>
      </c>
      <c r="K429" t="s">
        <v>7</v>
      </c>
      <c r="L429" t="s">
        <v>7</v>
      </c>
      <c r="M429" t="s">
        <v>14</v>
      </c>
      <c r="N429" t="s">
        <v>9</v>
      </c>
      <c r="O429" s="1">
        <v>43670</v>
      </c>
      <c r="P429" s="1">
        <v>43673</v>
      </c>
      <c r="Q429" t="s">
        <v>15</v>
      </c>
      <c r="R429" t="s">
        <v>16</v>
      </c>
      <c r="S429" t="s">
        <v>17</v>
      </c>
      <c r="T429">
        <v>39.200000000000003</v>
      </c>
      <c r="U429">
        <f>LOOKUP(C429,[1]states!$A:$A,[1]states!$B:$B)</f>
        <v>31.968599000000001</v>
      </c>
      <c r="V429">
        <f>LOOKUP(C429,[1]states!$A:$A,[1]states!$C:$C)</f>
        <v>-99.901813000000004</v>
      </c>
    </row>
    <row r="430" spans="1:22" x14ac:dyDescent="0.2">
      <c r="A430">
        <v>99866</v>
      </c>
      <c r="B430">
        <v>58764</v>
      </c>
      <c r="C430" t="s">
        <v>85</v>
      </c>
      <c r="D430" t="s">
        <v>86</v>
      </c>
      <c r="F430" t="s">
        <v>88</v>
      </c>
      <c r="G430">
        <v>458</v>
      </c>
      <c r="H430" t="s">
        <v>86</v>
      </c>
      <c r="J430">
        <v>1414</v>
      </c>
      <c r="K430" t="s">
        <v>7</v>
      </c>
      <c r="L430" t="s">
        <v>7</v>
      </c>
      <c r="M430" t="s">
        <v>14</v>
      </c>
      <c r="N430" t="s">
        <v>9</v>
      </c>
      <c r="O430" s="1">
        <v>43670</v>
      </c>
      <c r="P430" s="1">
        <v>43673</v>
      </c>
      <c r="Q430" t="s">
        <v>18</v>
      </c>
      <c r="R430" t="s">
        <v>19</v>
      </c>
      <c r="S430" t="s">
        <v>20</v>
      </c>
      <c r="T430">
        <v>37.299999999999997</v>
      </c>
      <c r="U430">
        <f>LOOKUP(C430,[1]states!$A:$A,[1]states!$B:$B)</f>
        <v>31.968599000000001</v>
      </c>
      <c r="V430">
        <f>LOOKUP(C430,[1]states!$A:$A,[1]states!$C:$C)</f>
        <v>-99.901813000000004</v>
      </c>
    </row>
    <row r="431" spans="1:22" x14ac:dyDescent="0.2">
      <c r="A431">
        <v>99867</v>
      </c>
      <c r="B431">
        <v>58764</v>
      </c>
      <c r="C431" t="s">
        <v>85</v>
      </c>
      <c r="D431" t="s">
        <v>86</v>
      </c>
      <c r="F431" t="s">
        <v>88</v>
      </c>
      <c r="G431">
        <v>458</v>
      </c>
      <c r="H431" t="s">
        <v>86</v>
      </c>
      <c r="J431">
        <v>1414</v>
      </c>
      <c r="K431" t="s">
        <v>7</v>
      </c>
      <c r="L431" t="s">
        <v>7</v>
      </c>
      <c r="M431" t="s">
        <v>14</v>
      </c>
      <c r="N431" t="s">
        <v>9</v>
      </c>
      <c r="O431" s="1">
        <v>43670</v>
      </c>
      <c r="P431" s="1">
        <v>43673</v>
      </c>
      <c r="Q431" t="s">
        <v>34</v>
      </c>
      <c r="R431" t="s">
        <v>35</v>
      </c>
      <c r="S431" t="s">
        <v>17</v>
      </c>
      <c r="T431">
        <v>33</v>
      </c>
      <c r="U431">
        <f>LOOKUP(C431,[1]states!$A:$A,[1]states!$B:$B)</f>
        <v>31.968599000000001</v>
      </c>
      <c r="V431">
        <f>LOOKUP(C431,[1]states!$A:$A,[1]states!$C:$C)</f>
        <v>-99.901813000000004</v>
      </c>
    </row>
    <row r="432" spans="1:22" x14ac:dyDescent="0.2">
      <c r="A432">
        <v>99867</v>
      </c>
      <c r="B432">
        <v>58764</v>
      </c>
      <c r="C432" t="s">
        <v>85</v>
      </c>
      <c r="D432" t="s">
        <v>86</v>
      </c>
      <c r="F432" t="s">
        <v>88</v>
      </c>
      <c r="G432">
        <v>458</v>
      </c>
      <c r="H432" t="s">
        <v>86</v>
      </c>
      <c r="J432">
        <v>1414</v>
      </c>
      <c r="K432" t="s">
        <v>7</v>
      </c>
      <c r="L432" t="s">
        <v>7</v>
      </c>
      <c r="M432" t="s">
        <v>14</v>
      </c>
      <c r="N432" t="s">
        <v>9</v>
      </c>
      <c r="O432" s="1">
        <v>43670</v>
      </c>
      <c r="P432" s="1">
        <v>43673</v>
      </c>
      <c r="Q432" t="s">
        <v>18</v>
      </c>
      <c r="R432" t="s">
        <v>19</v>
      </c>
      <c r="S432" t="s">
        <v>20</v>
      </c>
      <c r="T432">
        <v>38.6</v>
      </c>
      <c r="U432">
        <f>LOOKUP(C432,[1]states!$A:$A,[1]states!$B:$B)</f>
        <v>31.968599000000001</v>
      </c>
      <c r="V432">
        <f>LOOKUP(C432,[1]states!$A:$A,[1]states!$C:$C)</f>
        <v>-99.901813000000004</v>
      </c>
    </row>
    <row r="433" spans="1:22" x14ac:dyDescent="0.2">
      <c r="A433">
        <v>99868</v>
      </c>
      <c r="B433">
        <v>58764</v>
      </c>
      <c r="C433" t="s">
        <v>85</v>
      </c>
      <c r="D433" t="s">
        <v>86</v>
      </c>
      <c r="F433" t="s">
        <v>88</v>
      </c>
      <c r="G433">
        <v>458</v>
      </c>
      <c r="H433" t="s">
        <v>86</v>
      </c>
      <c r="J433">
        <v>1414</v>
      </c>
      <c r="K433" t="s">
        <v>7</v>
      </c>
      <c r="L433" t="s">
        <v>7</v>
      </c>
      <c r="M433" t="s">
        <v>14</v>
      </c>
      <c r="N433" t="s">
        <v>9</v>
      </c>
      <c r="O433" s="1">
        <v>43670</v>
      </c>
      <c r="P433" s="1">
        <v>43673</v>
      </c>
      <c r="Q433" t="s">
        <v>31</v>
      </c>
      <c r="R433" t="s">
        <v>32</v>
      </c>
      <c r="S433" t="s">
        <v>17</v>
      </c>
      <c r="T433">
        <v>48.8</v>
      </c>
      <c r="U433">
        <f>LOOKUP(C433,[1]states!$A:$A,[1]states!$B:$B)</f>
        <v>31.968599000000001</v>
      </c>
      <c r="V433">
        <f>LOOKUP(C433,[1]states!$A:$A,[1]states!$C:$C)</f>
        <v>-99.901813000000004</v>
      </c>
    </row>
    <row r="434" spans="1:22" x14ac:dyDescent="0.2">
      <c r="A434">
        <v>99868</v>
      </c>
      <c r="B434">
        <v>58764</v>
      </c>
      <c r="C434" t="s">
        <v>85</v>
      </c>
      <c r="D434" t="s">
        <v>86</v>
      </c>
      <c r="F434" t="s">
        <v>88</v>
      </c>
      <c r="G434">
        <v>458</v>
      </c>
      <c r="H434" t="s">
        <v>86</v>
      </c>
      <c r="J434">
        <v>1414</v>
      </c>
      <c r="K434" t="s">
        <v>7</v>
      </c>
      <c r="L434" t="s">
        <v>7</v>
      </c>
      <c r="M434" t="s">
        <v>14</v>
      </c>
      <c r="N434" t="s">
        <v>9</v>
      </c>
      <c r="O434" s="1">
        <v>43670</v>
      </c>
      <c r="P434" s="1">
        <v>43673</v>
      </c>
      <c r="Q434" t="s">
        <v>18</v>
      </c>
      <c r="R434" t="s">
        <v>19</v>
      </c>
      <c r="S434" t="s">
        <v>20</v>
      </c>
      <c r="T434">
        <v>37.6</v>
      </c>
      <c r="U434">
        <f>LOOKUP(C434,[1]states!$A:$A,[1]states!$B:$B)</f>
        <v>31.968599000000001</v>
      </c>
      <c r="V434">
        <f>LOOKUP(C434,[1]states!$A:$A,[1]states!$C:$C)</f>
        <v>-99.901813000000004</v>
      </c>
    </row>
    <row r="435" spans="1:22" x14ac:dyDescent="0.2">
      <c r="A435">
        <v>94777</v>
      </c>
      <c r="B435">
        <v>58198</v>
      </c>
      <c r="C435" t="s">
        <v>85</v>
      </c>
      <c r="D435" t="s">
        <v>42</v>
      </c>
      <c r="F435" t="s">
        <v>42</v>
      </c>
      <c r="G435">
        <v>267</v>
      </c>
      <c r="H435" t="s">
        <v>42</v>
      </c>
      <c r="I435" t="s">
        <v>44</v>
      </c>
      <c r="J435">
        <v>1159</v>
      </c>
      <c r="K435" t="s">
        <v>7</v>
      </c>
      <c r="L435" t="s">
        <v>7</v>
      </c>
      <c r="M435" t="s">
        <v>8</v>
      </c>
      <c r="N435" t="s">
        <v>9</v>
      </c>
      <c r="O435" s="1">
        <v>43614</v>
      </c>
      <c r="P435" s="1">
        <v>43620</v>
      </c>
      <c r="Q435" t="s">
        <v>23</v>
      </c>
      <c r="R435" t="s">
        <v>24</v>
      </c>
      <c r="S435" t="s">
        <v>17</v>
      </c>
      <c r="T435">
        <v>48</v>
      </c>
      <c r="U435">
        <f>LOOKUP(C435,[1]states!$A:$A,[1]states!$B:$B)</f>
        <v>31.968599000000001</v>
      </c>
      <c r="V435">
        <f>LOOKUP(C435,[1]states!$A:$A,[1]states!$C:$C)</f>
        <v>-99.901813000000004</v>
      </c>
    </row>
    <row r="436" spans="1:22" x14ac:dyDescent="0.2">
      <c r="A436">
        <v>94777</v>
      </c>
      <c r="B436">
        <v>58198</v>
      </c>
      <c r="C436" t="s">
        <v>85</v>
      </c>
      <c r="D436" t="s">
        <v>42</v>
      </c>
      <c r="F436" t="s">
        <v>42</v>
      </c>
      <c r="G436">
        <v>267</v>
      </c>
      <c r="H436" t="s">
        <v>42</v>
      </c>
      <c r="I436" t="s">
        <v>44</v>
      </c>
      <c r="J436">
        <v>1159</v>
      </c>
      <c r="K436" t="s">
        <v>7</v>
      </c>
      <c r="L436" t="s">
        <v>7</v>
      </c>
      <c r="M436" t="s">
        <v>8</v>
      </c>
      <c r="N436" t="s">
        <v>9</v>
      </c>
      <c r="O436" s="1">
        <v>43614</v>
      </c>
      <c r="P436" s="1">
        <v>43620</v>
      </c>
      <c r="Q436" t="s">
        <v>18</v>
      </c>
      <c r="R436" t="s">
        <v>19</v>
      </c>
      <c r="S436" t="s">
        <v>20</v>
      </c>
      <c r="T436">
        <v>44</v>
      </c>
      <c r="U436">
        <f>LOOKUP(C436,[1]states!$A:$A,[1]states!$B:$B)</f>
        <v>31.968599000000001</v>
      </c>
      <c r="V436">
        <f>LOOKUP(C436,[1]states!$A:$A,[1]states!$C:$C)</f>
        <v>-99.901813000000004</v>
      </c>
    </row>
    <row r="437" spans="1:22" x14ac:dyDescent="0.2">
      <c r="A437">
        <v>94778</v>
      </c>
      <c r="B437">
        <v>58198</v>
      </c>
      <c r="C437" t="s">
        <v>85</v>
      </c>
      <c r="D437" t="s">
        <v>42</v>
      </c>
      <c r="F437" t="s">
        <v>42</v>
      </c>
      <c r="G437">
        <v>267</v>
      </c>
      <c r="H437" t="s">
        <v>42</v>
      </c>
      <c r="I437" t="s">
        <v>44</v>
      </c>
      <c r="J437">
        <v>1159</v>
      </c>
      <c r="K437" t="s">
        <v>7</v>
      </c>
      <c r="L437" t="s">
        <v>7</v>
      </c>
      <c r="M437" t="s">
        <v>8</v>
      </c>
      <c r="N437" t="s">
        <v>9</v>
      </c>
      <c r="O437" s="1">
        <v>43614</v>
      </c>
      <c r="P437" s="1">
        <v>43620</v>
      </c>
      <c r="Q437" t="s">
        <v>15</v>
      </c>
      <c r="R437" t="s">
        <v>16</v>
      </c>
      <c r="S437" t="s">
        <v>17</v>
      </c>
      <c r="T437">
        <v>44</v>
      </c>
      <c r="U437">
        <f>LOOKUP(C437,[1]states!$A:$A,[1]states!$B:$B)</f>
        <v>31.968599000000001</v>
      </c>
      <c r="V437">
        <f>LOOKUP(C437,[1]states!$A:$A,[1]states!$C:$C)</f>
        <v>-99.901813000000004</v>
      </c>
    </row>
    <row r="438" spans="1:22" x14ac:dyDescent="0.2">
      <c r="A438">
        <v>94778</v>
      </c>
      <c r="B438">
        <v>58198</v>
      </c>
      <c r="C438" t="s">
        <v>85</v>
      </c>
      <c r="D438" t="s">
        <v>42</v>
      </c>
      <c r="F438" t="s">
        <v>42</v>
      </c>
      <c r="G438">
        <v>267</v>
      </c>
      <c r="H438" t="s">
        <v>42</v>
      </c>
      <c r="I438" t="s">
        <v>44</v>
      </c>
      <c r="J438">
        <v>1159</v>
      </c>
      <c r="K438" t="s">
        <v>7</v>
      </c>
      <c r="L438" t="s">
        <v>7</v>
      </c>
      <c r="M438" t="s">
        <v>8</v>
      </c>
      <c r="N438" t="s">
        <v>9</v>
      </c>
      <c r="O438" s="1">
        <v>43614</v>
      </c>
      <c r="P438" s="1">
        <v>43620</v>
      </c>
      <c r="Q438" t="s">
        <v>18</v>
      </c>
      <c r="R438" t="s">
        <v>19</v>
      </c>
      <c r="S438" t="s">
        <v>20</v>
      </c>
      <c r="T438">
        <v>47</v>
      </c>
      <c r="U438">
        <f>LOOKUP(C438,[1]states!$A:$A,[1]states!$B:$B)</f>
        <v>31.968599000000001</v>
      </c>
      <c r="V438">
        <f>LOOKUP(C438,[1]states!$A:$A,[1]states!$C:$C)</f>
        <v>-99.901813000000004</v>
      </c>
    </row>
    <row r="439" spans="1:22" x14ac:dyDescent="0.2">
      <c r="A439">
        <v>94779</v>
      </c>
      <c r="B439">
        <v>58198</v>
      </c>
      <c r="C439" t="s">
        <v>85</v>
      </c>
      <c r="D439" t="s">
        <v>42</v>
      </c>
      <c r="F439" t="s">
        <v>42</v>
      </c>
      <c r="G439">
        <v>267</v>
      </c>
      <c r="H439" t="s">
        <v>42</v>
      </c>
      <c r="I439" t="s">
        <v>44</v>
      </c>
      <c r="J439">
        <v>1159</v>
      </c>
      <c r="K439" t="s">
        <v>7</v>
      </c>
      <c r="L439" t="s">
        <v>7</v>
      </c>
      <c r="M439" t="s">
        <v>8</v>
      </c>
      <c r="N439" t="s">
        <v>9</v>
      </c>
      <c r="O439" s="1">
        <v>43614</v>
      </c>
      <c r="P439" s="1">
        <v>43620</v>
      </c>
      <c r="Q439" t="s">
        <v>25</v>
      </c>
      <c r="R439" t="s">
        <v>26</v>
      </c>
      <c r="S439" t="s">
        <v>17</v>
      </c>
      <c r="T439">
        <v>45</v>
      </c>
      <c r="U439">
        <f>LOOKUP(C439,[1]states!$A:$A,[1]states!$B:$B)</f>
        <v>31.968599000000001</v>
      </c>
      <c r="V439">
        <f>LOOKUP(C439,[1]states!$A:$A,[1]states!$C:$C)</f>
        <v>-99.901813000000004</v>
      </c>
    </row>
    <row r="440" spans="1:22" x14ac:dyDescent="0.2">
      <c r="A440">
        <v>94779</v>
      </c>
      <c r="B440">
        <v>58198</v>
      </c>
      <c r="C440" t="s">
        <v>85</v>
      </c>
      <c r="D440" t="s">
        <v>42</v>
      </c>
      <c r="F440" t="s">
        <v>42</v>
      </c>
      <c r="G440">
        <v>267</v>
      </c>
      <c r="H440" t="s">
        <v>42</v>
      </c>
      <c r="I440" t="s">
        <v>44</v>
      </c>
      <c r="J440">
        <v>1159</v>
      </c>
      <c r="K440" t="s">
        <v>7</v>
      </c>
      <c r="L440" t="s">
        <v>7</v>
      </c>
      <c r="M440" t="s">
        <v>8</v>
      </c>
      <c r="N440" t="s">
        <v>9</v>
      </c>
      <c r="O440" s="1">
        <v>43614</v>
      </c>
      <c r="P440" s="1">
        <v>43620</v>
      </c>
      <c r="Q440" t="s">
        <v>18</v>
      </c>
      <c r="R440" t="s">
        <v>19</v>
      </c>
      <c r="S440" t="s">
        <v>20</v>
      </c>
      <c r="T440">
        <v>46</v>
      </c>
      <c r="U440">
        <f>LOOKUP(C440,[1]states!$A:$A,[1]states!$B:$B)</f>
        <v>31.968599000000001</v>
      </c>
      <c r="V440">
        <f>LOOKUP(C440,[1]states!$A:$A,[1]states!$C:$C)</f>
        <v>-99.901813000000004</v>
      </c>
    </row>
    <row r="441" spans="1:22" x14ac:dyDescent="0.2">
      <c r="A441">
        <v>94780</v>
      </c>
      <c r="B441">
        <v>58198</v>
      </c>
      <c r="C441" t="s">
        <v>85</v>
      </c>
      <c r="D441" t="s">
        <v>42</v>
      </c>
      <c r="F441" t="s">
        <v>42</v>
      </c>
      <c r="G441">
        <v>267</v>
      </c>
      <c r="H441" t="s">
        <v>42</v>
      </c>
      <c r="I441" t="s">
        <v>44</v>
      </c>
      <c r="J441">
        <v>1159</v>
      </c>
      <c r="K441" t="s">
        <v>7</v>
      </c>
      <c r="L441" t="s">
        <v>7</v>
      </c>
      <c r="M441" t="s">
        <v>8</v>
      </c>
      <c r="N441" t="s">
        <v>9</v>
      </c>
      <c r="O441" s="1">
        <v>43614</v>
      </c>
      <c r="P441" s="1">
        <v>43620</v>
      </c>
      <c r="Q441" t="s">
        <v>21</v>
      </c>
      <c r="R441" t="s">
        <v>22</v>
      </c>
      <c r="S441" t="s">
        <v>17</v>
      </c>
      <c r="T441">
        <v>43</v>
      </c>
      <c r="U441">
        <f>LOOKUP(C441,[1]states!$A:$A,[1]states!$B:$B)</f>
        <v>31.968599000000001</v>
      </c>
      <c r="V441">
        <f>LOOKUP(C441,[1]states!$A:$A,[1]states!$C:$C)</f>
        <v>-99.901813000000004</v>
      </c>
    </row>
    <row r="442" spans="1:22" x14ac:dyDescent="0.2">
      <c r="A442">
        <v>94780</v>
      </c>
      <c r="B442">
        <v>58198</v>
      </c>
      <c r="C442" t="s">
        <v>85</v>
      </c>
      <c r="D442" t="s">
        <v>42</v>
      </c>
      <c r="F442" t="s">
        <v>42</v>
      </c>
      <c r="G442">
        <v>267</v>
      </c>
      <c r="H442" t="s">
        <v>42</v>
      </c>
      <c r="I442" t="s">
        <v>44</v>
      </c>
      <c r="J442">
        <v>1159</v>
      </c>
      <c r="K442" t="s">
        <v>7</v>
      </c>
      <c r="L442" t="s">
        <v>7</v>
      </c>
      <c r="M442" t="s">
        <v>8</v>
      </c>
      <c r="N442" t="s">
        <v>9</v>
      </c>
      <c r="O442" s="1">
        <v>43614</v>
      </c>
      <c r="P442" s="1">
        <v>43620</v>
      </c>
      <c r="Q442" t="s">
        <v>18</v>
      </c>
      <c r="R442" t="s">
        <v>19</v>
      </c>
      <c r="S442" t="s">
        <v>20</v>
      </c>
      <c r="T442">
        <v>47</v>
      </c>
      <c r="U442">
        <f>LOOKUP(C442,[1]states!$A:$A,[1]states!$B:$B)</f>
        <v>31.968599000000001</v>
      </c>
      <c r="V442">
        <f>LOOKUP(C442,[1]states!$A:$A,[1]states!$C:$C)</f>
        <v>-99.901813000000004</v>
      </c>
    </row>
    <row r="443" spans="1:22" x14ac:dyDescent="0.2">
      <c r="A443">
        <v>94781</v>
      </c>
      <c r="B443">
        <v>58198</v>
      </c>
      <c r="C443" t="s">
        <v>85</v>
      </c>
      <c r="D443" t="s">
        <v>42</v>
      </c>
      <c r="F443" t="s">
        <v>42</v>
      </c>
      <c r="G443">
        <v>267</v>
      </c>
      <c r="H443" t="s">
        <v>42</v>
      </c>
      <c r="I443" t="s">
        <v>44</v>
      </c>
      <c r="J443">
        <v>1159</v>
      </c>
      <c r="K443" t="s">
        <v>7</v>
      </c>
      <c r="L443" t="s">
        <v>7</v>
      </c>
      <c r="M443" t="s">
        <v>8</v>
      </c>
      <c r="N443" t="s">
        <v>9</v>
      </c>
      <c r="O443" s="1">
        <v>43614</v>
      </c>
      <c r="P443" s="1">
        <v>43620</v>
      </c>
      <c r="Q443" t="s">
        <v>34</v>
      </c>
      <c r="R443" t="s">
        <v>35</v>
      </c>
      <c r="S443" t="s">
        <v>17</v>
      </c>
      <c r="T443">
        <v>44</v>
      </c>
      <c r="U443">
        <f>LOOKUP(C443,[1]states!$A:$A,[1]states!$B:$B)</f>
        <v>31.968599000000001</v>
      </c>
      <c r="V443">
        <f>LOOKUP(C443,[1]states!$A:$A,[1]states!$C:$C)</f>
        <v>-99.901813000000004</v>
      </c>
    </row>
    <row r="444" spans="1:22" x14ac:dyDescent="0.2">
      <c r="A444">
        <v>94781</v>
      </c>
      <c r="B444">
        <v>58198</v>
      </c>
      <c r="C444" t="s">
        <v>85</v>
      </c>
      <c r="D444" t="s">
        <v>42</v>
      </c>
      <c r="F444" t="s">
        <v>42</v>
      </c>
      <c r="G444">
        <v>267</v>
      </c>
      <c r="H444" t="s">
        <v>42</v>
      </c>
      <c r="I444" t="s">
        <v>44</v>
      </c>
      <c r="J444">
        <v>1159</v>
      </c>
      <c r="K444" t="s">
        <v>7</v>
      </c>
      <c r="L444" t="s">
        <v>7</v>
      </c>
      <c r="M444" t="s">
        <v>8</v>
      </c>
      <c r="N444" t="s">
        <v>9</v>
      </c>
      <c r="O444" s="1">
        <v>43614</v>
      </c>
      <c r="P444" s="1">
        <v>43620</v>
      </c>
      <c r="Q444" t="s">
        <v>18</v>
      </c>
      <c r="R444" t="s">
        <v>19</v>
      </c>
      <c r="S444" t="s">
        <v>20</v>
      </c>
      <c r="T444">
        <v>46</v>
      </c>
      <c r="U444">
        <f>LOOKUP(C444,[1]states!$A:$A,[1]states!$B:$B)</f>
        <v>31.968599000000001</v>
      </c>
      <c r="V444">
        <f>LOOKUP(C444,[1]states!$A:$A,[1]states!$C:$C)</f>
        <v>-99.901813000000004</v>
      </c>
    </row>
    <row r="445" spans="1:22" x14ac:dyDescent="0.2">
      <c r="A445">
        <v>94782</v>
      </c>
      <c r="B445">
        <v>58198</v>
      </c>
      <c r="C445" t="s">
        <v>85</v>
      </c>
      <c r="D445" t="s">
        <v>42</v>
      </c>
      <c r="F445" t="s">
        <v>42</v>
      </c>
      <c r="G445">
        <v>267</v>
      </c>
      <c r="H445" t="s">
        <v>42</v>
      </c>
      <c r="I445" t="s">
        <v>44</v>
      </c>
      <c r="J445">
        <v>1159</v>
      </c>
      <c r="K445" t="s">
        <v>7</v>
      </c>
      <c r="L445" t="s">
        <v>7</v>
      </c>
      <c r="M445" t="s">
        <v>8</v>
      </c>
      <c r="N445" t="s">
        <v>9</v>
      </c>
      <c r="O445" s="1">
        <v>43614</v>
      </c>
      <c r="P445" s="1">
        <v>43620</v>
      </c>
      <c r="Q445" t="s">
        <v>31</v>
      </c>
      <c r="R445" t="s">
        <v>32</v>
      </c>
      <c r="S445" t="s">
        <v>17</v>
      </c>
      <c r="T445">
        <v>45</v>
      </c>
      <c r="U445">
        <f>LOOKUP(C445,[1]states!$A:$A,[1]states!$B:$B)</f>
        <v>31.968599000000001</v>
      </c>
      <c r="V445">
        <f>LOOKUP(C445,[1]states!$A:$A,[1]states!$C:$C)</f>
        <v>-99.901813000000004</v>
      </c>
    </row>
    <row r="446" spans="1:22" x14ac:dyDescent="0.2">
      <c r="A446">
        <v>94782</v>
      </c>
      <c r="B446">
        <v>58198</v>
      </c>
      <c r="C446" t="s">
        <v>85</v>
      </c>
      <c r="D446" t="s">
        <v>42</v>
      </c>
      <c r="F446" t="s">
        <v>42</v>
      </c>
      <c r="G446">
        <v>267</v>
      </c>
      <c r="H446" t="s">
        <v>42</v>
      </c>
      <c r="I446" t="s">
        <v>44</v>
      </c>
      <c r="J446">
        <v>1159</v>
      </c>
      <c r="K446" t="s">
        <v>7</v>
      </c>
      <c r="L446" t="s">
        <v>7</v>
      </c>
      <c r="M446" t="s">
        <v>8</v>
      </c>
      <c r="N446" t="s">
        <v>9</v>
      </c>
      <c r="O446" s="1">
        <v>43614</v>
      </c>
      <c r="P446" s="1">
        <v>43620</v>
      </c>
      <c r="Q446" t="s">
        <v>18</v>
      </c>
      <c r="R446" t="s">
        <v>19</v>
      </c>
      <c r="S446" t="s">
        <v>20</v>
      </c>
      <c r="T446">
        <v>48</v>
      </c>
      <c r="U446">
        <f>LOOKUP(C446,[1]states!$A:$A,[1]states!$B:$B)</f>
        <v>31.968599000000001</v>
      </c>
      <c r="V446">
        <f>LOOKUP(C446,[1]states!$A:$A,[1]states!$C:$C)</f>
        <v>-99.901813000000004</v>
      </c>
    </row>
    <row r="447" spans="1:22" x14ac:dyDescent="0.2">
      <c r="A447">
        <v>94783</v>
      </c>
      <c r="B447">
        <v>58198</v>
      </c>
      <c r="C447" t="s">
        <v>85</v>
      </c>
      <c r="D447" t="s">
        <v>42</v>
      </c>
      <c r="F447" t="s">
        <v>42</v>
      </c>
      <c r="G447">
        <v>267</v>
      </c>
      <c r="H447" t="s">
        <v>42</v>
      </c>
      <c r="I447" t="s">
        <v>44</v>
      </c>
      <c r="J447">
        <v>1159</v>
      </c>
      <c r="K447" t="s">
        <v>7</v>
      </c>
      <c r="L447" t="s">
        <v>7</v>
      </c>
      <c r="M447" t="s">
        <v>8</v>
      </c>
      <c r="N447" t="s">
        <v>9</v>
      </c>
      <c r="O447" s="1">
        <v>43614</v>
      </c>
      <c r="P447" s="1">
        <v>43620</v>
      </c>
      <c r="Q447" t="s">
        <v>92</v>
      </c>
      <c r="R447" t="s">
        <v>93</v>
      </c>
      <c r="S447" t="s">
        <v>17</v>
      </c>
      <c r="T447">
        <v>43</v>
      </c>
      <c r="U447">
        <f>LOOKUP(C447,[1]states!$A:$A,[1]states!$B:$B)</f>
        <v>31.968599000000001</v>
      </c>
      <c r="V447">
        <f>LOOKUP(C447,[1]states!$A:$A,[1]states!$C:$C)</f>
        <v>-99.901813000000004</v>
      </c>
    </row>
    <row r="448" spans="1:22" x14ac:dyDescent="0.2">
      <c r="A448">
        <v>94783</v>
      </c>
      <c r="B448">
        <v>58198</v>
      </c>
      <c r="C448" t="s">
        <v>85</v>
      </c>
      <c r="D448" t="s">
        <v>42</v>
      </c>
      <c r="F448" t="s">
        <v>42</v>
      </c>
      <c r="G448">
        <v>267</v>
      </c>
      <c r="H448" t="s">
        <v>42</v>
      </c>
      <c r="I448" t="s">
        <v>44</v>
      </c>
      <c r="J448">
        <v>1159</v>
      </c>
      <c r="K448" t="s">
        <v>7</v>
      </c>
      <c r="L448" t="s">
        <v>7</v>
      </c>
      <c r="M448" t="s">
        <v>8</v>
      </c>
      <c r="N448" t="s">
        <v>9</v>
      </c>
      <c r="O448" s="1">
        <v>43614</v>
      </c>
      <c r="P448" s="1">
        <v>43620</v>
      </c>
      <c r="Q448" t="s">
        <v>18</v>
      </c>
      <c r="R448" t="s">
        <v>19</v>
      </c>
      <c r="S448" t="s">
        <v>20</v>
      </c>
      <c r="T448">
        <v>46</v>
      </c>
      <c r="U448">
        <f>LOOKUP(C448,[1]states!$A:$A,[1]states!$B:$B)</f>
        <v>31.968599000000001</v>
      </c>
      <c r="V448">
        <f>LOOKUP(C448,[1]states!$A:$A,[1]states!$C:$C)</f>
        <v>-99.901813000000004</v>
      </c>
    </row>
    <row r="449" spans="1:22" x14ac:dyDescent="0.2">
      <c r="A449">
        <v>94251</v>
      </c>
      <c r="B449">
        <v>57962</v>
      </c>
      <c r="C449" t="s">
        <v>85</v>
      </c>
      <c r="D449" t="s">
        <v>3</v>
      </c>
      <c r="F449" t="s">
        <v>3</v>
      </c>
      <c r="G449">
        <v>88</v>
      </c>
      <c r="H449" t="s">
        <v>3</v>
      </c>
      <c r="I449" t="s">
        <v>10</v>
      </c>
      <c r="J449">
        <v>799</v>
      </c>
      <c r="K449" t="s">
        <v>7</v>
      </c>
      <c r="L449" t="s">
        <v>7</v>
      </c>
      <c r="M449" t="s">
        <v>11</v>
      </c>
      <c r="N449" t="s">
        <v>9</v>
      </c>
      <c r="O449" s="1">
        <v>43580</v>
      </c>
      <c r="P449" s="1">
        <v>43583</v>
      </c>
      <c r="Q449" t="s">
        <v>23</v>
      </c>
      <c r="R449" t="s">
        <v>24</v>
      </c>
      <c r="S449" t="s">
        <v>17</v>
      </c>
      <c r="T449">
        <v>50.5</v>
      </c>
      <c r="U449">
        <f>LOOKUP(C449,[1]states!$A:$A,[1]states!$B:$B)</f>
        <v>31.968599000000001</v>
      </c>
      <c r="V449">
        <f>LOOKUP(C449,[1]states!$A:$A,[1]states!$C:$C)</f>
        <v>-99.901813000000004</v>
      </c>
    </row>
    <row r="450" spans="1:22" x14ac:dyDescent="0.2">
      <c r="A450">
        <v>94251</v>
      </c>
      <c r="B450">
        <v>57962</v>
      </c>
      <c r="C450" t="s">
        <v>85</v>
      </c>
      <c r="D450" t="s">
        <v>3</v>
      </c>
      <c r="F450" t="s">
        <v>3</v>
      </c>
      <c r="G450">
        <v>88</v>
      </c>
      <c r="H450" t="s">
        <v>3</v>
      </c>
      <c r="I450" t="s">
        <v>10</v>
      </c>
      <c r="J450">
        <v>799</v>
      </c>
      <c r="K450" t="s">
        <v>7</v>
      </c>
      <c r="L450" t="s">
        <v>7</v>
      </c>
      <c r="M450" t="s">
        <v>11</v>
      </c>
      <c r="N450" t="s">
        <v>9</v>
      </c>
      <c r="O450" s="1">
        <v>43580</v>
      </c>
      <c r="P450" s="1">
        <v>43583</v>
      </c>
      <c r="Q450" t="s">
        <v>18</v>
      </c>
      <c r="R450" t="s">
        <v>19</v>
      </c>
      <c r="S450" t="s">
        <v>20</v>
      </c>
      <c r="T450">
        <v>49.5</v>
      </c>
      <c r="U450">
        <f>LOOKUP(C450,[1]states!$A:$A,[1]states!$B:$B)</f>
        <v>31.968599000000001</v>
      </c>
      <c r="V450">
        <f>LOOKUP(C450,[1]states!$A:$A,[1]states!$C:$C)</f>
        <v>-99.901813000000004</v>
      </c>
    </row>
    <row r="451" spans="1:22" x14ac:dyDescent="0.2">
      <c r="A451">
        <v>94252</v>
      </c>
      <c r="B451">
        <v>57962</v>
      </c>
      <c r="C451" t="s">
        <v>85</v>
      </c>
      <c r="D451" t="s">
        <v>3</v>
      </c>
      <c r="F451" t="s">
        <v>3</v>
      </c>
      <c r="G451">
        <v>88</v>
      </c>
      <c r="H451" t="s">
        <v>3</v>
      </c>
      <c r="I451" t="s">
        <v>10</v>
      </c>
      <c r="J451">
        <v>799</v>
      </c>
      <c r="K451" t="s">
        <v>7</v>
      </c>
      <c r="L451" t="s">
        <v>7</v>
      </c>
      <c r="M451" t="s">
        <v>11</v>
      </c>
      <c r="N451" t="s">
        <v>9</v>
      </c>
      <c r="O451" s="1">
        <v>43580</v>
      </c>
      <c r="P451" s="1">
        <v>43583</v>
      </c>
      <c r="Q451" t="s">
        <v>31</v>
      </c>
      <c r="R451" t="s">
        <v>32</v>
      </c>
      <c r="S451" t="s">
        <v>17</v>
      </c>
      <c r="T451">
        <v>50.3</v>
      </c>
      <c r="U451">
        <f>LOOKUP(C451,[1]states!$A:$A,[1]states!$B:$B)</f>
        <v>31.968599000000001</v>
      </c>
      <c r="V451">
        <f>LOOKUP(C451,[1]states!$A:$A,[1]states!$C:$C)</f>
        <v>-99.901813000000004</v>
      </c>
    </row>
    <row r="452" spans="1:22" x14ac:dyDescent="0.2">
      <c r="A452">
        <v>94252</v>
      </c>
      <c r="B452">
        <v>57962</v>
      </c>
      <c r="C452" t="s">
        <v>85</v>
      </c>
      <c r="D452" t="s">
        <v>3</v>
      </c>
      <c r="F452" t="s">
        <v>3</v>
      </c>
      <c r="G452">
        <v>88</v>
      </c>
      <c r="H452" t="s">
        <v>3</v>
      </c>
      <c r="I452" t="s">
        <v>10</v>
      </c>
      <c r="J452">
        <v>799</v>
      </c>
      <c r="K452" t="s">
        <v>7</v>
      </c>
      <c r="L452" t="s">
        <v>7</v>
      </c>
      <c r="M452" t="s">
        <v>11</v>
      </c>
      <c r="N452" t="s">
        <v>9</v>
      </c>
      <c r="O452" s="1">
        <v>43580</v>
      </c>
      <c r="P452" s="1">
        <v>43583</v>
      </c>
      <c r="Q452" t="s">
        <v>18</v>
      </c>
      <c r="R452" t="s">
        <v>19</v>
      </c>
      <c r="S452" t="s">
        <v>20</v>
      </c>
      <c r="T452">
        <v>49.7</v>
      </c>
      <c r="U452">
        <f>LOOKUP(C452,[1]states!$A:$A,[1]states!$B:$B)</f>
        <v>31.968599000000001</v>
      </c>
      <c r="V452">
        <f>LOOKUP(C452,[1]states!$A:$A,[1]states!$C:$C)</f>
        <v>-99.901813000000004</v>
      </c>
    </row>
    <row r="453" spans="1:22" x14ac:dyDescent="0.2">
      <c r="A453">
        <v>94253</v>
      </c>
      <c r="B453">
        <v>57962</v>
      </c>
      <c r="C453" t="s">
        <v>85</v>
      </c>
      <c r="D453" t="s">
        <v>3</v>
      </c>
      <c r="F453" t="s">
        <v>3</v>
      </c>
      <c r="G453">
        <v>88</v>
      </c>
      <c r="H453" t="s">
        <v>3</v>
      </c>
      <c r="I453" t="s">
        <v>10</v>
      </c>
      <c r="J453">
        <v>799</v>
      </c>
      <c r="K453" t="s">
        <v>7</v>
      </c>
      <c r="L453" t="s">
        <v>7</v>
      </c>
      <c r="M453" t="s">
        <v>11</v>
      </c>
      <c r="N453" t="s">
        <v>9</v>
      </c>
      <c r="O453" s="1">
        <v>43580</v>
      </c>
      <c r="P453" s="1">
        <v>43583</v>
      </c>
      <c r="Q453" t="s">
        <v>15</v>
      </c>
      <c r="R453" t="s">
        <v>16</v>
      </c>
      <c r="S453" t="s">
        <v>17</v>
      </c>
      <c r="T453">
        <v>48.9</v>
      </c>
      <c r="U453">
        <f>LOOKUP(C453,[1]states!$A:$A,[1]states!$B:$B)</f>
        <v>31.968599000000001</v>
      </c>
      <c r="V453">
        <f>LOOKUP(C453,[1]states!$A:$A,[1]states!$C:$C)</f>
        <v>-99.901813000000004</v>
      </c>
    </row>
    <row r="454" spans="1:22" x14ac:dyDescent="0.2">
      <c r="A454">
        <v>94253</v>
      </c>
      <c r="B454">
        <v>57962</v>
      </c>
      <c r="C454" t="s">
        <v>85</v>
      </c>
      <c r="D454" t="s">
        <v>3</v>
      </c>
      <c r="F454" t="s">
        <v>3</v>
      </c>
      <c r="G454">
        <v>88</v>
      </c>
      <c r="H454" t="s">
        <v>3</v>
      </c>
      <c r="I454" t="s">
        <v>10</v>
      </c>
      <c r="J454">
        <v>799</v>
      </c>
      <c r="K454" t="s">
        <v>7</v>
      </c>
      <c r="L454" t="s">
        <v>7</v>
      </c>
      <c r="M454" t="s">
        <v>11</v>
      </c>
      <c r="N454" t="s">
        <v>9</v>
      </c>
      <c r="O454" s="1">
        <v>43580</v>
      </c>
      <c r="P454" s="1">
        <v>43583</v>
      </c>
      <c r="Q454" t="s">
        <v>18</v>
      </c>
      <c r="R454" t="s">
        <v>19</v>
      </c>
      <c r="S454" t="s">
        <v>20</v>
      </c>
      <c r="T454">
        <v>51.1</v>
      </c>
      <c r="U454">
        <f>LOOKUP(C454,[1]states!$A:$A,[1]states!$B:$B)</f>
        <v>31.968599000000001</v>
      </c>
      <c r="V454">
        <f>LOOKUP(C454,[1]states!$A:$A,[1]states!$C:$C)</f>
        <v>-99.901813000000004</v>
      </c>
    </row>
    <row r="455" spans="1:22" x14ac:dyDescent="0.2">
      <c r="A455">
        <v>94254</v>
      </c>
      <c r="B455">
        <v>57962</v>
      </c>
      <c r="C455" t="s">
        <v>85</v>
      </c>
      <c r="D455" t="s">
        <v>3</v>
      </c>
      <c r="F455" t="s">
        <v>3</v>
      </c>
      <c r="G455">
        <v>88</v>
      </c>
      <c r="H455" t="s">
        <v>3</v>
      </c>
      <c r="I455" t="s">
        <v>10</v>
      </c>
      <c r="J455">
        <v>799</v>
      </c>
      <c r="K455" t="s">
        <v>7</v>
      </c>
      <c r="L455" t="s">
        <v>7</v>
      </c>
      <c r="M455" t="s">
        <v>11</v>
      </c>
      <c r="N455" t="s">
        <v>9</v>
      </c>
      <c r="O455" s="1">
        <v>43580</v>
      </c>
      <c r="P455" s="1">
        <v>43583</v>
      </c>
      <c r="Q455" t="s">
        <v>21</v>
      </c>
      <c r="R455" t="s">
        <v>22</v>
      </c>
      <c r="S455" t="s">
        <v>17</v>
      </c>
      <c r="T455">
        <v>45.8</v>
      </c>
      <c r="U455">
        <f>LOOKUP(C455,[1]states!$A:$A,[1]states!$B:$B)</f>
        <v>31.968599000000001</v>
      </c>
      <c r="V455">
        <f>LOOKUP(C455,[1]states!$A:$A,[1]states!$C:$C)</f>
        <v>-99.901813000000004</v>
      </c>
    </row>
    <row r="456" spans="1:22" x14ac:dyDescent="0.2">
      <c r="A456">
        <v>94254</v>
      </c>
      <c r="B456">
        <v>57962</v>
      </c>
      <c r="C456" t="s">
        <v>85</v>
      </c>
      <c r="D456" t="s">
        <v>3</v>
      </c>
      <c r="F456" t="s">
        <v>3</v>
      </c>
      <c r="G456">
        <v>88</v>
      </c>
      <c r="H456" t="s">
        <v>3</v>
      </c>
      <c r="I456" t="s">
        <v>10</v>
      </c>
      <c r="J456">
        <v>799</v>
      </c>
      <c r="K456" t="s">
        <v>7</v>
      </c>
      <c r="L456" t="s">
        <v>7</v>
      </c>
      <c r="M456" t="s">
        <v>11</v>
      </c>
      <c r="N456" t="s">
        <v>9</v>
      </c>
      <c r="O456" s="1">
        <v>43580</v>
      </c>
      <c r="P456" s="1">
        <v>43583</v>
      </c>
      <c r="Q456" t="s">
        <v>18</v>
      </c>
      <c r="R456" t="s">
        <v>19</v>
      </c>
      <c r="S456" t="s">
        <v>20</v>
      </c>
      <c r="T456">
        <v>54.2</v>
      </c>
      <c r="U456">
        <f>LOOKUP(C456,[1]states!$A:$A,[1]states!$B:$B)</f>
        <v>31.968599000000001</v>
      </c>
      <c r="V456">
        <f>LOOKUP(C456,[1]states!$A:$A,[1]states!$C:$C)</f>
        <v>-99.901813000000004</v>
      </c>
    </row>
    <row r="457" spans="1:22" x14ac:dyDescent="0.2">
      <c r="A457">
        <v>94255</v>
      </c>
      <c r="B457">
        <v>57962</v>
      </c>
      <c r="C457" t="s">
        <v>85</v>
      </c>
      <c r="D457" t="s">
        <v>3</v>
      </c>
      <c r="F457" t="s">
        <v>3</v>
      </c>
      <c r="G457">
        <v>88</v>
      </c>
      <c r="H457" t="s">
        <v>3</v>
      </c>
      <c r="I457" t="s">
        <v>10</v>
      </c>
      <c r="J457">
        <v>799</v>
      </c>
      <c r="K457" t="s">
        <v>7</v>
      </c>
      <c r="L457" t="s">
        <v>7</v>
      </c>
      <c r="M457" t="s">
        <v>11</v>
      </c>
      <c r="N457" t="s">
        <v>9</v>
      </c>
      <c r="O457" s="1">
        <v>43580</v>
      </c>
      <c r="P457" s="1">
        <v>43583</v>
      </c>
      <c r="Q457" t="s">
        <v>25</v>
      </c>
      <c r="R457" t="s">
        <v>26</v>
      </c>
      <c r="S457" t="s">
        <v>17</v>
      </c>
      <c r="T457">
        <v>46.9</v>
      </c>
      <c r="U457">
        <f>LOOKUP(C457,[1]states!$A:$A,[1]states!$B:$B)</f>
        <v>31.968599000000001</v>
      </c>
      <c r="V457">
        <f>LOOKUP(C457,[1]states!$A:$A,[1]states!$C:$C)</f>
        <v>-99.901813000000004</v>
      </c>
    </row>
    <row r="458" spans="1:22" x14ac:dyDescent="0.2">
      <c r="A458">
        <v>94255</v>
      </c>
      <c r="B458">
        <v>57962</v>
      </c>
      <c r="C458" t="s">
        <v>85</v>
      </c>
      <c r="D458" t="s">
        <v>3</v>
      </c>
      <c r="F458" t="s">
        <v>3</v>
      </c>
      <c r="G458">
        <v>88</v>
      </c>
      <c r="H458" t="s">
        <v>3</v>
      </c>
      <c r="I458" t="s">
        <v>10</v>
      </c>
      <c r="J458">
        <v>799</v>
      </c>
      <c r="K458" t="s">
        <v>7</v>
      </c>
      <c r="L458" t="s">
        <v>7</v>
      </c>
      <c r="M458" t="s">
        <v>11</v>
      </c>
      <c r="N458" t="s">
        <v>9</v>
      </c>
      <c r="O458" s="1">
        <v>43580</v>
      </c>
      <c r="P458" s="1">
        <v>43583</v>
      </c>
      <c r="Q458" t="s">
        <v>18</v>
      </c>
      <c r="R458" t="s">
        <v>19</v>
      </c>
      <c r="S458" t="s">
        <v>20</v>
      </c>
      <c r="T458">
        <v>53.1</v>
      </c>
      <c r="U458">
        <f>LOOKUP(C458,[1]states!$A:$A,[1]states!$B:$B)</f>
        <v>31.968599000000001</v>
      </c>
      <c r="V458">
        <f>LOOKUP(C458,[1]states!$A:$A,[1]states!$C:$C)</f>
        <v>-99.901813000000004</v>
      </c>
    </row>
    <row r="459" spans="1:22" x14ac:dyDescent="0.2">
      <c r="A459">
        <v>94256</v>
      </c>
      <c r="B459">
        <v>57962</v>
      </c>
      <c r="C459" t="s">
        <v>85</v>
      </c>
      <c r="D459" t="s">
        <v>3</v>
      </c>
      <c r="F459" t="s">
        <v>3</v>
      </c>
      <c r="G459">
        <v>88</v>
      </c>
      <c r="H459" t="s">
        <v>3</v>
      </c>
      <c r="I459" t="s">
        <v>10</v>
      </c>
      <c r="J459">
        <v>799</v>
      </c>
      <c r="K459" t="s">
        <v>7</v>
      </c>
      <c r="L459" t="s">
        <v>7</v>
      </c>
      <c r="M459" t="s">
        <v>11</v>
      </c>
      <c r="N459" t="s">
        <v>9</v>
      </c>
      <c r="O459" s="1">
        <v>43580</v>
      </c>
      <c r="P459" s="1">
        <v>43583</v>
      </c>
      <c r="Q459" t="s">
        <v>34</v>
      </c>
      <c r="R459" t="s">
        <v>35</v>
      </c>
      <c r="S459" t="s">
        <v>17</v>
      </c>
      <c r="T459">
        <v>46.3</v>
      </c>
      <c r="U459">
        <f>LOOKUP(C459,[1]states!$A:$A,[1]states!$B:$B)</f>
        <v>31.968599000000001</v>
      </c>
      <c r="V459">
        <f>LOOKUP(C459,[1]states!$A:$A,[1]states!$C:$C)</f>
        <v>-99.901813000000004</v>
      </c>
    </row>
    <row r="460" spans="1:22" x14ac:dyDescent="0.2">
      <c r="A460">
        <v>94256</v>
      </c>
      <c r="B460">
        <v>57962</v>
      </c>
      <c r="C460" t="s">
        <v>85</v>
      </c>
      <c r="D460" t="s">
        <v>3</v>
      </c>
      <c r="F460" t="s">
        <v>3</v>
      </c>
      <c r="G460">
        <v>88</v>
      </c>
      <c r="H460" t="s">
        <v>3</v>
      </c>
      <c r="I460" t="s">
        <v>10</v>
      </c>
      <c r="J460">
        <v>799</v>
      </c>
      <c r="K460" t="s">
        <v>7</v>
      </c>
      <c r="L460" t="s">
        <v>7</v>
      </c>
      <c r="M460" t="s">
        <v>11</v>
      </c>
      <c r="N460" t="s">
        <v>9</v>
      </c>
      <c r="O460" s="1">
        <v>43580</v>
      </c>
      <c r="P460" s="1">
        <v>43583</v>
      </c>
      <c r="Q460" t="s">
        <v>18</v>
      </c>
      <c r="R460" t="s">
        <v>19</v>
      </c>
      <c r="S460" t="s">
        <v>20</v>
      </c>
      <c r="T460">
        <v>53.7</v>
      </c>
      <c r="U460">
        <f>LOOKUP(C460,[1]states!$A:$A,[1]states!$B:$B)</f>
        <v>31.968599000000001</v>
      </c>
      <c r="V460">
        <f>LOOKUP(C460,[1]states!$A:$A,[1]states!$C:$C)</f>
        <v>-99.901813000000004</v>
      </c>
    </row>
    <row r="461" spans="1:22" x14ac:dyDescent="0.2">
      <c r="A461">
        <v>93369</v>
      </c>
      <c r="B461">
        <v>57601</v>
      </c>
      <c r="C461" t="s">
        <v>85</v>
      </c>
      <c r="D461" t="s">
        <v>42</v>
      </c>
      <c r="F461" t="s">
        <v>42</v>
      </c>
      <c r="G461">
        <v>267</v>
      </c>
      <c r="H461" t="s">
        <v>42</v>
      </c>
      <c r="I461" t="s">
        <v>44</v>
      </c>
      <c r="J461">
        <v>1222</v>
      </c>
      <c r="K461" t="s">
        <v>7</v>
      </c>
      <c r="L461" t="s">
        <v>7</v>
      </c>
      <c r="M461" t="s">
        <v>8</v>
      </c>
      <c r="N461" t="s">
        <v>9</v>
      </c>
      <c r="O461" s="1">
        <v>43516</v>
      </c>
      <c r="P461" s="1">
        <v>43521</v>
      </c>
      <c r="Q461" t="s">
        <v>23</v>
      </c>
      <c r="R461" t="s">
        <v>24</v>
      </c>
      <c r="S461" t="s">
        <v>17</v>
      </c>
      <c r="T461">
        <v>46</v>
      </c>
      <c r="U461">
        <f>LOOKUP(C461,[1]states!$A:$A,[1]states!$B:$B)</f>
        <v>31.968599000000001</v>
      </c>
      <c r="V461">
        <f>LOOKUP(C461,[1]states!$A:$A,[1]states!$C:$C)</f>
        <v>-99.901813000000004</v>
      </c>
    </row>
    <row r="462" spans="1:22" x14ac:dyDescent="0.2">
      <c r="A462">
        <v>93369</v>
      </c>
      <c r="B462">
        <v>57601</v>
      </c>
      <c r="C462" t="s">
        <v>85</v>
      </c>
      <c r="D462" t="s">
        <v>42</v>
      </c>
      <c r="F462" t="s">
        <v>42</v>
      </c>
      <c r="G462">
        <v>267</v>
      </c>
      <c r="H462" t="s">
        <v>42</v>
      </c>
      <c r="I462" t="s">
        <v>44</v>
      </c>
      <c r="J462">
        <v>1222</v>
      </c>
      <c r="K462" t="s">
        <v>7</v>
      </c>
      <c r="L462" t="s">
        <v>7</v>
      </c>
      <c r="M462" t="s">
        <v>8</v>
      </c>
      <c r="N462" t="s">
        <v>9</v>
      </c>
      <c r="O462" s="1">
        <v>43516</v>
      </c>
      <c r="P462" s="1">
        <v>43521</v>
      </c>
      <c r="Q462" t="s">
        <v>18</v>
      </c>
      <c r="R462" t="s">
        <v>19</v>
      </c>
      <c r="S462" t="s">
        <v>20</v>
      </c>
      <c r="T462">
        <v>47</v>
      </c>
      <c r="U462">
        <f>LOOKUP(C462,[1]states!$A:$A,[1]states!$B:$B)</f>
        <v>31.968599000000001</v>
      </c>
      <c r="V462">
        <f>LOOKUP(C462,[1]states!$A:$A,[1]states!$C:$C)</f>
        <v>-99.901813000000004</v>
      </c>
    </row>
    <row r="463" spans="1:22" x14ac:dyDescent="0.2">
      <c r="A463">
        <v>93370</v>
      </c>
      <c r="B463">
        <v>57601</v>
      </c>
      <c r="C463" t="s">
        <v>85</v>
      </c>
      <c r="D463" t="s">
        <v>42</v>
      </c>
      <c r="F463" t="s">
        <v>42</v>
      </c>
      <c r="G463">
        <v>267</v>
      </c>
      <c r="H463" t="s">
        <v>42</v>
      </c>
      <c r="I463" t="s">
        <v>44</v>
      </c>
      <c r="J463">
        <v>1222</v>
      </c>
      <c r="K463" t="s">
        <v>7</v>
      </c>
      <c r="L463" t="s">
        <v>7</v>
      </c>
      <c r="M463" t="s">
        <v>8</v>
      </c>
      <c r="N463" t="s">
        <v>9</v>
      </c>
      <c r="O463" s="1">
        <v>43516</v>
      </c>
      <c r="P463" s="1">
        <v>43521</v>
      </c>
      <c r="Q463" t="s">
        <v>15</v>
      </c>
      <c r="R463" t="s">
        <v>16</v>
      </c>
      <c r="S463" t="s">
        <v>17</v>
      </c>
      <c r="T463">
        <v>45</v>
      </c>
      <c r="U463">
        <f>LOOKUP(C463,[1]states!$A:$A,[1]states!$B:$B)</f>
        <v>31.968599000000001</v>
      </c>
      <c r="V463">
        <f>LOOKUP(C463,[1]states!$A:$A,[1]states!$C:$C)</f>
        <v>-99.901813000000004</v>
      </c>
    </row>
    <row r="464" spans="1:22" x14ac:dyDescent="0.2">
      <c r="A464">
        <v>93370</v>
      </c>
      <c r="B464">
        <v>57601</v>
      </c>
      <c r="C464" t="s">
        <v>85</v>
      </c>
      <c r="D464" t="s">
        <v>42</v>
      </c>
      <c r="F464" t="s">
        <v>42</v>
      </c>
      <c r="G464">
        <v>267</v>
      </c>
      <c r="H464" t="s">
        <v>42</v>
      </c>
      <c r="I464" t="s">
        <v>44</v>
      </c>
      <c r="J464">
        <v>1222</v>
      </c>
      <c r="K464" t="s">
        <v>7</v>
      </c>
      <c r="L464" t="s">
        <v>7</v>
      </c>
      <c r="M464" t="s">
        <v>8</v>
      </c>
      <c r="N464" t="s">
        <v>9</v>
      </c>
      <c r="O464" s="1">
        <v>43516</v>
      </c>
      <c r="P464" s="1">
        <v>43521</v>
      </c>
      <c r="Q464" t="s">
        <v>18</v>
      </c>
      <c r="R464" t="s">
        <v>19</v>
      </c>
      <c r="S464" t="s">
        <v>20</v>
      </c>
      <c r="T464">
        <v>47</v>
      </c>
      <c r="U464">
        <f>LOOKUP(C464,[1]states!$A:$A,[1]states!$B:$B)</f>
        <v>31.968599000000001</v>
      </c>
      <c r="V464">
        <f>LOOKUP(C464,[1]states!$A:$A,[1]states!$C:$C)</f>
        <v>-99.901813000000004</v>
      </c>
    </row>
    <row r="465" spans="1:22" x14ac:dyDescent="0.2">
      <c r="A465">
        <v>93371</v>
      </c>
      <c r="B465">
        <v>57601</v>
      </c>
      <c r="C465" t="s">
        <v>85</v>
      </c>
      <c r="D465" t="s">
        <v>42</v>
      </c>
      <c r="F465" t="s">
        <v>42</v>
      </c>
      <c r="G465">
        <v>267</v>
      </c>
      <c r="H465" t="s">
        <v>42</v>
      </c>
      <c r="I465" t="s">
        <v>44</v>
      </c>
      <c r="J465">
        <v>1222</v>
      </c>
      <c r="K465" t="s">
        <v>7</v>
      </c>
      <c r="L465" t="s">
        <v>7</v>
      </c>
      <c r="M465" t="s">
        <v>8</v>
      </c>
      <c r="N465" t="s">
        <v>9</v>
      </c>
      <c r="O465" s="1">
        <v>43516</v>
      </c>
      <c r="P465" s="1">
        <v>43521</v>
      </c>
      <c r="Q465" t="s">
        <v>31</v>
      </c>
      <c r="R465" t="s">
        <v>32</v>
      </c>
      <c r="S465" t="s">
        <v>17</v>
      </c>
      <c r="T465">
        <v>46</v>
      </c>
      <c r="U465">
        <f>LOOKUP(C465,[1]states!$A:$A,[1]states!$B:$B)</f>
        <v>31.968599000000001</v>
      </c>
      <c r="V465">
        <f>LOOKUP(C465,[1]states!$A:$A,[1]states!$C:$C)</f>
        <v>-99.901813000000004</v>
      </c>
    </row>
    <row r="466" spans="1:22" x14ac:dyDescent="0.2">
      <c r="A466">
        <v>93371</v>
      </c>
      <c r="B466">
        <v>57601</v>
      </c>
      <c r="C466" t="s">
        <v>85</v>
      </c>
      <c r="D466" t="s">
        <v>42</v>
      </c>
      <c r="F466" t="s">
        <v>42</v>
      </c>
      <c r="G466">
        <v>267</v>
      </c>
      <c r="H466" t="s">
        <v>42</v>
      </c>
      <c r="I466" t="s">
        <v>44</v>
      </c>
      <c r="J466">
        <v>1222</v>
      </c>
      <c r="K466" t="s">
        <v>7</v>
      </c>
      <c r="L466" t="s">
        <v>7</v>
      </c>
      <c r="M466" t="s">
        <v>8</v>
      </c>
      <c r="N466" t="s">
        <v>9</v>
      </c>
      <c r="O466" s="1">
        <v>43516</v>
      </c>
      <c r="P466" s="1">
        <v>43521</v>
      </c>
      <c r="Q466" t="s">
        <v>18</v>
      </c>
      <c r="R466" t="s">
        <v>19</v>
      </c>
      <c r="S466" t="s">
        <v>20</v>
      </c>
      <c r="T466">
        <v>47</v>
      </c>
      <c r="U466">
        <f>LOOKUP(C466,[1]states!$A:$A,[1]states!$B:$B)</f>
        <v>31.968599000000001</v>
      </c>
      <c r="V466">
        <f>LOOKUP(C466,[1]states!$A:$A,[1]states!$C:$C)</f>
        <v>-99.901813000000004</v>
      </c>
    </row>
    <row r="467" spans="1:22" x14ac:dyDescent="0.2">
      <c r="A467">
        <v>93372</v>
      </c>
      <c r="B467">
        <v>57601</v>
      </c>
      <c r="C467" t="s">
        <v>85</v>
      </c>
      <c r="D467" t="s">
        <v>42</v>
      </c>
      <c r="F467" t="s">
        <v>42</v>
      </c>
      <c r="G467">
        <v>267</v>
      </c>
      <c r="H467" t="s">
        <v>42</v>
      </c>
      <c r="I467" t="s">
        <v>44</v>
      </c>
      <c r="J467">
        <v>1222</v>
      </c>
      <c r="K467" t="s">
        <v>7</v>
      </c>
      <c r="L467" t="s">
        <v>7</v>
      </c>
      <c r="M467" t="s">
        <v>8</v>
      </c>
      <c r="N467" t="s">
        <v>9</v>
      </c>
      <c r="O467" s="1">
        <v>43516</v>
      </c>
      <c r="P467" s="1">
        <v>43521</v>
      </c>
      <c r="Q467" t="s">
        <v>21</v>
      </c>
      <c r="R467" t="s">
        <v>22</v>
      </c>
      <c r="S467" t="s">
        <v>17</v>
      </c>
      <c r="T467">
        <v>41</v>
      </c>
      <c r="U467">
        <f>LOOKUP(C467,[1]states!$A:$A,[1]states!$B:$B)</f>
        <v>31.968599000000001</v>
      </c>
      <c r="V467">
        <f>LOOKUP(C467,[1]states!$A:$A,[1]states!$C:$C)</f>
        <v>-99.901813000000004</v>
      </c>
    </row>
    <row r="468" spans="1:22" x14ac:dyDescent="0.2">
      <c r="A468">
        <v>93372</v>
      </c>
      <c r="B468">
        <v>57601</v>
      </c>
      <c r="C468" t="s">
        <v>85</v>
      </c>
      <c r="D468" t="s">
        <v>42</v>
      </c>
      <c r="F468" t="s">
        <v>42</v>
      </c>
      <c r="G468">
        <v>267</v>
      </c>
      <c r="H468" t="s">
        <v>42</v>
      </c>
      <c r="I468" t="s">
        <v>44</v>
      </c>
      <c r="J468">
        <v>1222</v>
      </c>
      <c r="K468" t="s">
        <v>7</v>
      </c>
      <c r="L468" t="s">
        <v>7</v>
      </c>
      <c r="M468" t="s">
        <v>8</v>
      </c>
      <c r="N468" t="s">
        <v>9</v>
      </c>
      <c r="O468" s="1">
        <v>43516</v>
      </c>
      <c r="P468" s="1">
        <v>43521</v>
      </c>
      <c r="Q468" t="s">
        <v>18</v>
      </c>
      <c r="R468" t="s">
        <v>19</v>
      </c>
      <c r="S468" t="s">
        <v>20</v>
      </c>
      <c r="T468">
        <v>48</v>
      </c>
      <c r="U468">
        <f>LOOKUP(C468,[1]states!$A:$A,[1]states!$B:$B)</f>
        <v>31.968599000000001</v>
      </c>
      <c r="V468">
        <f>LOOKUP(C468,[1]states!$A:$A,[1]states!$C:$C)</f>
        <v>-99.901813000000004</v>
      </c>
    </row>
    <row r="469" spans="1:22" x14ac:dyDescent="0.2">
      <c r="A469">
        <v>93373</v>
      </c>
      <c r="B469">
        <v>57601</v>
      </c>
      <c r="C469" t="s">
        <v>85</v>
      </c>
      <c r="D469" t="s">
        <v>42</v>
      </c>
      <c r="F469" t="s">
        <v>42</v>
      </c>
      <c r="G469">
        <v>267</v>
      </c>
      <c r="H469" t="s">
        <v>42</v>
      </c>
      <c r="I469" t="s">
        <v>44</v>
      </c>
      <c r="J469">
        <v>1222</v>
      </c>
      <c r="K469" t="s">
        <v>7</v>
      </c>
      <c r="L469" t="s">
        <v>7</v>
      </c>
      <c r="M469" t="s">
        <v>8</v>
      </c>
      <c r="N469" t="s">
        <v>9</v>
      </c>
      <c r="O469" s="1">
        <v>43516</v>
      </c>
      <c r="P469" s="1">
        <v>43521</v>
      </c>
      <c r="Q469" t="s">
        <v>25</v>
      </c>
      <c r="R469" t="s">
        <v>26</v>
      </c>
      <c r="S469" t="s">
        <v>17</v>
      </c>
      <c r="T469">
        <v>41</v>
      </c>
      <c r="U469">
        <f>LOOKUP(C469,[1]states!$A:$A,[1]states!$B:$B)</f>
        <v>31.968599000000001</v>
      </c>
      <c r="V469">
        <f>LOOKUP(C469,[1]states!$A:$A,[1]states!$C:$C)</f>
        <v>-99.901813000000004</v>
      </c>
    </row>
    <row r="470" spans="1:22" x14ac:dyDescent="0.2">
      <c r="A470">
        <v>93373</v>
      </c>
      <c r="B470">
        <v>57601</v>
      </c>
      <c r="C470" t="s">
        <v>85</v>
      </c>
      <c r="D470" t="s">
        <v>42</v>
      </c>
      <c r="F470" t="s">
        <v>42</v>
      </c>
      <c r="G470">
        <v>267</v>
      </c>
      <c r="H470" t="s">
        <v>42</v>
      </c>
      <c r="I470" t="s">
        <v>44</v>
      </c>
      <c r="J470">
        <v>1222</v>
      </c>
      <c r="K470" t="s">
        <v>7</v>
      </c>
      <c r="L470" t="s">
        <v>7</v>
      </c>
      <c r="M470" t="s">
        <v>8</v>
      </c>
      <c r="N470" t="s">
        <v>9</v>
      </c>
      <c r="O470" s="1">
        <v>43516</v>
      </c>
      <c r="P470" s="1">
        <v>43521</v>
      </c>
      <c r="Q470" t="s">
        <v>18</v>
      </c>
      <c r="R470" t="s">
        <v>19</v>
      </c>
      <c r="S470" t="s">
        <v>20</v>
      </c>
      <c r="T470">
        <v>48</v>
      </c>
      <c r="U470">
        <f>LOOKUP(C470,[1]states!$A:$A,[1]states!$B:$B)</f>
        <v>31.968599000000001</v>
      </c>
      <c r="V470">
        <f>LOOKUP(C470,[1]states!$A:$A,[1]states!$C:$C)</f>
        <v>-99.901813000000004</v>
      </c>
    </row>
    <row r="471" spans="1:22" x14ac:dyDescent="0.2">
      <c r="A471">
        <v>93374</v>
      </c>
      <c r="B471">
        <v>57601</v>
      </c>
      <c r="C471" t="s">
        <v>85</v>
      </c>
      <c r="D471" t="s">
        <v>42</v>
      </c>
      <c r="F471" t="s">
        <v>42</v>
      </c>
      <c r="G471">
        <v>267</v>
      </c>
      <c r="H471" t="s">
        <v>42</v>
      </c>
      <c r="I471" t="s">
        <v>44</v>
      </c>
      <c r="J471">
        <v>1222</v>
      </c>
      <c r="K471" t="s">
        <v>7</v>
      </c>
      <c r="L471" t="s">
        <v>7</v>
      </c>
      <c r="M471" t="s">
        <v>8</v>
      </c>
      <c r="N471" t="s">
        <v>9</v>
      </c>
      <c r="O471" s="1">
        <v>43516</v>
      </c>
      <c r="P471" s="1">
        <v>43521</v>
      </c>
      <c r="Q471" t="s">
        <v>92</v>
      </c>
      <c r="R471" t="s">
        <v>93</v>
      </c>
      <c r="S471" t="s">
        <v>17</v>
      </c>
      <c r="T471">
        <v>41</v>
      </c>
      <c r="U471">
        <f>LOOKUP(C471,[1]states!$A:$A,[1]states!$B:$B)</f>
        <v>31.968599000000001</v>
      </c>
      <c r="V471">
        <f>LOOKUP(C471,[1]states!$A:$A,[1]states!$C:$C)</f>
        <v>-99.901813000000004</v>
      </c>
    </row>
    <row r="472" spans="1:22" x14ac:dyDescent="0.2">
      <c r="A472">
        <v>93374</v>
      </c>
      <c r="B472">
        <v>57601</v>
      </c>
      <c r="C472" t="s">
        <v>85</v>
      </c>
      <c r="D472" t="s">
        <v>42</v>
      </c>
      <c r="F472" t="s">
        <v>42</v>
      </c>
      <c r="G472">
        <v>267</v>
      </c>
      <c r="H472" t="s">
        <v>42</v>
      </c>
      <c r="I472" t="s">
        <v>44</v>
      </c>
      <c r="J472">
        <v>1222</v>
      </c>
      <c r="K472" t="s">
        <v>7</v>
      </c>
      <c r="L472" t="s">
        <v>7</v>
      </c>
      <c r="M472" t="s">
        <v>8</v>
      </c>
      <c r="N472" t="s">
        <v>9</v>
      </c>
      <c r="O472" s="1">
        <v>43516</v>
      </c>
      <c r="P472" s="1">
        <v>43521</v>
      </c>
      <c r="Q472" t="s">
        <v>18</v>
      </c>
      <c r="R472" t="s">
        <v>19</v>
      </c>
      <c r="S472" t="s">
        <v>20</v>
      </c>
      <c r="T472">
        <v>46</v>
      </c>
      <c r="U472">
        <f>LOOKUP(C472,[1]states!$A:$A,[1]states!$B:$B)</f>
        <v>31.968599000000001</v>
      </c>
      <c r="V472">
        <f>LOOKUP(C472,[1]states!$A:$A,[1]states!$C:$C)</f>
        <v>-99.901813000000004</v>
      </c>
    </row>
    <row r="473" spans="1:22" x14ac:dyDescent="0.2">
      <c r="A473">
        <v>102057</v>
      </c>
      <c r="B473">
        <v>59465</v>
      </c>
      <c r="C473" t="s">
        <v>94</v>
      </c>
      <c r="D473" t="s">
        <v>97</v>
      </c>
      <c r="E473" t="s">
        <v>100</v>
      </c>
      <c r="F473" t="s">
        <v>97</v>
      </c>
      <c r="G473">
        <v>389</v>
      </c>
      <c r="H473" t="s">
        <v>97</v>
      </c>
      <c r="I473" t="s">
        <v>81</v>
      </c>
      <c r="J473">
        <v>144</v>
      </c>
      <c r="K473" t="s">
        <v>7</v>
      </c>
      <c r="L473" t="s">
        <v>7</v>
      </c>
      <c r="M473" t="s">
        <v>14</v>
      </c>
      <c r="N473" t="s">
        <v>9</v>
      </c>
      <c r="O473" s="1">
        <v>43677</v>
      </c>
      <c r="P473" s="1">
        <v>43683</v>
      </c>
      <c r="Q473" t="s">
        <v>21</v>
      </c>
      <c r="R473" t="s">
        <v>22</v>
      </c>
      <c r="S473" t="s">
        <v>17</v>
      </c>
      <c r="T473">
        <v>33</v>
      </c>
      <c r="U473">
        <f>LOOKUP(C473,[1]states!$A:$A,[1]states!$B:$B)</f>
        <v>39.320979999999999</v>
      </c>
      <c r="V473">
        <f>LOOKUP(C473,[1]states!$A:$A,[1]states!$C:$C)</f>
        <v>-111.09373100000001</v>
      </c>
    </row>
    <row r="474" spans="1:22" x14ac:dyDescent="0.2">
      <c r="A474">
        <v>102057</v>
      </c>
      <c r="B474">
        <v>59465</v>
      </c>
      <c r="C474" t="s">
        <v>94</v>
      </c>
      <c r="D474" t="s">
        <v>97</v>
      </c>
      <c r="E474" t="s">
        <v>100</v>
      </c>
      <c r="F474" t="s">
        <v>97</v>
      </c>
      <c r="G474">
        <v>389</v>
      </c>
      <c r="H474" t="s">
        <v>97</v>
      </c>
      <c r="I474" t="s">
        <v>81</v>
      </c>
      <c r="J474">
        <v>144</v>
      </c>
      <c r="K474" t="s">
        <v>7</v>
      </c>
      <c r="L474" t="s">
        <v>7</v>
      </c>
      <c r="M474" t="s">
        <v>14</v>
      </c>
      <c r="N474" t="s">
        <v>9</v>
      </c>
      <c r="O474" s="1">
        <v>43677</v>
      </c>
      <c r="P474" s="1">
        <v>43683</v>
      </c>
      <c r="Q474" t="s">
        <v>18</v>
      </c>
      <c r="R474" t="s">
        <v>19</v>
      </c>
      <c r="S474" t="s">
        <v>20</v>
      </c>
      <c r="T474">
        <v>48</v>
      </c>
      <c r="U474">
        <f>LOOKUP(C474,[1]states!$A:$A,[1]states!$B:$B)</f>
        <v>39.320979999999999</v>
      </c>
      <c r="V474">
        <f>LOOKUP(C474,[1]states!$A:$A,[1]states!$C:$C)</f>
        <v>-111.09373100000001</v>
      </c>
    </row>
    <row r="475" spans="1:22" x14ac:dyDescent="0.2">
      <c r="A475">
        <v>102058</v>
      </c>
      <c r="B475">
        <v>59465</v>
      </c>
      <c r="C475" t="s">
        <v>94</v>
      </c>
      <c r="D475" t="s">
        <v>97</v>
      </c>
      <c r="E475" t="s">
        <v>100</v>
      </c>
      <c r="F475" t="s">
        <v>97</v>
      </c>
      <c r="G475">
        <v>389</v>
      </c>
      <c r="H475" t="s">
        <v>97</v>
      </c>
      <c r="I475" t="s">
        <v>81</v>
      </c>
      <c r="J475">
        <v>144</v>
      </c>
      <c r="K475" t="s">
        <v>7</v>
      </c>
      <c r="L475" t="s">
        <v>7</v>
      </c>
      <c r="M475" t="s">
        <v>14</v>
      </c>
      <c r="N475" t="s">
        <v>9</v>
      </c>
      <c r="O475" s="1">
        <v>43677</v>
      </c>
      <c r="P475" s="1">
        <v>43683</v>
      </c>
      <c r="Q475" t="s">
        <v>34</v>
      </c>
      <c r="R475" t="s">
        <v>35</v>
      </c>
      <c r="S475" t="s">
        <v>17</v>
      </c>
      <c r="T475">
        <v>28</v>
      </c>
      <c r="U475">
        <f>LOOKUP(C475,[1]states!$A:$A,[1]states!$B:$B)</f>
        <v>39.320979999999999</v>
      </c>
      <c r="V475">
        <f>LOOKUP(C475,[1]states!$A:$A,[1]states!$C:$C)</f>
        <v>-111.09373100000001</v>
      </c>
    </row>
    <row r="476" spans="1:22" x14ac:dyDescent="0.2">
      <c r="A476">
        <v>102058</v>
      </c>
      <c r="B476">
        <v>59465</v>
      </c>
      <c r="C476" t="s">
        <v>94</v>
      </c>
      <c r="D476" t="s">
        <v>97</v>
      </c>
      <c r="E476" t="s">
        <v>100</v>
      </c>
      <c r="F476" t="s">
        <v>97</v>
      </c>
      <c r="G476">
        <v>389</v>
      </c>
      <c r="H476" t="s">
        <v>97</v>
      </c>
      <c r="I476" t="s">
        <v>81</v>
      </c>
      <c r="J476">
        <v>144</v>
      </c>
      <c r="K476" t="s">
        <v>7</v>
      </c>
      <c r="L476" t="s">
        <v>7</v>
      </c>
      <c r="M476" t="s">
        <v>14</v>
      </c>
      <c r="N476" t="s">
        <v>9</v>
      </c>
      <c r="O476" s="1">
        <v>43677</v>
      </c>
      <c r="P476" s="1">
        <v>43683</v>
      </c>
      <c r="Q476" t="s">
        <v>18</v>
      </c>
      <c r="R476" t="s">
        <v>19</v>
      </c>
      <c r="S476" t="s">
        <v>20</v>
      </c>
      <c r="T476">
        <v>48</v>
      </c>
      <c r="U476">
        <f>LOOKUP(C476,[1]states!$A:$A,[1]states!$B:$B)</f>
        <v>39.320979999999999</v>
      </c>
      <c r="V476">
        <f>LOOKUP(C476,[1]states!$A:$A,[1]states!$C:$C)</f>
        <v>-111.09373100000001</v>
      </c>
    </row>
    <row r="477" spans="1:22" x14ac:dyDescent="0.2">
      <c r="A477">
        <v>102059</v>
      </c>
      <c r="B477">
        <v>59465</v>
      </c>
      <c r="C477" t="s">
        <v>94</v>
      </c>
      <c r="D477" t="s">
        <v>97</v>
      </c>
      <c r="E477" t="s">
        <v>100</v>
      </c>
      <c r="F477" t="s">
        <v>97</v>
      </c>
      <c r="G477">
        <v>389</v>
      </c>
      <c r="H477" t="s">
        <v>97</v>
      </c>
      <c r="I477" t="s">
        <v>81</v>
      </c>
      <c r="J477">
        <v>140</v>
      </c>
      <c r="K477" t="s">
        <v>7</v>
      </c>
      <c r="L477" t="s">
        <v>7</v>
      </c>
      <c r="M477" t="s">
        <v>14</v>
      </c>
      <c r="N477" t="s">
        <v>9</v>
      </c>
      <c r="O477" s="1">
        <v>43677</v>
      </c>
      <c r="P477" s="1">
        <v>43683</v>
      </c>
      <c r="Q477" t="s">
        <v>31</v>
      </c>
      <c r="R477" t="s">
        <v>32</v>
      </c>
      <c r="S477" t="s">
        <v>17</v>
      </c>
      <c r="T477">
        <v>27</v>
      </c>
      <c r="U477">
        <f>LOOKUP(C477,[1]states!$A:$A,[1]states!$B:$B)</f>
        <v>39.320979999999999</v>
      </c>
      <c r="V477">
        <f>LOOKUP(C477,[1]states!$A:$A,[1]states!$C:$C)</f>
        <v>-111.09373100000001</v>
      </c>
    </row>
    <row r="478" spans="1:22" x14ac:dyDescent="0.2">
      <c r="A478">
        <v>102059</v>
      </c>
      <c r="B478">
        <v>59465</v>
      </c>
      <c r="C478" t="s">
        <v>94</v>
      </c>
      <c r="D478" t="s">
        <v>97</v>
      </c>
      <c r="E478" t="s">
        <v>100</v>
      </c>
      <c r="F478" t="s">
        <v>97</v>
      </c>
      <c r="G478">
        <v>389</v>
      </c>
      <c r="H478" t="s">
        <v>97</v>
      </c>
      <c r="I478" t="s">
        <v>81</v>
      </c>
      <c r="J478">
        <v>140</v>
      </c>
      <c r="K478" t="s">
        <v>7</v>
      </c>
      <c r="L478" t="s">
        <v>7</v>
      </c>
      <c r="M478" t="s">
        <v>14</v>
      </c>
      <c r="N478" t="s">
        <v>9</v>
      </c>
      <c r="O478" s="1">
        <v>43677</v>
      </c>
      <c r="P478" s="1">
        <v>43683</v>
      </c>
      <c r="Q478" t="s">
        <v>18</v>
      </c>
      <c r="R478" t="s">
        <v>19</v>
      </c>
      <c r="S478" t="s">
        <v>20</v>
      </c>
      <c r="T478">
        <v>41</v>
      </c>
      <c r="U478">
        <f>LOOKUP(C478,[1]states!$A:$A,[1]states!$B:$B)</f>
        <v>39.320979999999999</v>
      </c>
      <c r="V478">
        <f>LOOKUP(C478,[1]states!$A:$A,[1]states!$C:$C)</f>
        <v>-111.09373100000001</v>
      </c>
    </row>
    <row r="479" spans="1:22" x14ac:dyDescent="0.2">
      <c r="A479">
        <v>102060</v>
      </c>
      <c r="B479">
        <v>59465</v>
      </c>
      <c r="C479" t="s">
        <v>94</v>
      </c>
      <c r="D479" t="s">
        <v>97</v>
      </c>
      <c r="E479" t="s">
        <v>100</v>
      </c>
      <c r="F479" t="s">
        <v>97</v>
      </c>
      <c r="G479">
        <v>389</v>
      </c>
      <c r="H479" t="s">
        <v>97</v>
      </c>
      <c r="I479" t="s">
        <v>81</v>
      </c>
      <c r="J479">
        <v>144</v>
      </c>
      <c r="K479" t="s">
        <v>7</v>
      </c>
      <c r="L479" t="s">
        <v>7</v>
      </c>
      <c r="M479" t="s">
        <v>14</v>
      </c>
      <c r="N479" t="s">
        <v>9</v>
      </c>
      <c r="O479" s="1">
        <v>43677</v>
      </c>
      <c r="P479" s="1">
        <v>43683</v>
      </c>
      <c r="Q479" t="s">
        <v>25</v>
      </c>
      <c r="R479" t="s">
        <v>26</v>
      </c>
      <c r="S479" t="s">
        <v>17</v>
      </c>
      <c r="T479">
        <v>36</v>
      </c>
      <c r="U479">
        <f>LOOKUP(C479,[1]states!$A:$A,[1]states!$B:$B)</f>
        <v>39.320979999999999</v>
      </c>
      <c r="V479">
        <f>LOOKUP(C479,[1]states!$A:$A,[1]states!$C:$C)</f>
        <v>-111.09373100000001</v>
      </c>
    </row>
    <row r="480" spans="1:22" x14ac:dyDescent="0.2">
      <c r="A480">
        <v>102060</v>
      </c>
      <c r="B480">
        <v>59465</v>
      </c>
      <c r="C480" t="s">
        <v>94</v>
      </c>
      <c r="D480" t="s">
        <v>97</v>
      </c>
      <c r="E480" t="s">
        <v>100</v>
      </c>
      <c r="F480" t="s">
        <v>97</v>
      </c>
      <c r="G480">
        <v>389</v>
      </c>
      <c r="H480" t="s">
        <v>97</v>
      </c>
      <c r="I480" t="s">
        <v>81</v>
      </c>
      <c r="J480">
        <v>144</v>
      </c>
      <c r="K480" t="s">
        <v>7</v>
      </c>
      <c r="L480" t="s">
        <v>7</v>
      </c>
      <c r="M480" t="s">
        <v>14</v>
      </c>
      <c r="N480" t="s">
        <v>9</v>
      </c>
      <c r="O480" s="1">
        <v>43677</v>
      </c>
      <c r="P480" s="1">
        <v>43683</v>
      </c>
      <c r="Q480" t="s">
        <v>18</v>
      </c>
      <c r="R480" t="s">
        <v>19</v>
      </c>
      <c r="S480" t="s">
        <v>20</v>
      </c>
      <c r="T480">
        <v>39</v>
      </c>
      <c r="U480">
        <f>LOOKUP(C480,[1]states!$A:$A,[1]states!$B:$B)</f>
        <v>39.320979999999999</v>
      </c>
      <c r="V480">
        <f>LOOKUP(C480,[1]states!$A:$A,[1]states!$C:$C)</f>
        <v>-111.09373100000001</v>
      </c>
    </row>
    <row r="481" spans="1:22" x14ac:dyDescent="0.2">
      <c r="A481">
        <v>102061</v>
      </c>
      <c r="B481">
        <v>59465</v>
      </c>
      <c r="C481" t="s">
        <v>94</v>
      </c>
      <c r="D481" t="s">
        <v>97</v>
      </c>
      <c r="E481" t="s">
        <v>100</v>
      </c>
      <c r="F481" t="s">
        <v>97</v>
      </c>
      <c r="G481">
        <v>389</v>
      </c>
      <c r="H481" t="s">
        <v>97</v>
      </c>
      <c r="I481" t="s">
        <v>81</v>
      </c>
      <c r="J481">
        <v>143</v>
      </c>
      <c r="K481" t="s">
        <v>7</v>
      </c>
      <c r="L481" t="s">
        <v>7</v>
      </c>
      <c r="M481" t="s">
        <v>14</v>
      </c>
      <c r="N481" t="s">
        <v>9</v>
      </c>
      <c r="O481" s="1">
        <v>43677</v>
      </c>
      <c r="P481" s="1">
        <v>43683</v>
      </c>
      <c r="Q481" t="s">
        <v>15</v>
      </c>
      <c r="R481" t="s">
        <v>16</v>
      </c>
      <c r="S481" t="s">
        <v>17</v>
      </c>
      <c r="T481">
        <v>44</v>
      </c>
      <c r="U481">
        <f>LOOKUP(C481,[1]states!$A:$A,[1]states!$B:$B)</f>
        <v>39.320979999999999</v>
      </c>
      <c r="V481">
        <f>LOOKUP(C481,[1]states!$A:$A,[1]states!$C:$C)</f>
        <v>-111.09373100000001</v>
      </c>
    </row>
    <row r="482" spans="1:22" x14ac:dyDescent="0.2">
      <c r="A482">
        <v>102061</v>
      </c>
      <c r="B482">
        <v>59465</v>
      </c>
      <c r="C482" t="s">
        <v>94</v>
      </c>
      <c r="D482" t="s">
        <v>97</v>
      </c>
      <c r="E482" t="s">
        <v>100</v>
      </c>
      <c r="F482" t="s">
        <v>97</v>
      </c>
      <c r="G482">
        <v>389</v>
      </c>
      <c r="H482" t="s">
        <v>97</v>
      </c>
      <c r="I482" t="s">
        <v>81</v>
      </c>
      <c r="J482">
        <v>143</v>
      </c>
      <c r="K482" t="s">
        <v>7</v>
      </c>
      <c r="L482" t="s">
        <v>7</v>
      </c>
      <c r="M482" t="s">
        <v>14</v>
      </c>
      <c r="N482" t="s">
        <v>9</v>
      </c>
      <c r="O482" s="1">
        <v>43677</v>
      </c>
      <c r="P482" s="1">
        <v>43683</v>
      </c>
      <c r="Q482" t="s">
        <v>18</v>
      </c>
      <c r="R482" t="s">
        <v>19</v>
      </c>
      <c r="S482" t="s">
        <v>20</v>
      </c>
      <c r="T482">
        <v>38</v>
      </c>
      <c r="U482">
        <f>LOOKUP(C482,[1]states!$A:$A,[1]states!$B:$B)</f>
        <v>39.320979999999999</v>
      </c>
      <c r="V482">
        <f>LOOKUP(C482,[1]states!$A:$A,[1]states!$C:$C)</f>
        <v>-111.09373100000001</v>
      </c>
    </row>
    <row r="483" spans="1:22" x14ac:dyDescent="0.2">
      <c r="A483">
        <v>102062</v>
      </c>
      <c r="B483">
        <v>59465</v>
      </c>
      <c r="C483" t="s">
        <v>94</v>
      </c>
      <c r="D483" t="s">
        <v>97</v>
      </c>
      <c r="E483" t="s">
        <v>100</v>
      </c>
      <c r="F483" t="s">
        <v>97</v>
      </c>
      <c r="G483">
        <v>389</v>
      </c>
      <c r="H483" t="s">
        <v>97</v>
      </c>
      <c r="I483" t="s">
        <v>81</v>
      </c>
      <c r="J483">
        <v>149</v>
      </c>
      <c r="K483" t="s">
        <v>7</v>
      </c>
      <c r="L483" t="s">
        <v>7</v>
      </c>
      <c r="M483" t="s">
        <v>14</v>
      </c>
      <c r="N483" t="s">
        <v>9</v>
      </c>
      <c r="O483" s="1">
        <v>43677</v>
      </c>
      <c r="P483" s="1">
        <v>43683</v>
      </c>
      <c r="Q483" t="s">
        <v>23</v>
      </c>
      <c r="R483" t="s">
        <v>24</v>
      </c>
      <c r="S483" t="s">
        <v>17</v>
      </c>
      <c r="T483">
        <v>35</v>
      </c>
      <c r="U483">
        <f>LOOKUP(C483,[1]states!$A:$A,[1]states!$B:$B)</f>
        <v>39.320979999999999</v>
      </c>
      <c r="V483">
        <f>LOOKUP(C483,[1]states!$A:$A,[1]states!$C:$C)</f>
        <v>-111.09373100000001</v>
      </c>
    </row>
    <row r="484" spans="1:22" x14ac:dyDescent="0.2">
      <c r="A484">
        <v>102062</v>
      </c>
      <c r="B484">
        <v>59465</v>
      </c>
      <c r="C484" t="s">
        <v>94</v>
      </c>
      <c r="D484" t="s">
        <v>97</v>
      </c>
      <c r="E484" t="s">
        <v>100</v>
      </c>
      <c r="F484" t="s">
        <v>97</v>
      </c>
      <c r="G484">
        <v>389</v>
      </c>
      <c r="H484" t="s">
        <v>97</v>
      </c>
      <c r="I484" t="s">
        <v>81</v>
      </c>
      <c r="J484">
        <v>149</v>
      </c>
      <c r="K484" t="s">
        <v>7</v>
      </c>
      <c r="L484" t="s">
        <v>7</v>
      </c>
      <c r="M484" t="s">
        <v>14</v>
      </c>
      <c r="N484" t="s">
        <v>9</v>
      </c>
      <c r="O484" s="1">
        <v>43677</v>
      </c>
      <c r="P484" s="1">
        <v>43683</v>
      </c>
      <c r="Q484" t="s">
        <v>18</v>
      </c>
      <c r="R484" t="s">
        <v>19</v>
      </c>
      <c r="S484" t="s">
        <v>20</v>
      </c>
      <c r="T484">
        <v>36</v>
      </c>
      <c r="U484">
        <f>LOOKUP(C484,[1]states!$A:$A,[1]states!$B:$B)</f>
        <v>39.320979999999999</v>
      </c>
      <c r="V484">
        <f>LOOKUP(C484,[1]states!$A:$A,[1]states!$C:$C)</f>
        <v>-111.09373100000001</v>
      </c>
    </row>
    <row r="485" spans="1:22" x14ac:dyDescent="0.2">
      <c r="A485">
        <v>102063</v>
      </c>
      <c r="B485">
        <v>59465</v>
      </c>
      <c r="C485" t="s">
        <v>94</v>
      </c>
      <c r="D485" t="s">
        <v>97</v>
      </c>
      <c r="E485" t="s">
        <v>100</v>
      </c>
      <c r="F485" t="s">
        <v>97</v>
      </c>
      <c r="G485">
        <v>389</v>
      </c>
      <c r="H485" t="s">
        <v>97</v>
      </c>
      <c r="I485" t="s">
        <v>81</v>
      </c>
      <c r="J485">
        <v>153</v>
      </c>
      <c r="K485" t="s">
        <v>7</v>
      </c>
      <c r="L485" t="s">
        <v>7</v>
      </c>
      <c r="M485" t="s">
        <v>14</v>
      </c>
      <c r="N485" t="s">
        <v>9</v>
      </c>
      <c r="O485" s="1">
        <v>43677</v>
      </c>
      <c r="P485" s="1">
        <v>43683</v>
      </c>
      <c r="Q485" t="s">
        <v>49</v>
      </c>
      <c r="R485" t="s">
        <v>50</v>
      </c>
      <c r="S485" t="s">
        <v>17</v>
      </c>
      <c r="T485">
        <v>43</v>
      </c>
      <c r="U485">
        <f>LOOKUP(C485,[1]states!$A:$A,[1]states!$B:$B)</f>
        <v>39.320979999999999</v>
      </c>
      <c r="V485">
        <f>LOOKUP(C485,[1]states!$A:$A,[1]states!$C:$C)</f>
        <v>-111.09373100000001</v>
      </c>
    </row>
    <row r="486" spans="1:22" x14ac:dyDescent="0.2">
      <c r="A486">
        <v>102063</v>
      </c>
      <c r="B486">
        <v>59465</v>
      </c>
      <c r="C486" t="s">
        <v>94</v>
      </c>
      <c r="D486" t="s">
        <v>97</v>
      </c>
      <c r="E486" t="s">
        <v>100</v>
      </c>
      <c r="F486" t="s">
        <v>97</v>
      </c>
      <c r="G486">
        <v>389</v>
      </c>
      <c r="H486" t="s">
        <v>97</v>
      </c>
      <c r="I486" t="s">
        <v>81</v>
      </c>
      <c r="J486">
        <v>153</v>
      </c>
      <c r="K486" t="s">
        <v>7</v>
      </c>
      <c r="L486" t="s">
        <v>7</v>
      </c>
      <c r="M486" t="s">
        <v>14</v>
      </c>
      <c r="N486" t="s">
        <v>9</v>
      </c>
      <c r="O486" s="1">
        <v>43677</v>
      </c>
      <c r="P486" s="1">
        <v>43683</v>
      </c>
      <c r="Q486" t="s">
        <v>18</v>
      </c>
      <c r="R486" t="s">
        <v>19</v>
      </c>
      <c r="S486" t="s">
        <v>20</v>
      </c>
      <c r="T486">
        <v>31</v>
      </c>
      <c r="U486">
        <f>LOOKUP(C486,[1]states!$A:$A,[1]states!$B:$B)</f>
        <v>39.320979999999999</v>
      </c>
      <c r="V486">
        <f>LOOKUP(C486,[1]states!$A:$A,[1]states!$C:$C)</f>
        <v>-111.09373100000001</v>
      </c>
    </row>
    <row r="487" spans="1:22" x14ac:dyDescent="0.2">
      <c r="A487">
        <v>103412</v>
      </c>
      <c r="B487">
        <v>59725</v>
      </c>
      <c r="C487" t="s">
        <v>95</v>
      </c>
      <c r="D487" t="s">
        <v>98</v>
      </c>
      <c r="E487" t="s">
        <v>101</v>
      </c>
      <c r="F487" t="s">
        <v>98</v>
      </c>
      <c r="G487">
        <v>282</v>
      </c>
      <c r="H487" t="s">
        <v>98</v>
      </c>
      <c r="I487" t="s">
        <v>43</v>
      </c>
      <c r="J487">
        <v>882</v>
      </c>
      <c r="K487" t="s">
        <v>7</v>
      </c>
      <c r="L487" t="s">
        <v>7</v>
      </c>
      <c r="M487" t="s">
        <v>8</v>
      </c>
      <c r="N487" t="s">
        <v>9</v>
      </c>
      <c r="O487" s="1">
        <v>43711</v>
      </c>
      <c r="P487" s="1">
        <v>43723</v>
      </c>
      <c r="Q487" t="s">
        <v>23</v>
      </c>
      <c r="R487" t="s">
        <v>24</v>
      </c>
      <c r="S487" t="s">
        <v>17</v>
      </c>
      <c r="T487">
        <v>55</v>
      </c>
      <c r="U487">
        <f>LOOKUP(C487,[1]states!$A:$A,[1]states!$B:$B)</f>
        <v>37.431573</v>
      </c>
      <c r="V487">
        <f>LOOKUP(C487,[1]states!$A:$A,[1]states!$C:$C)</f>
        <v>-78.656893999999994</v>
      </c>
    </row>
    <row r="488" spans="1:22" x14ac:dyDescent="0.2">
      <c r="A488">
        <v>103412</v>
      </c>
      <c r="B488">
        <v>59725</v>
      </c>
      <c r="C488" t="s">
        <v>95</v>
      </c>
      <c r="D488" t="s">
        <v>98</v>
      </c>
      <c r="E488" t="s">
        <v>101</v>
      </c>
      <c r="F488" t="s">
        <v>98</v>
      </c>
      <c r="G488">
        <v>282</v>
      </c>
      <c r="H488" t="s">
        <v>98</v>
      </c>
      <c r="I488" t="s">
        <v>43</v>
      </c>
      <c r="J488">
        <v>882</v>
      </c>
      <c r="K488" t="s">
        <v>7</v>
      </c>
      <c r="L488" t="s">
        <v>7</v>
      </c>
      <c r="M488" t="s">
        <v>8</v>
      </c>
      <c r="N488" t="s">
        <v>9</v>
      </c>
      <c r="O488" s="1">
        <v>43711</v>
      </c>
      <c r="P488" s="1">
        <v>43723</v>
      </c>
      <c r="Q488" t="s">
        <v>18</v>
      </c>
      <c r="R488" t="s">
        <v>19</v>
      </c>
      <c r="S488" t="s">
        <v>20</v>
      </c>
      <c r="T488">
        <v>38</v>
      </c>
      <c r="U488">
        <f>LOOKUP(C488,[1]states!$A:$A,[1]states!$B:$B)</f>
        <v>37.431573</v>
      </c>
      <c r="V488">
        <f>LOOKUP(C488,[1]states!$A:$A,[1]states!$C:$C)</f>
        <v>-78.656893999999994</v>
      </c>
    </row>
    <row r="489" spans="1:22" x14ac:dyDescent="0.2">
      <c r="A489">
        <v>103413</v>
      </c>
      <c r="B489">
        <v>59725</v>
      </c>
      <c r="C489" t="s">
        <v>95</v>
      </c>
      <c r="D489" t="s">
        <v>98</v>
      </c>
      <c r="E489" t="s">
        <v>101</v>
      </c>
      <c r="F489" t="s">
        <v>98</v>
      </c>
      <c r="G489">
        <v>282</v>
      </c>
      <c r="H489" t="s">
        <v>98</v>
      </c>
      <c r="I489" t="s">
        <v>43</v>
      </c>
      <c r="J489">
        <v>882</v>
      </c>
      <c r="K489" t="s">
        <v>7</v>
      </c>
      <c r="L489" t="s">
        <v>7</v>
      </c>
      <c r="M489" t="s">
        <v>8</v>
      </c>
      <c r="N489" t="s">
        <v>9</v>
      </c>
      <c r="O489" s="1">
        <v>43711</v>
      </c>
      <c r="P489" s="1">
        <v>43723</v>
      </c>
      <c r="Q489" t="s">
        <v>25</v>
      </c>
      <c r="R489" t="s">
        <v>26</v>
      </c>
      <c r="S489" t="s">
        <v>17</v>
      </c>
      <c r="T489">
        <v>52</v>
      </c>
      <c r="U489">
        <f>LOOKUP(C489,[1]states!$A:$A,[1]states!$B:$B)</f>
        <v>37.431573</v>
      </c>
      <c r="V489">
        <f>LOOKUP(C489,[1]states!$A:$A,[1]states!$C:$C)</f>
        <v>-78.656893999999994</v>
      </c>
    </row>
    <row r="490" spans="1:22" x14ac:dyDescent="0.2">
      <c r="A490">
        <v>103413</v>
      </c>
      <c r="B490">
        <v>59725</v>
      </c>
      <c r="C490" t="s">
        <v>95</v>
      </c>
      <c r="D490" t="s">
        <v>98</v>
      </c>
      <c r="E490" t="s">
        <v>101</v>
      </c>
      <c r="F490" t="s">
        <v>98</v>
      </c>
      <c r="G490">
        <v>282</v>
      </c>
      <c r="H490" t="s">
        <v>98</v>
      </c>
      <c r="I490" t="s">
        <v>43</v>
      </c>
      <c r="J490">
        <v>882</v>
      </c>
      <c r="K490" t="s">
        <v>7</v>
      </c>
      <c r="L490" t="s">
        <v>7</v>
      </c>
      <c r="M490" t="s">
        <v>8</v>
      </c>
      <c r="N490" t="s">
        <v>9</v>
      </c>
      <c r="O490" s="1">
        <v>43711</v>
      </c>
      <c r="P490" s="1">
        <v>43723</v>
      </c>
      <c r="Q490" t="s">
        <v>18</v>
      </c>
      <c r="R490" t="s">
        <v>19</v>
      </c>
      <c r="S490" t="s">
        <v>20</v>
      </c>
      <c r="T490">
        <v>39</v>
      </c>
      <c r="U490">
        <f>LOOKUP(C490,[1]states!$A:$A,[1]states!$B:$B)</f>
        <v>37.431573</v>
      </c>
      <c r="V490">
        <f>LOOKUP(C490,[1]states!$A:$A,[1]states!$C:$C)</f>
        <v>-78.656893999999994</v>
      </c>
    </row>
    <row r="491" spans="1:22" x14ac:dyDescent="0.2">
      <c r="A491">
        <v>103414</v>
      </c>
      <c r="B491">
        <v>59725</v>
      </c>
      <c r="C491" t="s">
        <v>95</v>
      </c>
      <c r="D491" t="s">
        <v>98</v>
      </c>
      <c r="E491" t="s">
        <v>101</v>
      </c>
      <c r="F491" t="s">
        <v>98</v>
      </c>
      <c r="G491">
        <v>282</v>
      </c>
      <c r="H491" t="s">
        <v>98</v>
      </c>
      <c r="I491" t="s">
        <v>43</v>
      </c>
      <c r="J491">
        <v>882</v>
      </c>
      <c r="K491" t="s">
        <v>7</v>
      </c>
      <c r="L491" t="s">
        <v>7</v>
      </c>
      <c r="M491" t="s">
        <v>8</v>
      </c>
      <c r="N491" t="s">
        <v>9</v>
      </c>
      <c r="O491" s="1">
        <v>43711</v>
      </c>
      <c r="P491" s="1">
        <v>43723</v>
      </c>
      <c r="Q491" t="s">
        <v>15</v>
      </c>
      <c r="R491" t="s">
        <v>16</v>
      </c>
      <c r="S491" t="s">
        <v>17</v>
      </c>
      <c r="T491">
        <v>52</v>
      </c>
      <c r="U491">
        <f>LOOKUP(C491,[1]states!$A:$A,[1]states!$B:$B)</f>
        <v>37.431573</v>
      </c>
      <c r="V491">
        <f>LOOKUP(C491,[1]states!$A:$A,[1]states!$C:$C)</f>
        <v>-78.656893999999994</v>
      </c>
    </row>
    <row r="492" spans="1:22" x14ac:dyDescent="0.2">
      <c r="A492">
        <v>103414</v>
      </c>
      <c r="B492">
        <v>59725</v>
      </c>
      <c r="C492" t="s">
        <v>95</v>
      </c>
      <c r="D492" t="s">
        <v>98</v>
      </c>
      <c r="E492" t="s">
        <v>101</v>
      </c>
      <c r="F492" t="s">
        <v>98</v>
      </c>
      <c r="G492">
        <v>282</v>
      </c>
      <c r="H492" t="s">
        <v>98</v>
      </c>
      <c r="I492" t="s">
        <v>43</v>
      </c>
      <c r="J492">
        <v>882</v>
      </c>
      <c r="K492" t="s">
        <v>7</v>
      </c>
      <c r="L492" t="s">
        <v>7</v>
      </c>
      <c r="M492" t="s">
        <v>8</v>
      </c>
      <c r="N492" t="s">
        <v>9</v>
      </c>
      <c r="O492" s="1">
        <v>43711</v>
      </c>
      <c r="P492" s="1">
        <v>43723</v>
      </c>
      <c r="Q492" t="s">
        <v>18</v>
      </c>
      <c r="R492" t="s">
        <v>19</v>
      </c>
      <c r="S492" t="s">
        <v>20</v>
      </c>
      <c r="T492">
        <v>39</v>
      </c>
      <c r="U492">
        <f>LOOKUP(C492,[1]states!$A:$A,[1]states!$B:$B)</f>
        <v>37.431573</v>
      </c>
      <c r="V492">
        <f>LOOKUP(C492,[1]states!$A:$A,[1]states!$C:$C)</f>
        <v>-78.656893999999994</v>
      </c>
    </row>
    <row r="493" spans="1:22" x14ac:dyDescent="0.2">
      <c r="A493">
        <v>103415</v>
      </c>
      <c r="B493">
        <v>59725</v>
      </c>
      <c r="C493" t="s">
        <v>95</v>
      </c>
      <c r="D493" t="s">
        <v>98</v>
      </c>
      <c r="E493" t="s">
        <v>101</v>
      </c>
      <c r="F493" t="s">
        <v>98</v>
      </c>
      <c r="G493">
        <v>282</v>
      </c>
      <c r="H493" t="s">
        <v>98</v>
      </c>
      <c r="I493" t="s">
        <v>43</v>
      </c>
      <c r="J493">
        <v>882</v>
      </c>
      <c r="K493" t="s">
        <v>7</v>
      </c>
      <c r="L493" t="s">
        <v>7</v>
      </c>
      <c r="M493" t="s">
        <v>8</v>
      </c>
      <c r="N493" t="s">
        <v>9</v>
      </c>
      <c r="O493" s="1">
        <v>43711</v>
      </c>
      <c r="P493" s="1">
        <v>43723</v>
      </c>
      <c r="Q493" t="s">
        <v>21</v>
      </c>
      <c r="R493" t="s">
        <v>22</v>
      </c>
      <c r="S493" t="s">
        <v>17</v>
      </c>
      <c r="T493">
        <v>50</v>
      </c>
      <c r="U493">
        <f>LOOKUP(C493,[1]states!$A:$A,[1]states!$B:$B)</f>
        <v>37.431573</v>
      </c>
      <c r="V493">
        <f>LOOKUP(C493,[1]states!$A:$A,[1]states!$C:$C)</f>
        <v>-78.656893999999994</v>
      </c>
    </row>
    <row r="494" spans="1:22" x14ac:dyDescent="0.2">
      <c r="A494">
        <v>103415</v>
      </c>
      <c r="B494">
        <v>59725</v>
      </c>
      <c r="C494" t="s">
        <v>95</v>
      </c>
      <c r="D494" t="s">
        <v>98</v>
      </c>
      <c r="E494" t="s">
        <v>101</v>
      </c>
      <c r="F494" t="s">
        <v>98</v>
      </c>
      <c r="G494">
        <v>282</v>
      </c>
      <c r="H494" t="s">
        <v>98</v>
      </c>
      <c r="I494" t="s">
        <v>43</v>
      </c>
      <c r="J494">
        <v>882</v>
      </c>
      <c r="K494" t="s">
        <v>7</v>
      </c>
      <c r="L494" t="s">
        <v>7</v>
      </c>
      <c r="M494" t="s">
        <v>8</v>
      </c>
      <c r="N494" t="s">
        <v>9</v>
      </c>
      <c r="O494" s="1">
        <v>43711</v>
      </c>
      <c r="P494" s="1">
        <v>43723</v>
      </c>
      <c r="Q494" t="s">
        <v>18</v>
      </c>
      <c r="R494" t="s">
        <v>19</v>
      </c>
      <c r="S494" t="s">
        <v>20</v>
      </c>
      <c r="T494">
        <v>39</v>
      </c>
      <c r="U494">
        <f>LOOKUP(C494,[1]states!$A:$A,[1]states!$B:$B)</f>
        <v>37.431573</v>
      </c>
      <c r="V494">
        <f>LOOKUP(C494,[1]states!$A:$A,[1]states!$C:$C)</f>
        <v>-78.656893999999994</v>
      </c>
    </row>
    <row r="495" spans="1:22" x14ac:dyDescent="0.2">
      <c r="A495">
        <v>102228</v>
      </c>
      <c r="B495">
        <v>59488</v>
      </c>
      <c r="C495" t="s">
        <v>96</v>
      </c>
      <c r="D495" t="s">
        <v>99</v>
      </c>
      <c r="F495" t="s">
        <v>102</v>
      </c>
      <c r="G495">
        <v>195</v>
      </c>
      <c r="H495" t="s">
        <v>99</v>
      </c>
      <c r="I495" t="s">
        <v>13</v>
      </c>
      <c r="J495">
        <v>800</v>
      </c>
      <c r="K495" t="s">
        <v>7</v>
      </c>
      <c r="L495" t="s">
        <v>7</v>
      </c>
      <c r="M495" t="s">
        <v>8</v>
      </c>
      <c r="N495" t="s">
        <v>9</v>
      </c>
      <c r="O495" s="1">
        <v>43702</v>
      </c>
      <c r="P495" s="1">
        <v>43706</v>
      </c>
      <c r="Q495" t="s">
        <v>23</v>
      </c>
      <c r="R495" t="s">
        <v>24</v>
      </c>
      <c r="S495" t="s">
        <v>17</v>
      </c>
      <c r="T495">
        <v>51</v>
      </c>
      <c r="U495">
        <f>LOOKUP(C495,[1]states!$A:$A,[1]states!$B:$B)</f>
        <v>38.597625999999998</v>
      </c>
      <c r="V495">
        <f>LOOKUP(C495,[1]states!$A:$A,[1]states!$C:$C)</f>
        <v>-80.454903000000002</v>
      </c>
    </row>
    <row r="496" spans="1:22" x14ac:dyDescent="0.2">
      <c r="A496">
        <v>102228</v>
      </c>
      <c r="B496">
        <v>59488</v>
      </c>
      <c r="C496" t="s">
        <v>96</v>
      </c>
      <c r="D496" t="s">
        <v>99</v>
      </c>
      <c r="F496" t="s">
        <v>102</v>
      </c>
      <c r="G496">
        <v>195</v>
      </c>
      <c r="H496" t="s">
        <v>99</v>
      </c>
      <c r="I496" t="s">
        <v>13</v>
      </c>
      <c r="J496">
        <v>800</v>
      </c>
      <c r="K496" t="s">
        <v>7</v>
      </c>
      <c r="L496" t="s">
        <v>7</v>
      </c>
      <c r="M496" t="s">
        <v>8</v>
      </c>
      <c r="N496" t="s">
        <v>9</v>
      </c>
      <c r="O496" s="1">
        <v>43702</v>
      </c>
      <c r="P496" s="1">
        <v>43706</v>
      </c>
      <c r="Q496" t="s">
        <v>18</v>
      </c>
      <c r="R496" t="s">
        <v>19</v>
      </c>
      <c r="S496" t="s">
        <v>20</v>
      </c>
      <c r="T496">
        <v>42</v>
      </c>
      <c r="U496">
        <f>LOOKUP(C496,[1]states!$A:$A,[1]states!$B:$B)</f>
        <v>38.597625999999998</v>
      </c>
      <c r="V496">
        <f>LOOKUP(C496,[1]states!$A:$A,[1]states!$C:$C)</f>
        <v>-80.454903000000002</v>
      </c>
    </row>
    <row r="497" spans="1:22" x14ac:dyDescent="0.2">
      <c r="A497">
        <v>102229</v>
      </c>
      <c r="B497">
        <v>59488</v>
      </c>
      <c r="C497" t="s">
        <v>96</v>
      </c>
      <c r="D497" t="s">
        <v>99</v>
      </c>
      <c r="F497" t="s">
        <v>102</v>
      </c>
      <c r="G497">
        <v>195</v>
      </c>
      <c r="H497" t="s">
        <v>99</v>
      </c>
      <c r="I497" t="s">
        <v>13</v>
      </c>
      <c r="J497">
        <v>800</v>
      </c>
      <c r="K497" t="s">
        <v>7</v>
      </c>
      <c r="L497" t="s">
        <v>7</v>
      </c>
      <c r="M497" t="s">
        <v>8</v>
      </c>
      <c r="N497" t="s">
        <v>9</v>
      </c>
      <c r="O497" s="1">
        <v>43702</v>
      </c>
      <c r="P497" s="1">
        <v>43706</v>
      </c>
      <c r="Q497" t="s">
        <v>15</v>
      </c>
      <c r="R497" t="s">
        <v>16</v>
      </c>
      <c r="S497" t="s">
        <v>17</v>
      </c>
      <c r="T497">
        <v>48</v>
      </c>
      <c r="U497">
        <f>LOOKUP(C497,[1]states!$A:$A,[1]states!$B:$B)</f>
        <v>38.597625999999998</v>
      </c>
      <c r="V497">
        <f>LOOKUP(C497,[1]states!$A:$A,[1]states!$C:$C)</f>
        <v>-80.454903000000002</v>
      </c>
    </row>
    <row r="498" spans="1:22" x14ac:dyDescent="0.2">
      <c r="A498">
        <v>102229</v>
      </c>
      <c r="B498">
        <v>59488</v>
      </c>
      <c r="C498" t="s">
        <v>96</v>
      </c>
      <c r="D498" t="s">
        <v>99</v>
      </c>
      <c r="F498" t="s">
        <v>102</v>
      </c>
      <c r="G498">
        <v>195</v>
      </c>
      <c r="H498" t="s">
        <v>99</v>
      </c>
      <c r="I498" t="s">
        <v>13</v>
      </c>
      <c r="J498">
        <v>800</v>
      </c>
      <c r="K498" t="s">
        <v>7</v>
      </c>
      <c r="L498" t="s">
        <v>7</v>
      </c>
      <c r="M498" t="s">
        <v>8</v>
      </c>
      <c r="N498" t="s">
        <v>9</v>
      </c>
      <c r="O498" s="1">
        <v>43702</v>
      </c>
      <c r="P498" s="1">
        <v>43706</v>
      </c>
      <c r="Q498" t="s">
        <v>18</v>
      </c>
      <c r="R498" t="s">
        <v>19</v>
      </c>
      <c r="S498" t="s">
        <v>20</v>
      </c>
      <c r="T498">
        <v>44</v>
      </c>
      <c r="U498">
        <f>LOOKUP(C498,[1]states!$A:$A,[1]states!$B:$B)</f>
        <v>38.597625999999998</v>
      </c>
      <c r="V498">
        <f>LOOKUP(C498,[1]states!$A:$A,[1]states!$C:$C)</f>
        <v>-80.454903000000002</v>
      </c>
    </row>
    <row r="499" spans="1:22" x14ac:dyDescent="0.2">
      <c r="A499">
        <v>102230</v>
      </c>
      <c r="B499">
        <v>59488</v>
      </c>
      <c r="C499" t="s">
        <v>96</v>
      </c>
      <c r="D499" t="s">
        <v>99</v>
      </c>
      <c r="F499" t="s">
        <v>102</v>
      </c>
      <c r="G499">
        <v>195</v>
      </c>
      <c r="H499" t="s">
        <v>99</v>
      </c>
      <c r="I499" t="s">
        <v>13</v>
      </c>
      <c r="J499">
        <v>800</v>
      </c>
      <c r="K499" t="s">
        <v>7</v>
      </c>
      <c r="L499" t="s">
        <v>7</v>
      </c>
      <c r="M499" t="s">
        <v>8</v>
      </c>
      <c r="N499" t="s">
        <v>9</v>
      </c>
      <c r="O499" s="1">
        <v>43702</v>
      </c>
      <c r="P499" s="1">
        <v>43706</v>
      </c>
      <c r="Q499" t="s">
        <v>25</v>
      </c>
      <c r="R499" t="s">
        <v>26</v>
      </c>
      <c r="S499" t="s">
        <v>17</v>
      </c>
      <c r="T499">
        <v>45</v>
      </c>
      <c r="U499">
        <f>LOOKUP(C499,[1]states!$A:$A,[1]states!$B:$B)</f>
        <v>38.597625999999998</v>
      </c>
      <c r="V499">
        <f>LOOKUP(C499,[1]states!$A:$A,[1]states!$C:$C)</f>
        <v>-80.454903000000002</v>
      </c>
    </row>
    <row r="500" spans="1:22" x14ac:dyDescent="0.2">
      <c r="A500">
        <v>102230</v>
      </c>
      <c r="B500">
        <v>59488</v>
      </c>
      <c r="C500" t="s">
        <v>96</v>
      </c>
      <c r="D500" t="s">
        <v>99</v>
      </c>
      <c r="F500" t="s">
        <v>102</v>
      </c>
      <c r="G500">
        <v>195</v>
      </c>
      <c r="H500" t="s">
        <v>99</v>
      </c>
      <c r="I500" t="s">
        <v>13</v>
      </c>
      <c r="J500">
        <v>800</v>
      </c>
      <c r="K500" t="s">
        <v>7</v>
      </c>
      <c r="L500" t="s">
        <v>7</v>
      </c>
      <c r="M500" t="s">
        <v>8</v>
      </c>
      <c r="N500" t="s">
        <v>9</v>
      </c>
      <c r="O500" s="1">
        <v>43702</v>
      </c>
      <c r="P500" s="1">
        <v>43706</v>
      </c>
      <c r="Q500" t="s">
        <v>18</v>
      </c>
      <c r="R500" t="s">
        <v>19</v>
      </c>
      <c r="S500" t="s">
        <v>20</v>
      </c>
      <c r="T500">
        <v>45</v>
      </c>
      <c r="U500">
        <f>LOOKUP(C500,[1]states!$A:$A,[1]states!$B:$B)</f>
        <v>38.597625999999998</v>
      </c>
      <c r="V500">
        <f>LOOKUP(C500,[1]states!$A:$A,[1]states!$C:$C)</f>
        <v>-80.454903000000002</v>
      </c>
    </row>
    <row r="501" spans="1:22" x14ac:dyDescent="0.2">
      <c r="A501">
        <v>102231</v>
      </c>
      <c r="B501">
        <v>59488</v>
      </c>
      <c r="C501" t="s">
        <v>96</v>
      </c>
      <c r="D501" t="s">
        <v>99</v>
      </c>
      <c r="F501" t="s">
        <v>102</v>
      </c>
      <c r="G501">
        <v>195</v>
      </c>
      <c r="H501" t="s">
        <v>99</v>
      </c>
      <c r="I501" t="s">
        <v>13</v>
      </c>
      <c r="J501">
        <v>800</v>
      </c>
      <c r="K501" t="s">
        <v>7</v>
      </c>
      <c r="L501" t="s">
        <v>7</v>
      </c>
      <c r="M501" t="s">
        <v>8</v>
      </c>
      <c r="N501" t="s">
        <v>9</v>
      </c>
      <c r="O501" s="1">
        <v>43702</v>
      </c>
      <c r="P501" s="1">
        <v>43706</v>
      </c>
      <c r="Q501" t="s">
        <v>21</v>
      </c>
      <c r="R501" t="s">
        <v>22</v>
      </c>
      <c r="S501" t="s">
        <v>17</v>
      </c>
      <c r="T501">
        <v>44</v>
      </c>
      <c r="U501">
        <f>LOOKUP(C501,[1]states!$A:$A,[1]states!$B:$B)</f>
        <v>38.597625999999998</v>
      </c>
      <c r="V501">
        <f>LOOKUP(C501,[1]states!$A:$A,[1]states!$C:$C)</f>
        <v>-80.454903000000002</v>
      </c>
    </row>
    <row r="502" spans="1:22" x14ac:dyDescent="0.2">
      <c r="A502">
        <v>102231</v>
      </c>
      <c r="B502">
        <v>59488</v>
      </c>
      <c r="C502" t="s">
        <v>96</v>
      </c>
      <c r="D502" t="s">
        <v>99</v>
      </c>
      <c r="F502" t="s">
        <v>102</v>
      </c>
      <c r="G502">
        <v>195</v>
      </c>
      <c r="H502" t="s">
        <v>99</v>
      </c>
      <c r="I502" t="s">
        <v>13</v>
      </c>
      <c r="J502">
        <v>800</v>
      </c>
      <c r="K502" t="s">
        <v>7</v>
      </c>
      <c r="L502" t="s">
        <v>7</v>
      </c>
      <c r="M502" t="s">
        <v>8</v>
      </c>
      <c r="N502" t="s">
        <v>9</v>
      </c>
      <c r="O502" s="1">
        <v>43702</v>
      </c>
      <c r="P502" s="1">
        <v>43706</v>
      </c>
      <c r="Q502" t="s">
        <v>18</v>
      </c>
      <c r="R502" t="s">
        <v>19</v>
      </c>
      <c r="S502" t="s">
        <v>20</v>
      </c>
      <c r="T502">
        <v>44</v>
      </c>
      <c r="U502">
        <f>LOOKUP(C502,[1]states!$A:$A,[1]states!$B:$B)</f>
        <v>38.597625999999998</v>
      </c>
      <c r="V502">
        <f>LOOKUP(C502,[1]states!$A:$A,[1]states!$C:$C)</f>
        <v>-80.454903000000002</v>
      </c>
    </row>
    <row r="503" spans="1:22" x14ac:dyDescent="0.2">
      <c r="A503">
        <v>93611</v>
      </c>
      <c r="B503">
        <v>57697</v>
      </c>
      <c r="C503" t="s">
        <v>96</v>
      </c>
      <c r="D503" t="s">
        <v>3</v>
      </c>
      <c r="F503" t="s">
        <v>3</v>
      </c>
      <c r="G503">
        <v>88</v>
      </c>
      <c r="H503" t="s">
        <v>3</v>
      </c>
      <c r="I503" t="s">
        <v>10</v>
      </c>
      <c r="J503">
        <v>775</v>
      </c>
      <c r="K503" t="s">
        <v>7</v>
      </c>
      <c r="L503" t="s">
        <v>7</v>
      </c>
      <c r="M503" t="s">
        <v>48</v>
      </c>
      <c r="N503" t="s">
        <v>9</v>
      </c>
      <c r="O503" s="1">
        <v>43539</v>
      </c>
      <c r="P503" s="1">
        <v>43541</v>
      </c>
      <c r="Q503" t="s">
        <v>25</v>
      </c>
      <c r="R503" t="s">
        <v>26</v>
      </c>
      <c r="S503" t="s">
        <v>17</v>
      </c>
      <c r="T503">
        <v>52.1</v>
      </c>
      <c r="U503">
        <f>LOOKUP(C503,[1]states!$A:$A,[1]states!$B:$B)</f>
        <v>38.597625999999998</v>
      </c>
      <c r="V503">
        <f>LOOKUP(C503,[1]states!$A:$A,[1]states!$C:$C)</f>
        <v>-80.454903000000002</v>
      </c>
    </row>
    <row r="504" spans="1:22" x14ac:dyDescent="0.2">
      <c r="A504">
        <v>93611</v>
      </c>
      <c r="B504">
        <v>57697</v>
      </c>
      <c r="C504" t="s">
        <v>96</v>
      </c>
      <c r="D504" t="s">
        <v>3</v>
      </c>
      <c r="F504" t="s">
        <v>3</v>
      </c>
      <c r="G504">
        <v>88</v>
      </c>
      <c r="H504" t="s">
        <v>3</v>
      </c>
      <c r="I504" t="s">
        <v>10</v>
      </c>
      <c r="J504">
        <v>775</v>
      </c>
      <c r="K504" t="s">
        <v>7</v>
      </c>
      <c r="L504" t="s">
        <v>7</v>
      </c>
      <c r="M504" t="s">
        <v>48</v>
      </c>
      <c r="N504" t="s">
        <v>9</v>
      </c>
      <c r="O504" s="1">
        <v>43539</v>
      </c>
      <c r="P504" s="1">
        <v>43541</v>
      </c>
      <c r="Q504" t="s">
        <v>18</v>
      </c>
      <c r="R504" t="s">
        <v>19</v>
      </c>
      <c r="S504" t="s">
        <v>20</v>
      </c>
      <c r="T504">
        <v>47.9</v>
      </c>
      <c r="U504">
        <f>LOOKUP(C504,[1]states!$A:$A,[1]states!$B:$B)</f>
        <v>38.597625999999998</v>
      </c>
      <c r="V504">
        <f>LOOKUP(C504,[1]states!$A:$A,[1]states!$C:$C)</f>
        <v>-80.454903000000002</v>
      </c>
    </row>
    <row r="505" spans="1:22" x14ac:dyDescent="0.2">
      <c r="A505">
        <v>93612</v>
      </c>
      <c r="B505">
        <v>57697</v>
      </c>
      <c r="C505" t="s">
        <v>96</v>
      </c>
      <c r="D505" t="s">
        <v>3</v>
      </c>
      <c r="F505" t="s">
        <v>3</v>
      </c>
      <c r="G505">
        <v>88</v>
      </c>
      <c r="H505" t="s">
        <v>3</v>
      </c>
      <c r="I505" t="s">
        <v>10</v>
      </c>
      <c r="J505">
        <v>775</v>
      </c>
      <c r="K505" t="s">
        <v>7</v>
      </c>
      <c r="L505" t="s">
        <v>7</v>
      </c>
      <c r="M505" t="s">
        <v>48</v>
      </c>
      <c r="N505" t="s">
        <v>9</v>
      </c>
      <c r="O505" s="1">
        <v>43539</v>
      </c>
      <c r="P505" s="1">
        <v>43541</v>
      </c>
      <c r="Q505" t="s">
        <v>23</v>
      </c>
      <c r="R505" t="s">
        <v>24</v>
      </c>
      <c r="S505" t="s">
        <v>17</v>
      </c>
      <c r="T505">
        <v>54.3</v>
      </c>
      <c r="U505">
        <f>LOOKUP(C505,[1]states!$A:$A,[1]states!$B:$B)</f>
        <v>38.597625999999998</v>
      </c>
      <c r="V505">
        <f>LOOKUP(C505,[1]states!$A:$A,[1]states!$C:$C)</f>
        <v>-80.454903000000002</v>
      </c>
    </row>
    <row r="506" spans="1:22" x14ac:dyDescent="0.2">
      <c r="A506">
        <v>93612</v>
      </c>
      <c r="B506">
        <v>57697</v>
      </c>
      <c r="C506" t="s">
        <v>96</v>
      </c>
      <c r="D506" t="s">
        <v>3</v>
      </c>
      <c r="F506" t="s">
        <v>3</v>
      </c>
      <c r="G506">
        <v>88</v>
      </c>
      <c r="H506" t="s">
        <v>3</v>
      </c>
      <c r="I506" t="s">
        <v>10</v>
      </c>
      <c r="J506">
        <v>775</v>
      </c>
      <c r="K506" t="s">
        <v>7</v>
      </c>
      <c r="L506" t="s">
        <v>7</v>
      </c>
      <c r="M506" t="s">
        <v>48</v>
      </c>
      <c r="N506" t="s">
        <v>9</v>
      </c>
      <c r="O506" s="1">
        <v>43539</v>
      </c>
      <c r="P506" s="1">
        <v>43541</v>
      </c>
      <c r="Q506" t="s">
        <v>18</v>
      </c>
      <c r="R506" t="s">
        <v>19</v>
      </c>
      <c r="S506" t="s">
        <v>20</v>
      </c>
      <c r="T506">
        <v>45.7</v>
      </c>
      <c r="U506">
        <f>LOOKUP(C506,[1]states!$A:$A,[1]states!$B:$B)</f>
        <v>38.597625999999998</v>
      </c>
      <c r="V506">
        <f>LOOKUP(C506,[1]states!$A:$A,[1]states!$C:$C)</f>
        <v>-80.454903000000002</v>
      </c>
    </row>
    <row r="507" spans="1:22" x14ac:dyDescent="0.2">
      <c r="A507">
        <v>93613</v>
      </c>
      <c r="B507">
        <v>57697</v>
      </c>
      <c r="C507" t="s">
        <v>96</v>
      </c>
      <c r="D507" t="s">
        <v>3</v>
      </c>
      <c r="F507" t="s">
        <v>3</v>
      </c>
      <c r="G507">
        <v>88</v>
      </c>
      <c r="H507" t="s">
        <v>3</v>
      </c>
      <c r="I507" t="s">
        <v>10</v>
      </c>
      <c r="J507">
        <v>775</v>
      </c>
      <c r="K507" t="s">
        <v>7</v>
      </c>
      <c r="L507" t="s">
        <v>7</v>
      </c>
      <c r="M507" t="s">
        <v>48</v>
      </c>
      <c r="N507" t="s">
        <v>9</v>
      </c>
      <c r="O507" s="1">
        <v>43539</v>
      </c>
      <c r="P507" s="1">
        <v>43541</v>
      </c>
      <c r="Q507" t="s">
        <v>15</v>
      </c>
      <c r="R507" t="s">
        <v>16</v>
      </c>
      <c r="S507" t="s">
        <v>17</v>
      </c>
      <c r="T507">
        <v>52.1</v>
      </c>
      <c r="U507">
        <f>LOOKUP(C507,[1]states!$A:$A,[1]states!$B:$B)</f>
        <v>38.597625999999998</v>
      </c>
      <c r="V507">
        <f>LOOKUP(C507,[1]states!$A:$A,[1]states!$C:$C)</f>
        <v>-80.454903000000002</v>
      </c>
    </row>
    <row r="508" spans="1:22" x14ac:dyDescent="0.2">
      <c r="A508">
        <v>93613</v>
      </c>
      <c r="B508">
        <v>57697</v>
      </c>
      <c r="C508" t="s">
        <v>96</v>
      </c>
      <c r="D508" t="s">
        <v>3</v>
      </c>
      <c r="F508" t="s">
        <v>3</v>
      </c>
      <c r="G508">
        <v>88</v>
      </c>
      <c r="H508" t="s">
        <v>3</v>
      </c>
      <c r="I508" t="s">
        <v>10</v>
      </c>
      <c r="J508">
        <v>775</v>
      </c>
      <c r="K508" t="s">
        <v>7</v>
      </c>
      <c r="L508" t="s">
        <v>7</v>
      </c>
      <c r="M508" t="s">
        <v>48</v>
      </c>
      <c r="N508" t="s">
        <v>9</v>
      </c>
      <c r="O508" s="1">
        <v>43539</v>
      </c>
      <c r="P508" s="1">
        <v>43541</v>
      </c>
      <c r="Q508" t="s">
        <v>18</v>
      </c>
      <c r="R508" t="s">
        <v>19</v>
      </c>
      <c r="S508" t="s">
        <v>20</v>
      </c>
      <c r="T508">
        <v>47.9</v>
      </c>
      <c r="U508">
        <f>LOOKUP(C508,[1]states!$A:$A,[1]states!$B:$B)</f>
        <v>38.597625999999998</v>
      </c>
      <c r="V508">
        <f>LOOKUP(C508,[1]states!$A:$A,[1]states!$C:$C)</f>
        <v>-80.454903000000002</v>
      </c>
    </row>
    <row r="509" spans="1:22" x14ac:dyDescent="0.2">
      <c r="A509">
        <v>93614</v>
      </c>
      <c r="B509">
        <v>57697</v>
      </c>
      <c r="C509" t="s">
        <v>96</v>
      </c>
      <c r="D509" t="s">
        <v>3</v>
      </c>
      <c r="F509" t="s">
        <v>3</v>
      </c>
      <c r="G509">
        <v>88</v>
      </c>
      <c r="H509" t="s">
        <v>3</v>
      </c>
      <c r="I509" t="s">
        <v>10</v>
      </c>
      <c r="J509">
        <v>775</v>
      </c>
      <c r="K509" t="s">
        <v>7</v>
      </c>
      <c r="L509" t="s">
        <v>7</v>
      </c>
      <c r="M509" t="s">
        <v>48</v>
      </c>
      <c r="N509" t="s">
        <v>9</v>
      </c>
      <c r="O509" s="1">
        <v>43539</v>
      </c>
      <c r="P509" s="1">
        <v>43541</v>
      </c>
      <c r="Q509" t="s">
        <v>21</v>
      </c>
      <c r="R509" t="s">
        <v>22</v>
      </c>
      <c r="S509" t="s">
        <v>17</v>
      </c>
      <c r="T509">
        <v>49.8</v>
      </c>
      <c r="U509">
        <f>LOOKUP(C509,[1]states!$A:$A,[1]states!$B:$B)</f>
        <v>38.597625999999998</v>
      </c>
      <c r="V509">
        <f>LOOKUP(C509,[1]states!$A:$A,[1]states!$C:$C)</f>
        <v>-80.454903000000002</v>
      </c>
    </row>
    <row r="510" spans="1:22" x14ac:dyDescent="0.2">
      <c r="A510">
        <v>93614</v>
      </c>
      <c r="B510">
        <v>57697</v>
      </c>
      <c r="C510" t="s">
        <v>96</v>
      </c>
      <c r="D510" t="s">
        <v>3</v>
      </c>
      <c r="F510" t="s">
        <v>3</v>
      </c>
      <c r="G510">
        <v>88</v>
      </c>
      <c r="H510" t="s">
        <v>3</v>
      </c>
      <c r="I510" t="s">
        <v>10</v>
      </c>
      <c r="J510">
        <v>775</v>
      </c>
      <c r="K510" t="s">
        <v>7</v>
      </c>
      <c r="L510" t="s">
        <v>7</v>
      </c>
      <c r="M510" t="s">
        <v>48</v>
      </c>
      <c r="N510" t="s">
        <v>9</v>
      </c>
      <c r="O510" s="1">
        <v>43539</v>
      </c>
      <c r="P510" s="1">
        <v>43541</v>
      </c>
      <c r="Q510" t="s">
        <v>18</v>
      </c>
      <c r="R510" t="s">
        <v>19</v>
      </c>
      <c r="S510" t="s">
        <v>20</v>
      </c>
      <c r="T510">
        <v>50.2</v>
      </c>
      <c r="U510">
        <f>LOOKUP(C510,[1]states!$A:$A,[1]states!$B:$B)</f>
        <v>38.597625999999998</v>
      </c>
      <c r="V510">
        <f>LOOKUP(C510,[1]states!$A:$A,[1]states!$C:$C)</f>
        <v>-80.454903000000002</v>
      </c>
    </row>
    <row r="511" spans="1:22" x14ac:dyDescent="0.2">
      <c r="A511">
        <v>93615</v>
      </c>
      <c r="B511">
        <v>57697</v>
      </c>
      <c r="C511" t="s">
        <v>96</v>
      </c>
      <c r="D511" t="s">
        <v>3</v>
      </c>
      <c r="F511" t="s">
        <v>3</v>
      </c>
      <c r="G511">
        <v>88</v>
      </c>
      <c r="H511" t="s">
        <v>3</v>
      </c>
      <c r="I511" t="s">
        <v>10</v>
      </c>
      <c r="J511">
        <v>775</v>
      </c>
      <c r="K511" t="s">
        <v>7</v>
      </c>
      <c r="L511" t="s">
        <v>7</v>
      </c>
      <c r="M511" t="s">
        <v>48</v>
      </c>
      <c r="N511" t="s">
        <v>9</v>
      </c>
      <c r="O511" s="1">
        <v>43539</v>
      </c>
      <c r="P511" s="1">
        <v>43541</v>
      </c>
      <c r="Q511" t="s">
        <v>31</v>
      </c>
      <c r="R511" t="s">
        <v>32</v>
      </c>
      <c r="S511" t="s">
        <v>17</v>
      </c>
      <c r="T511">
        <v>50.8</v>
      </c>
      <c r="U511">
        <f>LOOKUP(C511,[1]states!$A:$A,[1]states!$B:$B)</f>
        <v>38.597625999999998</v>
      </c>
      <c r="V511">
        <f>LOOKUP(C511,[1]states!$A:$A,[1]states!$C:$C)</f>
        <v>-80.454903000000002</v>
      </c>
    </row>
    <row r="512" spans="1:22" x14ac:dyDescent="0.2">
      <c r="A512">
        <v>93615</v>
      </c>
      <c r="B512">
        <v>57697</v>
      </c>
      <c r="C512" t="s">
        <v>96</v>
      </c>
      <c r="D512" t="s">
        <v>3</v>
      </c>
      <c r="F512" t="s">
        <v>3</v>
      </c>
      <c r="G512">
        <v>88</v>
      </c>
      <c r="H512" t="s">
        <v>3</v>
      </c>
      <c r="I512" t="s">
        <v>10</v>
      </c>
      <c r="J512">
        <v>775</v>
      </c>
      <c r="K512" t="s">
        <v>7</v>
      </c>
      <c r="L512" t="s">
        <v>7</v>
      </c>
      <c r="M512" t="s">
        <v>48</v>
      </c>
      <c r="N512" t="s">
        <v>9</v>
      </c>
      <c r="O512" s="1">
        <v>43539</v>
      </c>
      <c r="P512" s="1">
        <v>43541</v>
      </c>
      <c r="Q512" t="s">
        <v>18</v>
      </c>
      <c r="R512" t="s">
        <v>19</v>
      </c>
      <c r="S512" t="s">
        <v>20</v>
      </c>
      <c r="T512">
        <v>49.2</v>
      </c>
      <c r="U512">
        <f>LOOKUP(C512,[1]states!$A:$A,[1]states!$B:$B)</f>
        <v>38.597625999999998</v>
      </c>
      <c r="V512">
        <f>LOOKUP(C512,[1]states!$A:$A,[1]states!$C:$C)</f>
        <v>-80.454903000000002</v>
      </c>
    </row>
    <row r="513" spans="1:22" x14ac:dyDescent="0.2">
      <c r="A513">
        <v>93616</v>
      </c>
      <c r="B513">
        <v>57697</v>
      </c>
      <c r="C513" t="s">
        <v>96</v>
      </c>
      <c r="D513" t="s">
        <v>3</v>
      </c>
      <c r="F513" t="s">
        <v>3</v>
      </c>
      <c r="G513">
        <v>88</v>
      </c>
      <c r="H513" t="s">
        <v>3</v>
      </c>
      <c r="I513" t="s">
        <v>10</v>
      </c>
      <c r="J513">
        <v>775</v>
      </c>
      <c r="K513" t="s">
        <v>7</v>
      </c>
      <c r="L513" t="s">
        <v>7</v>
      </c>
      <c r="M513" t="s">
        <v>48</v>
      </c>
      <c r="N513" t="s">
        <v>9</v>
      </c>
      <c r="O513" s="1">
        <v>43539</v>
      </c>
      <c r="P513" s="1">
        <v>43541</v>
      </c>
      <c r="Q513" t="s">
        <v>64</v>
      </c>
      <c r="R513" t="s">
        <v>65</v>
      </c>
      <c r="S513" t="s">
        <v>17</v>
      </c>
      <c r="T513">
        <v>50.4</v>
      </c>
      <c r="U513">
        <f>LOOKUP(C513,[1]states!$A:$A,[1]states!$B:$B)</f>
        <v>38.597625999999998</v>
      </c>
      <c r="V513">
        <f>LOOKUP(C513,[1]states!$A:$A,[1]states!$C:$C)</f>
        <v>-80.454903000000002</v>
      </c>
    </row>
    <row r="514" spans="1:22" x14ac:dyDescent="0.2">
      <c r="A514">
        <v>93616</v>
      </c>
      <c r="B514">
        <v>57697</v>
      </c>
      <c r="C514" t="s">
        <v>96</v>
      </c>
      <c r="D514" t="s">
        <v>3</v>
      </c>
      <c r="F514" t="s">
        <v>3</v>
      </c>
      <c r="G514">
        <v>88</v>
      </c>
      <c r="H514" t="s">
        <v>3</v>
      </c>
      <c r="I514" t="s">
        <v>10</v>
      </c>
      <c r="J514">
        <v>775</v>
      </c>
      <c r="K514" t="s">
        <v>7</v>
      </c>
      <c r="L514" t="s">
        <v>7</v>
      </c>
      <c r="M514" t="s">
        <v>48</v>
      </c>
      <c r="N514" t="s">
        <v>9</v>
      </c>
      <c r="O514" s="1">
        <v>43539</v>
      </c>
      <c r="P514" s="1">
        <v>43541</v>
      </c>
      <c r="Q514" t="s">
        <v>18</v>
      </c>
      <c r="R514" t="s">
        <v>19</v>
      </c>
      <c r="S514" t="s">
        <v>20</v>
      </c>
      <c r="T514">
        <v>49.6</v>
      </c>
      <c r="U514">
        <f>LOOKUP(C514,[1]states!$A:$A,[1]states!$B:$B)</f>
        <v>38.597625999999998</v>
      </c>
      <c r="V514">
        <f>LOOKUP(C514,[1]states!$A:$A,[1]states!$C:$C)</f>
        <v>-80.454903000000002</v>
      </c>
    </row>
    <row r="515" spans="1:22" x14ac:dyDescent="0.2">
      <c r="A515">
        <v>93617</v>
      </c>
      <c r="B515">
        <v>57697</v>
      </c>
      <c r="C515" t="s">
        <v>96</v>
      </c>
      <c r="D515" t="s">
        <v>3</v>
      </c>
      <c r="F515" t="s">
        <v>3</v>
      </c>
      <c r="G515">
        <v>88</v>
      </c>
      <c r="H515" t="s">
        <v>3</v>
      </c>
      <c r="I515" t="s">
        <v>10</v>
      </c>
      <c r="J515">
        <v>775</v>
      </c>
      <c r="K515" t="s">
        <v>7</v>
      </c>
      <c r="L515" t="s">
        <v>7</v>
      </c>
      <c r="M515" t="s">
        <v>48</v>
      </c>
      <c r="N515" t="s">
        <v>9</v>
      </c>
      <c r="O515" s="1">
        <v>43539</v>
      </c>
      <c r="P515" s="1">
        <v>43541</v>
      </c>
      <c r="Q515" t="s">
        <v>23</v>
      </c>
      <c r="R515" t="s">
        <v>24</v>
      </c>
      <c r="S515" t="s">
        <v>17</v>
      </c>
      <c r="T515">
        <v>51.2</v>
      </c>
      <c r="U515">
        <f>LOOKUP(C515,[1]states!$A:$A,[1]states!$B:$B)</f>
        <v>38.597625999999998</v>
      </c>
      <c r="V515">
        <f>LOOKUP(C515,[1]states!$A:$A,[1]states!$C:$C)</f>
        <v>-80.454903000000002</v>
      </c>
    </row>
    <row r="516" spans="1:22" x14ac:dyDescent="0.2">
      <c r="A516">
        <v>93617</v>
      </c>
      <c r="B516">
        <v>57697</v>
      </c>
      <c r="C516" t="s">
        <v>96</v>
      </c>
      <c r="D516" t="s">
        <v>3</v>
      </c>
      <c r="F516" t="s">
        <v>3</v>
      </c>
      <c r="G516">
        <v>88</v>
      </c>
      <c r="H516" t="s">
        <v>3</v>
      </c>
      <c r="I516" t="s">
        <v>10</v>
      </c>
      <c r="J516">
        <v>775</v>
      </c>
      <c r="K516" t="s">
        <v>7</v>
      </c>
      <c r="L516" t="s">
        <v>7</v>
      </c>
      <c r="M516" t="s">
        <v>48</v>
      </c>
      <c r="N516" t="s">
        <v>9</v>
      </c>
      <c r="O516" s="1">
        <v>43539</v>
      </c>
      <c r="P516" s="1">
        <v>43541</v>
      </c>
      <c r="Q516" t="s">
        <v>18</v>
      </c>
      <c r="R516" t="s">
        <v>19</v>
      </c>
      <c r="S516" t="s">
        <v>20</v>
      </c>
      <c r="T516">
        <v>44.4</v>
      </c>
      <c r="U516">
        <f>LOOKUP(C516,[1]states!$A:$A,[1]states!$B:$B)</f>
        <v>38.597625999999998</v>
      </c>
      <c r="V516">
        <f>LOOKUP(C516,[1]states!$A:$A,[1]states!$C:$C)</f>
        <v>-80.454903000000002</v>
      </c>
    </row>
    <row r="517" spans="1:22" x14ac:dyDescent="0.2">
      <c r="A517">
        <v>93617</v>
      </c>
      <c r="B517">
        <v>57697</v>
      </c>
      <c r="C517" t="s">
        <v>96</v>
      </c>
      <c r="D517" t="s">
        <v>3</v>
      </c>
      <c r="F517" t="s">
        <v>3</v>
      </c>
      <c r="G517">
        <v>88</v>
      </c>
      <c r="H517" t="s">
        <v>3</v>
      </c>
      <c r="I517" t="s">
        <v>10</v>
      </c>
      <c r="J517">
        <v>775</v>
      </c>
      <c r="K517" t="s">
        <v>7</v>
      </c>
      <c r="L517" t="s">
        <v>7</v>
      </c>
      <c r="M517" t="s">
        <v>48</v>
      </c>
      <c r="N517" t="s">
        <v>9</v>
      </c>
      <c r="O517" s="1">
        <v>43539</v>
      </c>
      <c r="P517" s="1">
        <v>43541</v>
      </c>
      <c r="Q517" t="s">
        <v>51</v>
      </c>
      <c r="R517" t="s">
        <v>52</v>
      </c>
      <c r="S517" t="s">
        <v>17</v>
      </c>
      <c r="T517">
        <v>4.4000000000000004</v>
      </c>
      <c r="U517">
        <f>LOOKUP(C517,[1]states!$A:$A,[1]states!$B:$B)</f>
        <v>38.597625999999998</v>
      </c>
      <c r="V517">
        <f>LOOKUP(C517,[1]states!$A:$A,[1]states!$C:$C)</f>
        <v>-80.454903000000002</v>
      </c>
    </row>
    <row r="518" spans="1:22" x14ac:dyDescent="0.2">
      <c r="A518">
        <v>93618</v>
      </c>
      <c r="B518">
        <v>57697</v>
      </c>
      <c r="C518" t="s">
        <v>96</v>
      </c>
      <c r="D518" t="s">
        <v>3</v>
      </c>
      <c r="F518" t="s">
        <v>3</v>
      </c>
      <c r="G518">
        <v>88</v>
      </c>
      <c r="H518" t="s">
        <v>3</v>
      </c>
      <c r="I518" t="s">
        <v>10</v>
      </c>
      <c r="J518">
        <v>775</v>
      </c>
      <c r="K518" t="s">
        <v>7</v>
      </c>
      <c r="L518" t="s">
        <v>7</v>
      </c>
      <c r="M518" t="s">
        <v>48</v>
      </c>
      <c r="N518" t="s">
        <v>9</v>
      </c>
      <c r="O518" s="1">
        <v>43539</v>
      </c>
      <c r="P518" s="1">
        <v>43541</v>
      </c>
      <c r="Q518" t="s">
        <v>15</v>
      </c>
      <c r="R518" t="s">
        <v>16</v>
      </c>
      <c r="S518" t="s">
        <v>17</v>
      </c>
      <c r="T518">
        <v>48.4</v>
      </c>
      <c r="U518">
        <f>LOOKUP(C518,[1]states!$A:$A,[1]states!$B:$B)</f>
        <v>38.597625999999998</v>
      </c>
      <c r="V518">
        <f>LOOKUP(C518,[1]states!$A:$A,[1]states!$C:$C)</f>
        <v>-80.454903000000002</v>
      </c>
    </row>
    <row r="519" spans="1:22" x14ac:dyDescent="0.2">
      <c r="A519">
        <v>93618</v>
      </c>
      <c r="B519">
        <v>57697</v>
      </c>
      <c r="C519" t="s">
        <v>96</v>
      </c>
      <c r="D519" t="s">
        <v>3</v>
      </c>
      <c r="F519" t="s">
        <v>3</v>
      </c>
      <c r="G519">
        <v>88</v>
      </c>
      <c r="H519" t="s">
        <v>3</v>
      </c>
      <c r="I519" t="s">
        <v>10</v>
      </c>
      <c r="J519">
        <v>775</v>
      </c>
      <c r="K519" t="s">
        <v>7</v>
      </c>
      <c r="L519" t="s">
        <v>7</v>
      </c>
      <c r="M519" t="s">
        <v>48</v>
      </c>
      <c r="N519" t="s">
        <v>9</v>
      </c>
      <c r="O519" s="1">
        <v>43539</v>
      </c>
      <c r="P519" s="1">
        <v>43541</v>
      </c>
      <c r="Q519" t="s">
        <v>18</v>
      </c>
      <c r="R519" t="s">
        <v>19</v>
      </c>
      <c r="S519" t="s">
        <v>20</v>
      </c>
      <c r="T519">
        <v>46.2</v>
      </c>
      <c r="U519">
        <f>LOOKUP(C519,[1]states!$A:$A,[1]states!$B:$B)</f>
        <v>38.597625999999998</v>
      </c>
      <c r="V519">
        <f>LOOKUP(C519,[1]states!$A:$A,[1]states!$C:$C)</f>
        <v>-80.454903000000002</v>
      </c>
    </row>
    <row r="520" spans="1:22" x14ac:dyDescent="0.2">
      <c r="A520">
        <v>93618</v>
      </c>
      <c r="B520">
        <v>57697</v>
      </c>
      <c r="C520" t="s">
        <v>96</v>
      </c>
      <c r="D520" t="s">
        <v>3</v>
      </c>
      <c r="F520" t="s">
        <v>3</v>
      </c>
      <c r="G520">
        <v>88</v>
      </c>
      <c r="H520" t="s">
        <v>3</v>
      </c>
      <c r="I520" t="s">
        <v>10</v>
      </c>
      <c r="J520">
        <v>775</v>
      </c>
      <c r="K520" t="s">
        <v>7</v>
      </c>
      <c r="L520" t="s">
        <v>7</v>
      </c>
      <c r="M520" t="s">
        <v>48</v>
      </c>
      <c r="N520" t="s">
        <v>9</v>
      </c>
      <c r="O520" s="1">
        <v>43539</v>
      </c>
      <c r="P520" s="1">
        <v>43541</v>
      </c>
      <c r="Q520" t="s">
        <v>51</v>
      </c>
      <c r="R520" t="s">
        <v>52</v>
      </c>
      <c r="S520" t="s">
        <v>17</v>
      </c>
      <c r="T520">
        <v>5.4</v>
      </c>
      <c r="U520">
        <f>LOOKUP(C520,[1]states!$A:$A,[1]states!$B:$B)</f>
        <v>38.597625999999998</v>
      </c>
      <c r="V520">
        <f>LOOKUP(C520,[1]states!$A:$A,[1]states!$C:$C)</f>
        <v>-80.454903000000002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A. Coller</dc:creator>
  <cp:lastModifiedBy>James A. Coller</cp:lastModifiedBy>
  <dcterms:created xsi:type="dcterms:W3CDTF">2019-10-09T21:39:27Z</dcterms:created>
  <dcterms:modified xsi:type="dcterms:W3CDTF">2019-10-09T22:10:39Z</dcterms:modified>
</cp:coreProperties>
</file>