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365abdn-my.sharepoint.com/personal/t12jd22_abdn_ac_uk/Documents/01 - Turing College/A03 - Main Analysis Types/Sprint 1 - Cohorts, retention and churn/Project 1/"/>
    </mc:Choice>
  </mc:AlternateContent>
  <xr:revisionPtr revIDLastSave="825" documentId="8_{D520C07F-B6F2-4532-AA57-AA0D0668AA5A}" xr6:coauthVersionLast="47" xr6:coauthVersionMax="47" xr10:uidLastSave="{640DA715-F4F2-4FC3-8BA0-1DB50C73BA22}"/>
  <bookViews>
    <workbookView xWindow="28680" yWindow="-60" windowWidth="29040" windowHeight="15720" tabRatio="836" xr2:uid="{74E3AE42-9D9A-4F48-924B-ABDE99A8F342}"/>
  </bookViews>
  <sheets>
    <sheet name="Dashboard" sheetId="10" r:id="rId1"/>
    <sheet name="Total Users" sheetId="1" r:id="rId2"/>
    <sheet name="RR vs Week 0" sheetId="2" r:id="rId3"/>
    <sheet name="CR vs Week 0" sheetId="4" r:id="rId4"/>
    <sheet name="RR vs Previous Week" sheetId="3" r:id="rId5"/>
  </sheets>
  <calcPr calcId="191029"/>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<sst xmlns="http://schemas.openxmlformats.org/spreadsheetml/2006/main" count="92" uniqueCount="25">
  <si>
    <t>Week_1</t>
  </si>
  <si>
    <t>Week_2</t>
  </si>
  <si>
    <t>Week_3</t>
  </si>
  <si>
    <t>Week_4</t>
  </si>
  <si>
    <t>Week_5</t>
  </si>
  <si>
    <t>Week_6</t>
  </si>
  <si>
    <t>Cohort Start Date</t>
  </si>
  <si>
    <t>Number of Users</t>
  </si>
  <si>
    <t>Week 1</t>
  </si>
  <si>
    <t>Week 2</t>
  </si>
  <si>
    <t>Week 3</t>
  </si>
  <si>
    <t>Week 4</t>
  </si>
  <si>
    <t>Week 5</t>
  </si>
  <si>
    <t>Week 6</t>
  </si>
  <si>
    <t>Grand Total</t>
  </si>
  <si>
    <t>Users in Cohort</t>
  </si>
  <si>
    <t>Cohort Start</t>
  </si>
  <si>
    <t>Average</t>
  </si>
  <si>
    <t>Users in Week_0</t>
  </si>
  <si>
    <t>SD 7 Days</t>
  </si>
  <si>
    <t>SD 14 Days</t>
  </si>
  <si>
    <t>SD 21 Days</t>
  </si>
  <si>
    <t>SD 28 Days</t>
  </si>
  <si>
    <t>SD 35 Days</t>
  </si>
  <si>
    <t>SD 42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</si>
</sst>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6" x14ac:knownFonts="1">
    <font>
      <sz val="11"/>
      <color theme="1"/>
      <name val="Sorts Mill Goudy"/>
      <family val="2"/>
    </font>
    <font>
      <sz val="11"/>
      <color theme="1"/>
      <name val="Sorts Mill Goudy"/>
      <family val="2"/>
    </font>
    <font>
      <b/>
      <sz val="11"/>
      <color theme="1"/>
      <name val="Sorts Mill Goudy"/>
    </font>
    <font>
      <sz val="11"/>
      <color theme="1"/>
      <name val="Sorts Mill Goudy"/>
    </font>
    <font>
      <sz val="12"/>
      <color rgb="FF800000"/>
      <name val="Sorts Mill Goudy"/>
      <family val="2"/>
    </font>
    <font>
      <sz val="12"/>
      <color theme="1"/>
      <name val="Sorts Mill Goudy"/>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0" borderId="0" xfId="0" applyFont="1"/>
    <xf numFmtId="164" fontId="0" fillId="0" borderId="0" xfId="1" applyNumberFormat="1" applyFont="1"/>
    <xf numFmtId="165" fontId="2" fillId="0" borderId="0" xfId="0" applyNumberFormat="1" applyFont="1"/>
    <xf numFmtId="43" fontId="0" fillId="0" borderId="0" xfId="1" applyFont="1"/>
    <xf numFmtId="2" fontId="0" fillId="0" borderId="0" xfId="0" applyNumberFormat="1"/>
    <xf numFmtId="0" fontId="0" fillId="0" borderId="0" xfId="0" pivotButton="1"/>
    <xf numFmtId="165" fontId="0" fillId="0" borderId="0" xfId="0" applyNumberFormat="1" applyAlignment="1">
      <alignment horizontal="left"/>
    </xf>
    <xf numFmtId="164" fontId="0" fillId="0" borderId="0" xfId="0" applyNumberFormat="1"/>
    <xf numFmtId="0" fontId="0" fillId="2" borderId="0" xfId="0" applyFill="1"/>
    <xf numFmtId="165" fontId="0" fillId="2" borderId="0" xfId="0" applyNumberFormat="1" applyFill="1" applyAlignment="1">
      <alignment horizontal="left"/>
    </xf>
    <xf numFmtId="164" fontId="0" fillId="2" borderId="0" xfId="0" applyNumberFormat="1" applyFill="1"/>
    <xf numFmtId="165" fontId="3" fillId="0" borderId="0" xfId="0" applyNumberFormat="1" applyFont="1" applyAlignment="1">
      <alignment horizontal="left"/>
    </xf>
    <xf numFmtId="164" fontId="3" fillId="0" borderId="0" xfId="0" applyNumberFormat="1" applyFont="1"/>
    <xf numFmtId="0" fontId="4" fillId="2" borderId="0" xfId="0" applyFont="1" applyFill="1"/>
    <xf numFmtId="9" fontId="0" fillId="0" borderId="0" xfId="0" applyNumberFormat="1"/>
    <xf numFmtId="9" fontId="0" fillId="2" borderId="0" xfId="0" applyNumberFormat="1" applyFill="1"/>
    <xf numFmtId="165" fontId="5" fillId="0" borderId="0" xfId="0" applyNumberFormat="1" applyFont="1" applyAlignment="1">
      <alignment horizontal="left"/>
    </xf>
    <xf numFmtId="165" fontId="3" fillId="2" borderId="0" xfId="0" applyNumberFormat="1" applyFont="1" applyFill="1" applyAlignment="1">
      <alignment horizontal="left"/>
    </xf>
    <xf numFmtId="164" fontId="3" fillId="2" borderId="0" xfId="0" applyNumberFormat="1" applyFont="1" applyFill="1"/>
    <xf numFmtId="9" fontId="3" fillId="2" borderId="0" xfId="0" applyNumberFormat="1" applyFont="1" applyFill="1"/>
    <xf numFmtId="0" fontId="3" fillId="2" borderId="0" xfId="0" applyFont="1" applyFill="1"/>
  </cellXfs>
  <cellStyles count="2">
    <cellStyle name="Comma" xfId="1" builtinId="3"/>
    <cellStyle name="Normal" xfId="0" builtinId="0"/>
  </cellStyles>
  <dxfs count="135">
    <dxf>
      <fill>
        <patternFill>
          <bgColor theme="8" tint="0.39994506668294322"/>
        </patternFill>
      </fill>
    </dxf>
    <dxf>
      <fill>
        <patternFill>
          <bgColor theme="8" tint="0.39994506668294322"/>
        </patternFill>
      </fill>
    </dxf>
    <dxf>
      <numFmt numFmtId="2" formatCode="0.00"/>
    </dxf>
    <dxf>
      <numFmt numFmtId="164" formatCode="_-* #,##0_-;\-* #,##0_-;_-* &quot;-&quot;??_-;_-@_-"/>
    </dxf>
    <dxf>
      <numFmt numFmtId="2" formatCode="0.00"/>
    </dxf>
    <dxf>
      <numFmt numFmtId="13" formatCode="0%"/>
    </dxf>
    <dxf>
      <numFmt numFmtId="164" formatCode="_-* #,##0_-;\-* #,##0_-;_-* &quot;-&quot;??_-;_-@_-"/>
    </dxf>
    <dxf>
      <numFmt numFmtId="164" formatCode="_-* #,##0_-;\-* #,##0_-;_-* &quot;-&quot;??_-;_-@_-"/>
    </dxf>
    <dxf>
      <numFmt numFmtId="13" formatCode="0%"/>
    </dxf>
    <dxf>
      <fill>
        <patternFill patternType="solid">
          <bgColor theme="0"/>
        </patternFill>
      </fill>
    </dxf>
    <dxf>
      <fill>
        <patternFill patternType="solid">
          <bgColor theme="0"/>
        </patternFill>
      </fill>
    </dxf>
    <dxf>
      <font>
        <color rgb="FF800000"/>
      </font>
    </dxf>
    <dxf>
      <font>
        <color rgb="FF800000"/>
      </font>
    </dxf>
    <dxf>
      <font>
        <sz val="12"/>
      </font>
    </dxf>
    <dxf>
      <font>
        <sz val="12"/>
      </font>
    </dxf>
    <dxf>
      <fill>
        <patternFill patternType="solid">
          <bgColor theme="0"/>
        </patternFill>
      </fill>
    </dxf>
    <dxf>
      <fill>
        <patternFill patternType="solid">
          <bgColor theme="0"/>
        </patternFill>
      </fill>
    </dxf>
    <dxf>
      <numFmt numFmtId="2" formatCode="0.00"/>
    </dxf>
    <dxf>
      <numFmt numFmtId="2" formatCode="0.00"/>
    </dxf>
    <dxf>
      <numFmt numFmtId="164" formatCode="_-* #,##0_-;\-* #,##0_-;_-* &quot;-&quot;??_-;_-@_-"/>
    </dxf>
    <dxf>
      <fill>
        <patternFill patternType="solid">
          <bgColor theme="0"/>
        </patternFill>
      </fill>
    </dxf>
    <dxf>
      <fill>
        <patternFill patternType="solid">
          <bgColor theme="0"/>
        </patternFill>
      </fill>
    </dxf>
    <dxf>
      <font>
        <color rgb="FF800000"/>
      </font>
    </dxf>
    <dxf>
      <font>
        <color rgb="FF800000"/>
      </font>
    </dxf>
    <dxf>
      <font>
        <sz val="12"/>
      </font>
    </dxf>
    <dxf>
      <font>
        <sz val="12"/>
      </font>
    </dxf>
    <dxf>
      <numFmt numFmtId="13" formatCode="0%"/>
    </dxf>
    <dxf>
      <numFmt numFmtId="13" formatCode="0%"/>
    </dxf>
    <dxf>
      <fill>
        <patternFill patternType="solid">
          <bgColor theme="0"/>
        </patternFill>
      </fill>
    </dxf>
    <dxf>
      <fill>
        <patternFill patternType="solid">
          <bgColor theme="0"/>
        </patternFill>
      </fill>
    </dxf>
    <dxf>
      <numFmt numFmtId="164" formatCode="_-* #,##0_-;\-* #,##0_-;_-* &quot;-&quot;??_-;_-@_-"/>
    </dxf>
    <dxf>
      <numFmt numFmtId="164" formatCode="_-* #,##0_-;\-* #,##0_-;_-*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C00000"/>
      </font>
    </dxf>
    <dxf>
      <font>
        <color theme="1"/>
      </font>
    </dxf>
    <dxf>
      <font>
        <b val="0"/>
      </font>
    </dxf>
    <dxf>
      <font>
        <color theme="1"/>
      </font>
    </dxf>
    <dxf>
      <font>
        <color rgb="FF800000"/>
      </font>
    </dxf>
    <dxf>
      <font>
        <color rgb="FF800000"/>
      </font>
    </dxf>
    <dxf>
      <font>
        <sz val="11"/>
      </font>
    </dxf>
    <dxf>
      <font>
        <sz val="11"/>
      </font>
    </dxf>
    <dxf>
      <font>
        <sz val="12"/>
      </font>
    </dxf>
    <dxf>
      <font>
        <sz val="12"/>
      </font>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numFmt numFmtId="2" formatCode="0.00"/>
    </dxf>
    <dxf>
      <numFmt numFmtId="2" formatCode="0.00"/>
    </dxf>
    <dxf>
      <numFmt numFmtId="164" formatCode="_-* #,##0_-;\-* #,##0_-;_-* &quot;-&quot;??_-;_-@_-"/>
    </dxf>
    <dxf>
      <font>
        <b/>
      </font>
      <numFmt numFmtId="165" formatCode="[$-F800]dddd\,\ mmmm\ dd\,\ yyyy"/>
    </dxf>
    <dxf>
      <font>
        <b/>
        <i val="0"/>
        <strike val="0"/>
        <condense val="0"/>
        <extend val="0"/>
        <outline val="0"/>
        <shadow val="0"/>
        <u val="none"/>
        <vertAlign val="baseline"/>
        <sz val="11"/>
        <color theme="1"/>
        <name val="Sorts Mill Goudy"/>
        <scheme val="none"/>
      </font>
    </dxf>
    <dxf>
      <numFmt numFmtId="2" formatCode="0.00"/>
    </dxf>
    <dxf>
      <numFmt numFmtId="2" formatCode="0.00"/>
    </dxf>
    <dxf>
      <numFmt numFmtId="2" formatCode="0.00"/>
    </dxf>
    <dxf>
      <numFmt numFmtId="2" formatCode="0.00"/>
    </dxf>
    <dxf>
      <numFmt numFmtId="2" formatCode="0.00"/>
    </dxf>
    <dxf>
      <numFmt numFmtId="2" formatCode="0.00"/>
    </dxf>
    <dxf>
      <numFmt numFmtId="164" formatCode="_-* #,##0_-;\-* #,##0_-;_-* &quot;-&quot;??_-;_-@_-"/>
    </dxf>
    <dxf>
      <font>
        <b/>
      </font>
      <numFmt numFmtId="165" formatCode="[$-F800]dddd\,\ mmmm\ dd\,\ yyyy"/>
    </dxf>
    <dxf>
      <font>
        <b/>
        <i val="0"/>
        <strike val="0"/>
        <condense val="0"/>
        <extend val="0"/>
        <outline val="0"/>
        <shadow val="0"/>
        <u val="none"/>
        <vertAlign val="baseline"/>
        <sz val="11"/>
        <color theme="1"/>
        <name val="Sorts Mill Goudy"/>
        <scheme val="none"/>
      </font>
    </dxf>
    <dxf>
      <font>
        <b val="0"/>
        <i val="0"/>
        <strike val="0"/>
        <condense val="0"/>
        <extend val="0"/>
        <outline val="0"/>
        <shadow val="0"/>
        <u val="none"/>
        <vertAlign val="baseline"/>
        <sz val="11"/>
        <color theme="1"/>
        <name val="Sorts Mill Goudy"/>
        <family val="2"/>
        <scheme val="none"/>
      </font>
      <numFmt numFmtId="35" formatCode="_-* #,##0.00_-;\-* #,##0.00_-;_-* &quot;-&quot;??_-;_-@_-"/>
    </dxf>
    <dxf>
      <font>
        <b val="0"/>
        <i val="0"/>
        <strike val="0"/>
        <condense val="0"/>
        <extend val="0"/>
        <outline val="0"/>
        <shadow val="0"/>
        <u val="none"/>
        <vertAlign val="baseline"/>
        <sz val="11"/>
        <color theme="1"/>
        <name val="Sorts Mill Goudy"/>
        <family val="2"/>
        <scheme val="none"/>
      </font>
      <numFmt numFmtId="35" formatCode="_-* #,##0.00_-;\-* #,##0.00_-;_-* &quot;-&quot;??_-;_-@_-"/>
    </dxf>
    <dxf>
      <font>
        <b val="0"/>
        <i val="0"/>
        <strike val="0"/>
        <condense val="0"/>
        <extend val="0"/>
        <outline val="0"/>
        <shadow val="0"/>
        <u val="none"/>
        <vertAlign val="baseline"/>
        <sz val="11"/>
        <color theme="1"/>
        <name val="Sorts Mill Goudy"/>
        <family val="2"/>
        <scheme val="none"/>
      </font>
      <numFmt numFmtId="35" formatCode="_-* #,##0.00_-;\-* #,##0.00_-;_-* &quot;-&quot;??_-;_-@_-"/>
    </dxf>
    <dxf>
      <font>
        <b val="0"/>
        <i val="0"/>
        <strike val="0"/>
        <condense val="0"/>
        <extend val="0"/>
        <outline val="0"/>
        <shadow val="0"/>
        <u val="none"/>
        <vertAlign val="baseline"/>
        <sz val="11"/>
        <color theme="1"/>
        <name val="Sorts Mill Goudy"/>
        <family val="2"/>
        <scheme val="none"/>
      </font>
      <numFmt numFmtId="35" formatCode="_-* #,##0.00_-;\-* #,##0.00_-;_-* &quot;-&quot;??_-;_-@_-"/>
    </dxf>
    <dxf>
      <font>
        <b val="0"/>
        <i val="0"/>
        <strike val="0"/>
        <condense val="0"/>
        <extend val="0"/>
        <outline val="0"/>
        <shadow val="0"/>
        <u val="none"/>
        <vertAlign val="baseline"/>
        <sz val="11"/>
        <color theme="1"/>
        <name val="Sorts Mill Goudy"/>
        <family val="2"/>
        <scheme val="none"/>
      </font>
      <numFmt numFmtId="35" formatCode="_-* #,##0.00_-;\-* #,##0.00_-;_-* &quot;-&quot;??_-;_-@_-"/>
    </dxf>
    <dxf>
      <font>
        <b val="0"/>
        <i val="0"/>
        <strike val="0"/>
        <condense val="0"/>
        <extend val="0"/>
        <outline val="0"/>
        <shadow val="0"/>
        <u val="none"/>
        <vertAlign val="baseline"/>
        <sz val="11"/>
        <color theme="1"/>
        <name val="Sorts Mill Goudy"/>
        <family val="2"/>
        <scheme val="none"/>
      </font>
      <numFmt numFmtId="35" formatCode="_-* #,##0.00_-;\-* #,##0.0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font>
      <numFmt numFmtId="165" formatCode="[$-F800]dddd\,\ mmmm\ dd\,\ yyyy"/>
    </dxf>
    <dxf>
      <font>
        <b val="0"/>
        <i val="0"/>
        <strike val="0"/>
        <condense val="0"/>
        <extend val="0"/>
        <outline val="0"/>
        <shadow val="0"/>
        <u val="none"/>
        <vertAlign val="baseline"/>
        <sz val="11"/>
        <color theme="1"/>
        <name val="Sorts Mill Goudy"/>
        <family val="2"/>
        <scheme val="none"/>
      </font>
    </dxf>
    <dxf>
      <font>
        <b/>
        <i val="0"/>
        <strike val="0"/>
        <condense val="0"/>
        <extend val="0"/>
        <outline val="0"/>
        <shadow val="0"/>
        <u val="none"/>
        <vertAlign val="baseline"/>
        <sz val="11"/>
        <color theme="1"/>
        <name val="Sorts Mill Goudy"/>
        <scheme val="none"/>
      </font>
    </dxf>
    <dxf>
      <font>
        <b val="0"/>
        <i val="0"/>
        <strike val="0"/>
        <condense val="0"/>
        <extend val="0"/>
        <outline val="0"/>
        <shadow val="0"/>
        <u val="none"/>
        <vertAlign val="baseline"/>
        <sz val="11"/>
        <color theme="1"/>
        <name val="Sorts Mill Goudy"/>
        <family val="2"/>
        <scheme val="none"/>
      </font>
      <numFmt numFmtId="164" formatCode="_-* #,##0_-;\-* #,##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val="0"/>
        <i val="0"/>
        <strike val="0"/>
        <condense val="0"/>
        <extend val="0"/>
        <outline val="0"/>
        <shadow val="0"/>
        <u val="none"/>
        <vertAlign val="baseline"/>
        <sz val="11"/>
        <color theme="1"/>
        <name val="Sorts Mill Goudy"/>
        <family val="2"/>
        <scheme val="none"/>
      </font>
      <numFmt numFmtId="164" formatCode="_-* #,##0_-;\-* #,##0_-;_-* &quot;-&quot;??_-;_-@_-"/>
    </dxf>
    <dxf>
      <font>
        <b/>
        <i val="0"/>
        <strike val="0"/>
        <condense val="0"/>
        <extend val="0"/>
        <outline val="0"/>
        <shadow val="0"/>
        <u val="none"/>
        <vertAlign val="baseline"/>
        <sz val="11"/>
        <color theme="1"/>
        <name val="Sorts Mill Goudy"/>
        <scheme val="none"/>
      </font>
      <numFmt numFmtId="165" formatCode="[$-F800]dddd\,\ mmmm\ dd\,\ yyyy"/>
    </dxf>
    <dxf>
      <font>
        <b val="0"/>
        <i val="0"/>
        <strike val="0"/>
        <condense val="0"/>
        <extend val="0"/>
        <outline val="0"/>
        <shadow val="0"/>
        <u val="none"/>
        <vertAlign val="baseline"/>
        <sz val="11"/>
        <color theme="1"/>
        <name val="Sorts Mill Goudy"/>
        <family val="2"/>
        <scheme val="none"/>
      </font>
    </dxf>
    <dxf>
      <font>
        <b/>
        <i val="0"/>
        <strike val="0"/>
        <condense val="0"/>
        <extend val="0"/>
        <outline val="0"/>
        <shadow val="0"/>
        <u val="none"/>
        <vertAlign val="baseline"/>
        <sz val="11"/>
        <color theme="1"/>
        <name val="Sorts Mill Goudy"/>
        <scheme val="none"/>
      </font>
    </dxf>
    <dxf>
      <font>
        <sz val="12"/>
      </font>
    </dxf>
    <dxf>
      <fill>
        <patternFill patternType="solid">
          <bgColor theme="0"/>
        </patternFill>
      </fill>
    </dxf>
    <dxf>
      <fill>
        <patternFill patternType="solid">
          <bgColor theme="0"/>
        </patternFill>
      </fill>
    </dxf>
    <dxf>
      <font>
        <sz val="12"/>
      </font>
    </dxf>
    <dxf>
      <font>
        <sz val="12"/>
      </font>
    </dxf>
    <dxf>
      <font>
        <color rgb="FF800000"/>
      </font>
    </dxf>
    <dxf>
      <font>
        <color rgb="FF800000"/>
      </font>
    </dxf>
    <dxf>
      <fill>
        <patternFill patternType="solid">
          <bgColor theme="0"/>
        </patternFill>
      </fill>
    </dxf>
    <dxf>
      <fill>
        <patternFill patternType="solid">
          <bgColor theme="0"/>
        </patternFill>
      </fill>
    </dxf>
    <dxf>
      <numFmt numFmtId="13" formatCode="0%"/>
    </dxf>
    <dxf>
      <numFmt numFmtId="164" formatCode="_-* #,##0_-;\-* #,##0_-;_-* &quot;-&quot;??_-;_-@_-"/>
    </dxf>
    <dxf>
      <numFmt numFmtId="164" formatCode="_-* #,##0_-;\-* #,##0_-;_-* &quot;-&quot;??_-;_-@_-"/>
    </dxf>
    <dxf>
      <numFmt numFmtId="13" formatCode="0%"/>
    </dxf>
    <dxf>
      <font>
        <b val="0"/>
      </font>
    </dxf>
    <dxf>
      <font>
        <b val="0"/>
      </font>
    </dxf>
    <dxf>
      <font>
        <b val="0"/>
      </font>
    </dxf>
    <dxf>
      <font>
        <name val="Sorts Mill Goudy"/>
      </font>
    </dxf>
    <dxf>
      <font>
        <sz val="12"/>
      </font>
    </dxf>
    <dxf>
      <fill>
        <patternFill patternType="solid">
          <bgColor theme="0"/>
        </patternFill>
      </fill>
    </dxf>
    <dxf>
      <fill>
        <patternFill patternType="solid">
          <bgColor theme="0"/>
        </patternFill>
      </fill>
    </dxf>
    <dxf>
      <numFmt numFmtId="13" formatCode="0%"/>
    </dxf>
    <dxf>
      <numFmt numFmtId="13" formatCode="0%"/>
    </dxf>
    <dxf>
      <font>
        <sz val="12"/>
      </font>
    </dxf>
    <dxf>
      <font>
        <sz val="12"/>
      </font>
    </dxf>
    <dxf>
      <font>
        <color rgb="FF800000"/>
      </font>
    </dxf>
    <dxf>
      <font>
        <color rgb="FF800000"/>
      </font>
    </dxf>
    <dxf>
      <fill>
        <patternFill patternType="solid">
          <bgColor theme="0"/>
        </patternFill>
      </fill>
    </dxf>
    <dxf>
      <fill>
        <patternFill patternType="solid">
          <bgColor theme="0"/>
        </patternFill>
      </fill>
    </dxf>
    <dxf>
      <numFmt numFmtId="164" formatCode="_-* #,##0_-;\-* #,##0_-;_-* &quot;-&quot;??_-;_-@_-"/>
    </dxf>
    <dxf>
      <numFmt numFmtId="2" formatCode="0.00"/>
    </dxf>
    <dxf>
      <numFmt numFmtId="2" formatCode="0.00"/>
    </dxf>
    <dxf>
      <font>
        <sz val="12"/>
      </font>
    </dxf>
    <dxf>
      <font>
        <b val="0"/>
      </font>
    </dxf>
    <dxf>
      <fill>
        <patternFill patternType="solid">
          <bgColor theme="0"/>
        </patternFill>
      </fill>
    </dxf>
    <dxf>
      <fill>
        <patternFill patternType="solid">
          <bgColor theme="0"/>
        </patternFill>
      </fill>
    </dxf>
    <dxf>
      <font>
        <sz val="12"/>
      </font>
    </dxf>
    <dxf>
      <font>
        <sz val="12"/>
      </font>
    </dxf>
    <dxf>
      <font>
        <sz val="11"/>
      </font>
    </dxf>
    <dxf>
      <font>
        <color rgb="FF800000"/>
      </font>
    </dxf>
    <dxf>
      <font>
        <color rgb="FF800000"/>
      </font>
    </dxf>
    <dxf>
      <font>
        <color theme="1"/>
      </font>
    </dxf>
    <dxf>
      <font>
        <color theme="1"/>
      </font>
    </dxf>
    <dxf>
      <font>
        <color rgb="FFC0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 #,##0_-;\-* #,##0_-;_-* &quot;-&quot;??_-;_-@_-"/>
    </dxf>
    <dxf>
      <numFmt numFmtId="164" formatCode="_-* #,##0_-;\-* #,##0_-;_-* &quot;-&quot;??_-;_-@_-"/>
    </dxf>
  </dxfs>
  <tableStyles count="0" defaultTableStyle="TableStyleMedium2" defaultPivotStyle="PivotStyleLight16"/>
  <colors>
    <mruColors>
      <color rgb="FF800000"/>
      <color rgb="FFFFCDCD"/>
      <color rgb="FF993300"/>
      <color rgb="FFFF8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34637</xdr:colOff>
      <xdr:row>4</xdr:row>
      <xdr:rowOff>0</xdr:rowOff>
    </xdr:to>
    <xdr:sp macro="" textlink="">
      <xdr:nvSpPr>
        <xdr:cNvPr id="3" name="Rectangle: Rounded Corners 2">
          <a:extLst>
            <a:ext uri="{FF2B5EF4-FFF2-40B4-BE49-F238E27FC236}">
              <a16:creationId xmlns:a16="http://schemas.microsoft.com/office/drawing/2014/main" id="{42B6E63E-6B0A-40D9-814E-0BCBFB56B1CE}"/>
            </a:ext>
          </a:extLst>
        </xdr:cNvPr>
        <xdr:cNvSpPr/>
      </xdr:nvSpPr>
      <xdr:spPr>
        <a:xfrm>
          <a:off x="675409" y="207818"/>
          <a:ext cx="23379546" cy="623455"/>
        </a:xfrm>
        <a:prstGeom prst="roundRect">
          <a:avLst>
            <a:gd name="adj" fmla="val 11538"/>
          </a:avLst>
        </a:prstGeom>
        <a:solidFill>
          <a:schemeClr val="accent1">
            <a:lumMod val="20000"/>
            <a:lumOff val="8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accent1">
                  <a:lumMod val="50000"/>
                </a:schemeClr>
              </a:solidFill>
              <a:latin typeface="Sorts Mill Goudy" panose="02000503000000000000" pitchFamily="2" charset="0"/>
            </a:rPr>
            <a:t>Customer Retention Dashboard</a:t>
          </a:r>
        </a:p>
      </xdr:txBody>
    </xdr:sp>
    <xdr:clientData/>
  </xdr:twoCellAnchor>
  <xdr:twoCellAnchor>
    <xdr:from>
      <xdr:col>0</xdr:col>
      <xdr:colOff>426349</xdr:colOff>
      <xdr:row>24</xdr:row>
      <xdr:rowOff>133874</xdr:rowOff>
    </xdr:from>
    <xdr:to>
      <xdr:col>8</xdr:col>
      <xdr:colOff>828738</xdr:colOff>
      <xdr:row>52</xdr:row>
      <xdr:rowOff>164812</xdr:rowOff>
    </xdr:to>
    <xdr:sp macro="" textlink="">
      <xdr:nvSpPr>
        <xdr:cNvPr id="14" name="Rectangle: Rounded Corners 13">
          <a:extLst>
            <a:ext uri="{FF2B5EF4-FFF2-40B4-BE49-F238E27FC236}">
              <a16:creationId xmlns:a16="http://schemas.microsoft.com/office/drawing/2014/main" id="{1C0DCBCA-BF73-43D3-9C98-68872AC0100C}"/>
            </a:ext>
          </a:extLst>
        </xdr:cNvPr>
        <xdr:cNvSpPr/>
      </xdr:nvSpPr>
      <xdr:spPr>
        <a:xfrm>
          <a:off x="426349" y="5756697"/>
          <a:ext cx="8345010" cy="6053196"/>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2">
                  <a:lumMod val="50000"/>
                </a:schemeClr>
              </a:solidFill>
              <a:latin typeface="Sorts Mill Goudy" panose="02000503000000000000" pitchFamily="2" charset="0"/>
            </a:rPr>
            <a:t>Summary:</a:t>
          </a:r>
          <a:endParaRPr lang="en-GB" sz="1400" b="1" baseline="0">
            <a:solidFill>
              <a:schemeClr val="tx2">
                <a:lumMod val="50000"/>
              </a:schemeClr>
            </a:solidFill>
            <a:latin typeface="Sorts Mill Goudy" panose="02000503000000000000" pitchFamily="2" charset="0"/>
          </a:endParaRPr>
        </a:p>
        <a:p>
          <a:pPr algn="l"/>
          <a:endParaRPr lang="en-GB" sz="1400" b="0">
            <a:solidFill>
              <a:schemeClr val="tx2">
                <a:lumMod val="50000"/>
              </a:schemeClr>
            </a:solidFill>
            <a:latin typeface="Sorts Mill Goudy" panose="02000503000000000000" pitchFamily="2" charset="0"/>
          </a:endParaRPr>
        </a:p>
        <a:p>
          <a:pPr algn="l"/>
          <a:r>
            <a:rPr lang="en-GB" sz="1400" b="0">
              <a:solidFill>
                <a:schemeClr val="tx2">
                  <a:lumMod val="50000"/>
                </a:schemeClr>
              </a:solidFill>
              <a:latin typeface="Sorts Mill Goudy" panose="02000503000000000000" pitchFamily="2" charset="0"/>
            </a:rPr>
            <a:t>The</a:t>
          </a:r>
          <a:r>
            <a:rPr lang="en-GB" sz="1400" b="0" baseline="0">
              <a:solidFill>
                <a:schemeClr val="tx2">
                  <a:lumMod val="50000"/>
                </a:schemeClr>
              </a:solidFill>
              <a:latin typeface="Sorts Mill Goudy" panose="02000503000000000000" pitchFamily="2" charset="0"/>
            </a:rPr>
            <a:t> chart shows the number of users that remain active in the weeks following the start of their subscription.  Each user is grouped according to the week in which they start. (For example, a user that starts their subscription on 04 November 2020 will be included in the 01 November 2020 cohort. For every week that their subscription is active, they will be included in the number of users for that week.)</a:t>
          </a:r>
          <a:endParaRPr lang="en-GB" sz="1400" b="0">
            <a:solidFill>
              <a:schemeClr val="tx2">
                <a:lumMod val="50000"/>
              </a:schemeClr>
            </a:solidFill>
            <a:latin typeface="Sorts Mill Goudy" panose="02000503000000000000" pitchFamily="2" charset="0"/>
          </a:endParaRPr>
        </a:p>
        <a:p>
          <a:pPr algn="l"/>
          <a:endParaRPr lang="en-GB" sz="1400" b="1">
            <a:solidFill>
              <a:schemeClr val="tx2">
                <a:lumMod val="50000"/>
              </a:schemeClr>
            </a:solidFill>
            <a:latin typeface="Sorts Mill Goudy" panose="02000503000000000000" pitchFamily="2" charset="0"/>
          </a:endParaRPr>
        </a:p>
        <a:p>
          <a:pPr algn="l"/>
          <a:r>
            <a:rPr lang="en-GB" sz="1400" b="1">
              <a:solidFill>
                <a:schemeClr val="tx2">
                  <a:lumMod val="50000"/>
                </a:schemeClr>
              </a:solidFill>
              <a:latin typeface="Sorts Mill Goudy" panose="02000503000000000000" pitchFamily="2" charset="0"/>
            </a:rPr>
            <a:t>Findings</a:t>
          </a:r>
          <a:r>
            <a:rPr lang="en-GB" sz="1400" b="1" baseline="0">
              <a:solidFill>
                <a:schemeClr val="tx2">
                  <a:lumMod val="50000"/>
                </a:schemeClr>
              </a:solidFill>
              <a:latin typeface="Sorts Mill Goudy" panose="02000503000000000000" pitchFamily="2" charset="0"/>
            </a:rPr>
            <a:t>:</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The largest cohorts are in early December (start dates: 6th and 13th December); above average numbers in early- to mid-January also.</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The smallest cohorts are in mid-November (start dates: 8th and 15th November) and late December (start dates: 20th December and 27th December). Could the latter be explained by the Christmas holidays?</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The low figure for the cohort starting on 31st January is likely due to a lack of data, so has not been considered in the analysis. </a:t>
          </a:r>
        </a:p>
      </xdr:txBody>
    </xdr:sp>
    <xdr:clientData/>
  </xdr:twoCellAnchor>
  <xdr:twoCellAnchor>
    <xdr:from>
      <xdr:col>10</xdr:col>
      <xdr:colOff>426350</xdr:colOff>
      <xdr:row>24</xdr:row>
      <xdr:rowOff>133874</xdr:rowOff>
    </xdr:from>
    <xdr:to>
      <xdr:col>18</xdr:col>
      <xdr:colOff>818339</xdr:colOff>
      <xdr:row>52</xdr:row>
      <xdr:rowOff>152096</xdr:rowOff>
    </xdr:to>
    <xdr:sp macro="" textlink="">
      <xdr:nvSpPr>
        <xdr:cNvPr id="15" name="Rectangle: Rounded Corners 14">
          <a:extLst>
            <a:ext uri="{FF2B5EF4-FFF2-40B4-BE49-F238E27FC236}">
              <a16:creationId xmlns:a16="http://schemas.microsoft.com/office/drawing/2014/main" id="{AC149C2D-0EC5-4372-8BDC-D537A12CD994}"/>
            </a:ext>
          </a:extLst>
        </xdr:cNvPr>
        <xdr:cNvSpPr/>
      </xdr:nvSpPr>
      <xdr:spPr>
        <a:xfrm>
          <a:off x="9997439" y="5756697"/>
          <a:ext cx="8334610" cy="6040480"/>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2">
                  <a:lumMod val="50000"/>
                </a:schemeClr>
              </a:solidFill>
              <a:latin typeface="Sorts Mill Goudy" panose="02000503000000000000" pitchFamily="2" charset="0"/>
            </a:rPr>
            <a:t>Summary:</a:t>
          </a:r>
        </a:p>
        <a:p>
          <a:pPr algn="l"/>
          <a:endParaRPr lang="en-GB" sz="1400" b="0">
            <a:solidFill>
              <a:schemeClr val="tx2">
                <a:lumMod val="50000"/>
              </a:schemeClr>
            </a:solidFill>
            <a:latin typeface="Sorts Mill Goudy" panose="02000503000000000000" pitchFamily="2" charset="0"/>
          </a:endParaRPr>
        </a:p>
        <a:p>
          <a:pPr algn="l"/>
          <a:r>
            <a:rPr lang="en-GB" sz="1400" b="0">
              <a:solidFill>
                <a:schemeClr val="tx2">
                  <a:lumMod val="50000"/>
                </a:schemeClr>
              </a:solidFill>
              <a:latin typeface="Sorts Mill Goudy" panose="02000503000000000000" pitchFamily="2" charset="0"/>
            </a:rPr>
            <a:t>The chart shows the percentage of users that remain active (known as the retention rate)</a:t>
          </a:r>
          <a:r>
            <a:rPr lang="en-GB" sz="1400" b="0" baseline="0">
              <a:solidFill>
                <a:schemeClr val="tx2">
                  <a:lumMod val="50000"/>
                </a:schemeClr>
              </a:solidFill>
              <a:latin typeface="Sorts Mill Goudy" panose="02000503000000000000" pitchFamily="2" charset="0"/>
            </a:rPr>
            <a:t> </a:t>
          </a:r>
          <a:r>
            <a:rPr lang="en-GB" sz="1400" b="0">
              <a:solidFill>
                <a:schemeClr val="tx2">
                  <a:lumMod val="50000"/>
                </a:schemeClr>
              </a:solidFill>
              <a:latin typeface="Sorts Mill Goudy" panose="02000503000000000000" pitchFamily="2" charset="0"/>
            </a:rPr>
            <a:t>in the weeks following the start of their subscription. The retention rate is calculated relative to the users in week 0</a:t>
          </a:r>
          <a:r>
            <a:rPr lang="en-GB" sz="1400" b="0" baseline="0">
              <a:solidFill>
                <a:schemeClr val="tx2">
                  <a:lumMod val="50000"/>
                </a:schemeClr>
              </a:solidFill>
              <a:latin typeface="Sorts Mill Goudy" panose="02000503000000000000" pitchFamily="2" charset="0"/>
            </a:rPr>
            <a:t>, so for the cohort starting in the week beginning 01 November 2020, 86% of users that were active in week 0 are still active in week 4, and 85% of users that were active in week 0 are active in week 6.</a:t>
          </a:r>
          <a:endParaRPr lang="en-GB" sz="1400" b="0">
            <a:solidFill>
              <a:schemeClr val="tx2">
                <a:lumMod val="50000"/>
              </a:schemeClr>
            </a:solidFill>
            <a:latin typeface="Sorts Mill Goudy" panose="02000503000000000000" pitchFamily="2" charset="0"/>
          </a:endParaRPr>
        </a:p>
        <a:p>
          <a:pPr algn="l"/>
          <a:endParaRPr lang="en-GB" sz="1400" b="1">
            <a:solidFill>
              <a:schemeClr val="tx2">
                <a:lumMod val="50000"/>
              </a:schemeClr>
            </a:solidFill>
            <a:latin typeface="Sorts Mill Goudy" panose="02000503000000000000" pitchFamily="2" charset="0"/>
          </a:endParaRPr>
        </a:p>
        <a:p>
          <a:pPr algn="l"/>
          <a:r>
            <a:rPr lang="en-GB" sz="1400" b="1">
              <a:solidFill>
                <a:schemeClr val="tx2">
                  <a:lumMod val="50000"/>
                </a:schemeClr>
              </a:solidFill>
              <a:latin typeface="Sorts Mill Goudy" panose="02000503000000000000" pitchFamily="2" charset="0"/>
            </a:rPr>
            <a:t>Findings</a:t>
          </a:r>
          <a:r>
            <a:rPr lang="en-GB" sz="1400" b="1" baseline="0">
              <a:solidFill>
                <a:schemeClr val="tx2">
                  <a:lumMod val="50000"/>
                </a:schemeClr>
              </a:solidFill>
              <a:latin typeface="Sorts Mill Goudy" panose="02000503000000000000" pitchFamily="2" charset="0"/>
            </a:rPr>
            <a:t>:</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All cohorts in November had a lower retention rate in week 1, and in week 6, than in later cohorts.</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There is a noticeable improvement in retention rates for later cohorts relative to earlier cohorts. (In the cohorts starting on 1 November and 8 November, the percentage of users still subscribed in week 6 is only 85% and 84%, respectively. By the middle of December, this is up to 93%.) </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In January cohorts, retention rates appear to be falling. Week 1 retention rates are down from a high of 96% in mid-December to 93% in mid-January.   </a:t>
          </a:r>
        </a:p>
      </xdr:txBody>
    </xdr:sp>
    <xdr:clientData/>
  </xdr:twoCellAnchor>
  <xdr:twoCellAnchor>
    <xdr:from>
      <xdr:col>20</xdr:col>
      <xdr:colOff>439685</xdr:colOff>
      <xdr:row>24</xdr:row>
      <xdr:rowOff>133874</xdr:rowOff>
    </xdr:from>
    <xdr:to>
      <xdr:col>28</xdr:col>
      <xdr:colOff>822150</xdr:colOff>
      <xdr:row>52</xdr:row>
      <xdr:rowOff>172801</xdr:rowOff>
    </xdr:to>
    <xdr:sp macro="" textlink="">
      <xdr:nvSpPr>
        <xdr:cNvPr id="16" name="Rectangle: Rounded Corners 15">
          <a:extLst>
            <a:ext uri="{FF2B5EF4-FFF2-40B4-BE49-F238E27FC236}">
              <a16:creationId xmlns:a16="http://schemas.microsoft.com/office/drawing/2014/main" id="{7D2C8555-FAE9-44A5-9CD1-74AF27897E63}"/>
            </a:ext>
          </a:extLst>
        </xdr:cNvPr>
        <xdr:cNvSpPr/>
      </xdr:nvSpPr>
      <xdr:spPr>
        <a:xfrm>
          <a:off x="19581862" y="5756697"/>
          <a:ext cx="8325086" cy="6061185"/>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2">
                  <a:lumMod val="50000"/>
                </a:schemeClr>
              </a:solidFill>
              <a:latin typeface="Sorts Mill Goudy" panose="02000503000000000000" pitchFamily="2" charset="0"/>
            </a:rPr>
            <a:t>Summary:</a:t>
          </a:r>
        </a:p>
        <a:p>
          <a:pPr algn="l"/>
          <a:endParaRPr lang="en-GB" sz="1400" b="0">
            <a:solidFill>
              <a:schemeClr val="tx2">
                <a:lumMod val="50000"/>
              </a:schemeClr>
            </a:solidFill>
            <a:latin typeface="Sorts Mill Goudy" panose="02000503000000000000" pitchFamily="2" charset="0"/>
          </a:endParaRPr>
        </a:p>
        <a:p>
          <a:pPr algn="l"/>
          <a:r>
            <a:rPr lang="en-GB" sz="1400" b="0">
              <a:solidFill>
                <a:schemeClr val="tx2">
                  <a:lumMod val="50000"/>
                </a:schemeClr>
              </a:solidFill>
              <a:latin typeface="Sorts Mill Goudy" panose="02000503000000000000" pitchFamily="2" charset="0"/>
            </a:rPr>
            <a:t>The chart shows the percentage of users that remain active (retention rate) relative to the previous</a:t>
          </a:r>
          <a:r>
            <a:rPr lang="en-GB" sz="1400" b="0" baseline="0">
              <a:solidFill>
                <a:schemeClr val="tx2">
                  <a:lumMod val="50000"/>
                </a:schemeClr>
              </a:solidFill>
              <a:latin typeface="Sorts Mill Goudy" panose="02000503000000000000" pitchFamily="2" charset="0"/>
            </a:rPr>
            <a:t> week</a:t>
          </a:r>
          <a:r>
            <a:rPr lang="en-GB" sz="1400" b="0">
              <a:solidFill>
                <a:schemeClr val="tx2">
                  <a:lumMod val="50000"/>
                </a:schemeClr>
              </a:solidFill>
              <a:latin typeface="Sorts Mill Goudy" panose="02000503000000000000" pitchFamily="2" charset="0"/>
            </a:rPr>
            <a:t>. This shows which week(s)</a:t>
          </a:r>
          <a:r>
            <a:rPr lang="en-GB" sz="1400" b="0" baseline="0">
              <a:solidFill>
                <a:schemeClr val="tx2">
                  <a:lumMod val="50000"/>
                </a:schemeClr>
              </a:solidFill>
              <a:latin typeface="Sorts Mill Goudy" panose="02000503000000000000" pitchFamily="2" charset="0"/>
            </a:rPr>
            <a:t> within the cohort the </a:t>
          </a:r>
          <a:r>
            <a:rPr lang="en-GB" sz="1400" b="0">
              <a:solidFill>
                <a:schemeClr val="tx2">
                  <a:lumMod val="50000"/>
                </a:schemeClr>
              </a:solidFill>
              <a:latin typeface="Sorts Mill Goudy" panose="02000503000000000000" pitchFamily="2" charset="0"/>
            </a:rPr>
            <a:t>users are most likely</a:t>
          </a:r>
          <a:r>
            <a:rPr lang="en-GB" sz="1400" b="0" baseline="0">
              <a:solidFill>
                <a:schemeClr val="tx2">
                  <a:lumMod val="50000"/>
                </a:schemeClr>
              </a:solidFill>
              <a:latin typeface="Sorts Mill Goudy" panose="02000503000000000000" pitchFamily="2" charset="0"/>
            </a:rPr>
            <a:t> to</a:t>
          </a:r>
          <a:r>
            <a:rPr lang="en-GB" sz="1400" b="0">
              <a:solidFill>
                <a:schemeClr val="tx2">
                  <a:lumMod val="50000"/>
                </a:schemeClr>
              </a:solidFill>
              <a:latin typeface="Sorts Mill Goudy" panose="02000503000000000000" pitchFamily="2" charset="0"/>
            </a:rPr>
            <a:t> cancel</a:t>
          </a:r>
          <a:r>
            <a:rPr lang="en-GB" sz="1400" b="0" baseline="0">
              <a:solidFill>
                <a:schemeClr val="tx2">
                  <a:lumMod val="50000"/>
                </a:schemeClr>
              </a:solidFill>
              <a:latin typeface="Sorts Mill Goudy" panose="02000503000000000000" pitchFamily="2" charset="0"/>
            </a:rPr>
            <a:t> their subscription</a:t>
          </a:r>
          <a:r>
            <a:rPr lang="en-GB" sz="1400" b="0">
              <a:solidFill>
                <a:schemeClr val="tx2">
                  <a:lumMod val="50000"/>
                </a:schemeClr>
              </a:solidFill>
              <a:latin typeface="Sorts Mill Goudy" panose="02000503000000000000" pitchFamily="2" charset="0"/>
            </a:rPr>
            <a:t>.</a:t>
          </a:r>
          <a:r>
            <a:rPr lang="en-GB" sz="1400" b="0" baseline="0">
              <a:solidFill>
                <a:schemeClr val="tx2">
                  <a:lumMod val="50000"/>
                </a:schemeClr>
              </a:solidFill>
              <a:latin typeface="Sorts Mill Goudy" panose="02000503000000000000" pitchFamily="2" charset="0"/>
            </a:rPr>
            <a:t> </a:t>
          </a:r>
          <a:r>
            <a:rPr lang="en-GB" sz="1400" b="0">
              <a:solidFill>
                <a:schemeClr val="tx2">
                  <a:lumMod val="50000"/>
                </a:schemeClr>
              </a:solidFill>
              <a:latin typeface="Sorts Mill Goudy" panose="02000503000000000000" pitchFamily="2" charset="0"/>
            </a:rPr>
            <a:t>For example, in the cohort starting in the week beginning 01 November 2020, 97% of users that were active in week 2 are still active in week 3, and 99% of users that were active in week 5 are active in week 6. In other</a:t>
          </a:r>
          <a:r>
            <a:rPr lang="en-GB" sz="1400" b="0" baseline="0">
              <a:solidFill>
                <a:schemeClr val="tx2">
                  <a:lumMod val="50000"/>
                </a:schemeClr>
              </a:solidFill>
              <a:latin typeface="Sorts Mill Goudy" panose="02000503000000000000" pitchFamily="2" charset="0"/>
            </a:rPr>
            <a:t> words, 3% of users that were active in week 1 cancelled their subscription in the second week, whereas only 1% of users that were active in week 5 cancelled their subscription in the sixth week.</a:t>
          </a:r>
          <a:endParaRPr lang="en-GB" sz="1400" b="0">
            <a:solidFill>
              <a:schemeClr val="tx2">
                <a:lumMod val="50000"/>
              </a:schemeClr>
            </a:solidFill>
            <a:latin typeface="Sorts Mill Goudy" panose="02000503000000000000" pitchFamily="2" charset="0"/>
          </a:endParaRPr>
        </a:p>
        <a:p>
          <a:pPr algn="l"/>
          <a:endParaRPr lang="en-GB" sz="1400" b="1">
            <a:solidFill>
              <a:schemeClr val="tx2">
                <a:lumMod val="50000"/>
              </a:schemeClr>
            </a:solidFill>
            <a:latin typeface="Sorts Mill Goudy" panose="02000503000000000000" pitchFamily="2" charset="0"/>
          </a:endParaRPr>
        </a:p>
        <a:p>
          <a:pPr algn="l"/>
          <a:r>
            <a:rPr lang="en-GB" sz="1400" b="1">
              <a:solidFill>
                <a:schemeClr val="tx2">
                  <a:lumMod val="50000"/>
                </a:schemeClr>
              </a:solidFill>
              <a:latin typeface="Sorts Mill Goudy" panose="02000503000000000000" pitchFamily="2" charset="0"/>
            </a:rPr>
            <a:t>Findings</a:t>
          </a:r>
          <a:r>
            <a:rPr lang="en-GB" sz="1400" b="1" baseline="0">
              <a:solidFill>
                <a:schemeClr val="tx2">
                  <a:lumMod val="50000"/>
                </a:schemeClr>
              </a:solidFill>
              <a:latin typeface="Sorts Mill Goudy" panose="02000503000000000000" pitchFamily="2" charset="0"/>
            </a:rPr>
            <a:t>:</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All cohorts show a lower retention rate in week 1 than in any other week. By week 6, at least 99% of users that were active in week 5 are retained, and this is the case in every cohort with available data.</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Retention rates relative to the previous week are highest in the December cohorts, and lowest in the November cohorts. January cohorts are being retained at a higher rate each week relative to November cohorts, but are outperformed by the December cohorts.</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 The most room for improvement is in weeks 1 and 2. If more users can be retained in these weeks, the retention rate will increase more dramatically than if improvements were made in later weeks.</a:t>
          </a:r>
        </a:p>
      </xdr:txBody>
    </xdr:sp>
    <xdr:clientData/>
  </xdr:twoCellAnchor>
  <xdr:twoCellAnchor>
    <xdr:from>
      <xdr:col>1</xdr:col>
      <xdr:colOff>0</xdr:colOff>
      <xdr:row>4</xdr:row>
      <xdr:rowOff>117835</xdr:rowOff>
    </xdr:from>
    <xdr:to>
      <xdr:col>9</xdr:col>
      <xdr:colOff>0</xdr:colOff>
      <xdr:row>8</xdr:row>
      <xdr:rowOff>0</xdr:rowOff>
    </xdr:to>
    <xdr:sp macro="" textlink="">
      <xdr:nvSpPr>
        <xdr:cNvPr id="18" name="Rectangle: Rounded Corners 17">
          <a:extLst>
            <a:ext uri="{FF2B5EF4-FFF2-40B4-BE49-F238E27FC236}">
              <a16:creationId xmlns:a16="http://schemas.microsoft.com/office/drawing/2014/main" id="{FFE2FDA1-9723-47A3-8418-26E820B81C70}"/>
            </a:ext>
          </a:extLst>
        </xdr:cNvPr>
        <xdr:cNvSpPr/>
      </xdr:nvSpPr>
      <xdr:spPr>
        <a:xfrm>
          <a:off x="667732" y="942680"/>
          <a:ext cx="7521804" cy="707011"/>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600" b="1" i="1">
              <a:solidFill>
                <a:schemeClr val="accent1"/>
              </a:solidFill>
              <a:latin typeface="Sorts Mill Goudy" panose="02000503000000000000" pitchFamily="2" charset="0"/>
            </a:rPr>
            <a:t>Table 1.</a:t>
          </a:r>
          <a:r>
            <a:rPr lang="en-GB" sz="1600" b="1" baseline="0">
              <a:solidFill>
                <a:schemeClr val="accent1"/>
              </a:solidFill>
              <a:latin typeface="Sorts Mill Goudy" panose="02000503000000000000" pitchFamily="2" charset="0"/>
            </a:rPr>
            <a:t> </a:t>
          </a:r>
          <a:r>
            <a:rPr lang="en-GB" sz="1600" b="0">
              <a:solidFill>
                <a:schemeClr val="accent1"/>
              </a:solidFill>
              <a:latin typeface="Sorts Mill Goudy" panose="02000503000000000000" pitchFamily="2" charset="0"/>
            </a:rPr>
            <a:t>Total</a:t>
          </a:r>
          <a:r>
            <a:rPr lang="en-GB" sz="1600" b="0" baseline="0">
              <a:solidFill>
                <a:schemeClr val="accent1"/>
              </a:solidFill>
              <a:latin typeface="Sorts Mill Goudy" panose="02000503000000000000" pitchFamily="2" charset="0"/>
            </a:rPr>
            <a:t> users per cohort per week</a:t>
          </a:r>
        </a:p>
        <a:p>
          <a:pPr algn="l"/>
          <a:r>
            <a:rPr lang="en-GB" sz="1200" b="0">
              <a:solidFill>
                <a:srgbClr val="800000"/>
              </a:solidFill>
              <a:latin typeface="Sorts Mill Goudy" panose="02000503000000000000" pitchFamily="2" charset="0"/>
            </a:rPr>
            <a:t>*SD</a:t>
          </a:r>
          <a:r>
            <a:rPr lang="en-GB" sz="1200" b="0" baseline="0">
              <a:solidFill>
                <a:srgbClr val="800000"/>
              </a:solidFill>
              <a:latin typeface="Sorts Mill Goudy" panose="02000503000000000000" pitchFamily="2" charset="0"/>
            </a:rPr>
            <a:t> 7 Days shows the number of users in the cohort who subscribed for at least 7 days </a:t>
          </a:r>
          <a:endParaRPr lang="en-GB" sz="1200" b="1">
            <a:solidFill>
              <a:srgbClr val="800000"/>
            </a:solidFill>
            <a:latin typeface="Sorts Mill Goudy" panose="02000503000000000000" pitchFamily="2" charset="0"/>
          </a:endParaRPr>
        </a:p>
      </xdr:txBody>
    </xdr:sp>
    <xdr:clientData/>
  </xdr:twoCellAnchor>
  <xdr:twoCellAnchor>
    <xdr:from>
      <xdr:col>11</xdr:col>
      <xdr:colOff>0</xdr:colOff>
      <xdr:row>4</xdr:row>
      <xdr:rowOff>157114</xdr:rowOff>
    </xdr:from>
    <xdr:to>
      <xdr:col>19</xdr:col>
      <xdr:colOff>1450</xdr:colOff>
      <xdr:row>8</xdr:row>
      <xdr:rowOff>0</xdr:rowOff>
    </xdr:to>
    <xdr:sp macro="" textlink="">
      <xdr:nvSpPr>
        <xdr:cNvPr id="19" name="Rectangle: Rounded Corners 18">
          <a:extLst>
            <a:ext uri="{FF2B5EF4-FFF2-40B4-BE49-F238E27FC236}">
              <a16:creationId xmlns:a16="http://schemas.microsoft.com/office/drawing/2014/main" id="{595F8887-7378-4DFB-9C1C-943FEAD51FF9}"/>
            </a:ext>
          </a:extLst>
        </xdr:cNvPr>
        <xdr:cNvSpPr/>
      </xdr:nvSpPr>
      <xdr:spPr>
        <a:xfrm>
          <a:off x="9525000" y="981959"/>
          <a:ext cx="6629672" cy="667732"/>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600" b="1" i="1">
              <a:solidFill>
                <a:schemeClr val="accent1"/>
              </a:solidFill>
              <a:latin typeface="Sorts Mill Goudy" panose="02000503000000000000" pitchFamily="2" charset="0"/>
            </a:rPr>
            <a:t>Table 2</a:t>
          </a:r>
          <a:r>
            <a:rPr lang="en-GB" sz="1600" b="1">
              <a:solidFill>
                <a:schemeClr val="accent1"/>
              </a:solidFill>
              <a:latin typeface="Sorts Mill Goudy" panose="02000503000000000000" pitchFamily="2" charset="0"/>
            </a:rPr>
            <a:t>. </a:t>
          </a:r>
          <a:r>
            <a:rPr lang="en-GB" sz="1600" b="0">
              <a:solidFill>
                <a:schemeClr val="accent1"/>
              </a:solidFill>
              <a:latin typeface="Sorts Mill Goudy" panose="02000503000000000000" pitchFamily="2" charset="0"/>
            </a:rPr>
            <a:t>Retention</a:t>
          </a:r>
          <a:r>
            <a:rPr lang="en-GB" sz="1600" b="0" baseline="0">
              <a:solidFill>
                <a:schemeClr val="accent1"/>
              </a:solidFill>
              <a:latin typeface="Sorts Mill Goudy" panose="02000503000000000000" pitchFamily="2" charset="0"/>
            </a:rPr>
            <a:t> rate relative to users in Week 0</a:t>
          </a:r>
        </a:p>
        <a:p>
          <a:pPr algn="l"/>
          <a:r>
            <a:rPr lang="en-GB" sz="1200" b="0">
              <a:solidFill>
                <a:srgbClr val="800000"/>
              </a:solidFill>
              <a:latin typeface="Sorts Mill Goudy" panose="02000503000000000000" pitchFamily="2" charset="0"/>
            </a:rPr>
            <a:t>*SD 7 Days shows the number of users in the cohort who subscribed for at least 7 days </a:t>
          </a:r>
        </a:p>
      </xdr:txBody>
    </xdr:sp>
    <xdr:clientData/>
  </xdr:twoCellAnchor>
  <xdr:twoCellAnchor>
    <xdr:from>
      <xdr:col>21</xdr:col>
      <xdr:colOff>0</xdr:colOff>
      <xdr:row>4</xdr:row>
      <xdr:rowOff>49098</xdr:rowOff>
    </xdr:from>
    <xdr:to>
      <xdr:col>29</xdr:col>
      <xdr:colOff>1450</xdr:colOff>
      <xdr:row>8</xdr:row>
      <xdr:rowOff>0</xdr:rowOff>
    </xdr:to>
    <xdr:sp macro="" textlink="">
      <xdr:nvSpPr>
        <xdr:cNvPr id="20" name="Rectangle: Rounded Corners 19">
          <a:extLst>
            <a:ext uri="{FF2B5EF4-FFF2-40B4-BE49-F238E27FC236}">
              <a16:creationId xmlns:a16="http://schemas.microsoft.com/office/drawing/2014/main" id="{53176A4E-8BDF-4835-AF3C-9C5C6A0C9150}"/>
            </a:ext>
          </a:extLst>
        </xdr:cNvPr>
        <xdr:cNvSpPr/>
      </xdr:nvSpPr>
      <xdr:spPr>
        <a:xfrm>
          <a:off x="17488686" y="873943"/>
          <a:ext cx="6629671" cy="775748"/>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600" b="1" i="1">
              <a:solidFill>
                <a:schemeClr val="accent1"/>
              </a:solidFill>
              <a:latin typeface="Sorts Mill Goudy" panose="02000503000000000000" pitchFamily="2" charset="0"/>
            </a:rPr>
            <a:t>Table 3</a:t>
          </a:r>
          <a:r>
            <a:rPr lang="en-GB" sz="1600" b="1">
              <a:solidFill>
                <a:schemeClr val="accent1"/>
              </a:solidFill>
              <a:latin typeface="Sorts Mill Goudy" panose="02000503000000000000" pitchFamily="2" charset="0"/>
            </a:rPr>
            <a:t>.</a:t>
          </a:r>
          <a:r>
            <a:rPr lang="en-GB" sz="1600" b="1" baseline="0">
              <a:solidFill>
                <a:schemeClr val="accent1"/>
              </a:solidFill>
              <a:latin typeface="Sorts Mill Goudy" panose="02000503000000000000" pitchFamily="2" charset="0"/>
            </a:rPr>
            <a:t> </a:t>
          </a:r>
          <a:r>
            <a:rPr lang="en-GB" sz="1600" b="0">
              <a:solidFill>
                <a:schemeClr val="accent1"/>
              </a:solidFill>
              <a:latin typeface="Sorts Mill Goudy" panose="02000503000000000000" pitchFamily="2" charset="0"/>
            </a:rPr>
            <a:t>Retention rate relative to users in the</a:t>
          </a:r>
          <a:r>
            <a:rPr lang="en-GB" sz="1600" b="0" baseline="0">
              <a:solidFill>
                <a:schemeClr val="accent1"/>
              </a:solidFill>
              <a:latin typeface="Sorts Mill Goudy" panose="02000503000000000000" pitchFamily="2" charset="0"/>
            </a:rPr>
            <a:t> previous week</a:t>
          </a:r>
        </a:p>
        <a:p>
          <a:pPr algn="l"/>
          <a:r>
            <a:rPr lang="en-GB" sz="1200" b="0">
              <a:solidFill>
                <a:srgbClr val="800000"/>
              </a:solidFill>
              <a:latin typeface="Sorts Mill Goudy" panose="02000503000000000000" pitchFamily="2" charset="0"/>
            </a:rPr>
            <a:t>*SD 7 Days shows the number of users in the cohort who subscribed for at least 7 days </a:t>
          </a:r>
        </a:p>
        <a:p>
          <a:pPr algn="l"/>
          <a:endParaRPr lang="en-GB" sz="1600" b="1">
            <a:solidFill>
              <a:schemeClr val="accent1"/>
            </a:solidFill>
            <a:latin typeface="Sorts Mill Goudy" panose="02000503000000000000" pitchFamily="2" charset="0"/>
          </a:endParaRPr>
        </a:p>
      </xdr:txBody>
    </xdr:sp>
    <xdr:clientData/>
  </xdr:twoCellAnchor>
  <xdr:twoCellAnchor>
    <xdr:from>
      <xdr:col>0</xdr:col>
      <xdr:colOff>553063</xdr:colOff>
      <xdr:row>51</xdr:row>
      <xdr:rowOff>172676</xdr:rowOff>
    </xdr:from>
    <xdr:to>
      <xdr:col>28</xdr:col>
      <xdr:colOff>804535</xdr:colOff>
      <xdr:row>63</xdr:row>
      <xdr:rowOff>37080</xdr:rowOff>
    </xdr:to>
    <xdr:sp macro="" textlink="">
      <xdr:nvSpPr>
        <xdr:cNvPr id="26" name="Rectangle: Rounded Corners 25">
          <a:extLst>
            <a:ext uri="{FF2B5EF4-FFF2-40B4-BE49-F238E27FC236}">
              <a16:creationId xmlns:a16="http://schemas.microsoft.com/office/drawing/2014/main" id="{2F1A17F9-A6DE-477C-ABD5-2CA5B40C4FA8}"/>
            </a:ext>
          </a:extLst>
        </xdr:cNvPr>
        <xdr:cNvSpPr/>
      </xdr:nvSpPr>
      <xdr:spPr>
        <a:xfrm>
          <a:off x="553063" y="11602676"/>
          <a:ext cx="27336270" cy="2445372"/>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2">
                  <a:lumMod val="50000"/>
                </a:schemeClr>
              </a:solidFill>
              <a:latin typeface="Sorts Mill Goudy" panose="02000503000000000000" pitchFamily="2" charset="0"/>
            </a:rPr>
            <a:t>Recommendations:</a:t>
          </a:r>
        </a:p>
        <a:p>
          <a:pPr algn="l"/>
          <a:endParaRPr lang="en-GB" sz="1400" b="1"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1) Investigate why more users were subscribing in early December 2020 relative to January 2021 (see </a:t>
          </a:r>
          <a:r>
            <a:rPr lang="en-GB" sz="1400" b="0" i="1" baseline="0">
              <a:solidFill>
                <a:schemeClr val="tx2">
                  <a:lumMod val="50000"/>
                </a:schemeClr>
              </a:solidFill>
              <a:latin typeface="Sorts Mill Goudy" panose="02000503000000000000" pitchFamily="2" charset="0"/>
            </a:rPr>
            <a:t>Table 1</a:t>
          </a:r>
          <a:r>
            <a:rPr lang="en-GB" sz="1400" b="0" baseline="0">
              <a:solidFill>
                <a:schemeClr val="tx2">
                  <a:lumMod val="50000"/>
                </a:schemeClr>
              </a:solidFill>
              <a:latin typeface="Sorts Mill Goudy" panose="02000503000000000000" pitchFamily="2" charset="0"/>
            </a:rPr>
            <a:t>).</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2) Determine why retention rates between week 0 and week 1 were higher in late December cohorts than in January cohorts (see </a:t>
          </a:r>
          <a:r>
            <a:rPr lang="en-GB" sz="1400" b="0" i="1" baseline="0">
              <a:solidFill>
                <a:schemeClr val="tx2">
                  <a:lumMod val="50000"/>
                </a:schemeClr>
              </a:solidFill>
              <a:latin typeface="Sorts Mill Goudy" panose="02000503000000000000" pitchFamily="2" charset="0"/>
            </a:rPr>
            <a:t>Table 2</a:t>
          </a:r>
          <a:r>
            <a:rPr lang="en-GB" sz="1400" b="0" baseline="0">
              <a:solidFill>
                <a:schemeClr val="tx2">
                  <a:lumMod val="50000"/>
                </a:schemeClr>
              </a:solidFill>
              <a:latin typeface="Sorts Mill Goudy" panose="02000503000000000000" pitchFamily="2" charset="0"/>
            </a:rPr>
            <a:t>).</a:t>
          </a:r>
        </a:p>
        <a:p>
          <a:pPr algn="l"/>
          <a:endParaRPr lang="en-GB" sz="1400" b="0" baseline="0">
            <a:solidFill>
              <a:schemeClr val="tx2">
                <a:lumMod val="50000"/>
              </a:schemeClr>
            </a:solidFill>
            <a:latin typeface="Sorts Mill Goudy" panose="02000503000000000000" pitchFamily="2" charset="0"/>
          </a:endParaRPr>
        </a:p>
        <a:p>
          <a:pPr algn="l"/>
          <a:r>
            <a:rPr lang="en-GB" sz="1400" b="0" baseline="0">
              <a:solidFill>
                <a:schemeClr val="tx2">
                  <a:lumMod val="50000"/>
                </a:schemeClr>
              </a:solidFill>
              <a:latin typeface="Sorts Mill Goudy" panose="02000503000000000000" pitchFamily="2" charset="0"/>
            </a:rPr>
            <a:t>3) Focus on strategies to improve retention rates between weeks 0 and 1 to have the largest impact on overall retention rates (see </a:t>
          </a:r>
          <a:r>
            <a:rPr lang="en-GB" sz="1400" b="0" i="1" baseline="0">
              <a:solidFill>
                <a:schemeClr val="tx2">
                  <a:lumMod val="50000"/>
                </a:schemeClr>
              </a:solidFill>
              <a:latin typeface="Sorts Mill Goudy" panose="02000503000000000000" pitchFamily="2" charset="0"/>
            </a:rPr>
            <a:t>Table 3</a:t>
          </a:r>
          <a:r>
            <a:rPr lang="en-GB" sz="1400" b="0" baseline="0">
              <a:solidFill>
                <a:schemeClr val="tx2">
                  <a:lumMod val="50000"/>
                </a:schemeClr>
              </a:solidFill>
              <a:latin typeface="Sorts Mill Goudy" panose="02000503000000000000" pitchFamily="2" charset="0"/>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avies" refreshedDate="45291.616665277776" createdVersion="8" refreshedVersion="8" minRefreshableVersion="3" recordCount="14" xr:uid="{D48AA125-FBCC-4200-B6BC-0C2E32F14072}">
  <cacheSource type="worksheet">
    <worksheetSource name="Total_Users_Table"/>
  </cacheSource>
  <cacheFields count="11">
    <cacheField name="Cohort Start Date" numFmtId="165">
      <sharedItems containsSemiMixedTypes="0" containsNonDate="0" containsDate="1" containsString="0" minDate="2020-11-01T00:00:00" maxDate="2021-02-01T00:00:00" count="14">
        <d v="2020-11-01T00:00:00"/>
        <d v="2020-11-08T00:00:00"/>
        <d v="2020-11-15T00:00:00"/>
        <d v="2020-11-22T00:00:00"/>
        <d v="2020-11-29T00:00:00"/>
        <d v="2020-12-06T00:00:00"/>
        <d v="2020-12-13T00:00:00"/>
        <d v="2020-12-20T00:00:00"/>
        <d v="2020-12-27T00:00:00"/>
        <d v="2021-01-03T00:00:00"/>
        <d v="2021-01-10T00:00:00"/>
        <d v="2021-01-17T00:00:00"/>
        <d v="2021-01-24T00:00:00"/>
        <d v="2021-01-31T00:00:00"/>
      </sharedItems>
      <fieldGroup par="10"/>
    </cacheField>
    <cacheField name="Number of Users" numFmtId="164">
      <sharedItems containsSemiMixedTypes="0" containsString="0" containsNumber="1" containsInteger="1" minValue="2256" maxValue="28550"/>
    </cacheField>
    <cacheField name="Week 1" numFmtId="164">
      <sharedItems containsString="0" containsBlank="1" containsNumber="1" containsInteger="1" minValue="14853" maxValue="26608"/>
    </cacheField>
    <cacheField name="Week 2" numFmtId="164">
      <sharedItems containsString="0" containsBlank="1" containsNumber="1" containsInteger="1" minValue="14409" maxValue="26159"/>
    </cacheField>
    <cacheField name="Week 3" numFmtId="164">
      <sharedItems containsString="0" containsBlank="1" containsNumber="1" containsInteger="1" minValue="14162" maxValue="26045"/>
    </cacheField>
    <cacheField name="Week 4" numFmtId="164">
      <sharedItems containsString="0" containsBlank="1" containsNumber="1" containsInteger="1" minValue="13964" maxValue="25968"/>
    </cacheField>
    <cacheField name="Week 5" numFmtId="164">
      <sharedItems containsString="0" containsBlank="1" containsNumber="1" containsInteger="1" minValue="13799" maxValue="25851"/>
    </cacheField>
    <cacheField name="Week 6" numFmtId="164">
      <sharedItems containsString="0" containsBlank="1" containsNumber="1" containsInteger="1" minValue="13720" maxValue="25787"/>
    </cacheField>
    <cacheField name="Months (Cohort Start Date)" numFmtId="0" databaseField="0">
      <fieldGroup base="0">
        <rangePr groupBy="months" startDate="2020-11-01T00:00:00" endDate="2021-02-01T00:00:00"/>
        <groupItems count="14">
          <s v="&lt;01/11/2020"/>
          <s v="Jan"/>
          <s v="Feb"/>
          <s v="Mar"/>
          <s v="Apr"/>
          <s v="May"/>
          <s v="Jun"/>
          <s v="Jul"/>
          <s v="Aug"/>
          <s v="Sep"/>
          <s v="Oct"/>
          <s v="Nov"/>
          <s v="Dec"/>
          <s v="&gt;01/02/2021"/>
        </groupItems>
      </fieldGroup>
    </cacheField>
    <cacheField name="Quarters (Cohort Start Date)" numFmtId="0" databaseField="0">
      <fieldGroup base="0">
        <rangePr groupBy="quarters" startDate="2020-11-01T00:00:00" endDate="2021-02-01T00:00:00"/>
        <groupItems count="6">
          <s v="&lt;01/11/2020"/>
          <s v="Qtr1"/>
          <s v="Qtr2"/>
          <s v="Qtr3"/>
          <s v="Qtr4"/>
          <s v="&gt;01/02/2021"/>
        </groupItems>
      </fieldGroup>
    </cacheField>
    <cacheField name="Years (Cohort Start Date)" numFmtId="0" databaseField="0">
      <fieldGroup base="0">
        <rangePr groupBy="years" startDate="2020-11-01T00:00:00" endDate="2021-02-01T00:00:00"/>
        <groupItems count="4">
          <s v="&lt;01/11/2020"/>
          <s v="2020"/>
          <s v="2021"/>
          <s v="&gt;01/02/2021"/>
        </groupItems>
      </fieldGroup>
    </cacheField>
  </cacheFields>
  <extLst>
    <ext xmlns:x14="http://schemas.microsoft.com/office/spreadsheetml/2009/9/main" uri="{725AE2AE-9491-48be-B2B4-4EB974FC3084}">
      <x14:pivotCacheDefinition pivotCacheId="3279267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avies" refreshedDate="45291.619261111111" createdVersion="8" refreshedVersion="8" minRefreshableVersion="3" recordCount="14" xr:uid="{C7A5B6DA-CF79-40E7-A28D-C1CC3C6C292F}">
  <cacheSource type="worksheet">
    <worksheetSource name="RR_vs_Week_0_Table"/>
  </cacheSource>
  <cacheFields count="11">
    <cacheField name="Cohort Start Date" numFmtId="165">
      <sharedItems containsSemiMixedTypes="0" containsNonDate="0" containsDate="1" containsString="0" minDate="2020-11-01T00:00:00" maxDate="2021-02-01T00:00:00" count="14">
        <d v="2020-11-01T00:00:00"/>
        <d v="2020-11-08T00:00:00"/>
        <d v="2020-11-15T00:00:00"/>
        <d v="2020-11-22T00:00:00"/>
        <d v="2020-11-29T00:00:00"/>
        <d v="2020-12-06T00:00:00"/>
        <d v="2020-12-13T00:00:00"/>
        <d v="2020-12-20T00:00:00"/>
        <d v="2020-12-27T00:00:00"/>
        <d v="2021-01-03T00:00:00"/>
        <d v="2021-01-10T00:00:00"/>
        <d v="2021-01-17T00:00:00"/>
        <d v="2021-01-24T00:00:00"/>
        <d v="2021-01-31T00:00:00"/>
      </sharedItems>
      <fieldGroup par="10"/>
    </cacheField>
    <cacheField name="Number of Users" numFmtId="164">
      <sharedItems containsSemiMixedTypes="0" containsString="0" containsNumber="1" containsInteger="1" minValue="2256" maxValue="28550"/>
    </cacheField>
    <cacheField name="Week 1" numFmtId="43">
      <sharedItems containsString="0" containsBlank="1" containsNumber="1" minValue="0.91" maxValue="0.96"/>
    </cacheField>
    <cacheField name="Week 2" numFmtId="43">
      <sharedItems containsString="0" containsBlank="1" containsNumber="1" minValue="0.89" maxValue="0.95"/>
    </cacheField>
    <cacheField name="Week 3" numFmtId="43">
      <sharedItems containsString="0" containsBlank="1" containsNumber="1" minValue="0.87" maxValue="0.94"/>
    </cacheField>
    <cacheField name="Week 4" numFmtId="43">
      <sharedItems containsString="0" containsBlank="1" containsNumber="1" minValue="0.86" maxValue="0.94"/>
    </cacheField>
    <cacheField name="Week 5" numFmtId="43">
      <sharedItems containsString="0" containsBlank="1" containsNumber="1" minValue="0.85" maxValue="0.94"/>
    </cacheField>
    <cacheField name="Week 6" numFmtId="43">
      <sharedItems containsString="0" containsBlank="1" containsNumber="1" minValue="0.84" maxValue="0.93"/>
    </cacheField>
    <cacheField name="Months (Cohort Start Date)" numFmtId="0" databaseField="0">
      <fieldGroup base="0">
        <rangePr groupBy="months" startDate="2020-11-01T00:00:00" endDate="2021-02-01T00:00:00"/>
        <groupItems count="14">
          <s v="&lt;01/11/2020"/>
          <s v="Jan"/>
          <s v="Feb"/>
          <s v="Mar"/>
          <s v="Apr"/>
          <s v="May"/>
          <s v="Jun"/>
          <s v="Jul"/>
          <s v="Aug"/>
          <s v="Sep"/>
          <s v="Oct"/>
          <s v="Nov"/>
          <s v="Dec"/>
          <s v="&gt;01/02/2021"/>
        </groupItems>
      </fieldGroup>
    </cacheField>
    <cacheField name="Quarters (Cohort Start Date)" numFmtId="0" databaseField="0">
      <fieldGroup base="0">
        <rangePr groupBy="quarters" startDate="2020-11-01T00:00:00" endDate="2021-02-01T00:00:00"/>
        <groupItems count="6">
          <s v="&lt;01/11/2020"/>
          <s v="Qtr1"/>
          <s v="Qtr2"/>
          <s v="Qtr3"/>
          <s v="Qtr4"/>
          <s v="&gt;01/02/2021"/>
        </groupItems>
      </fieldGroup>
    </cacheField>
    <cacheField name="Years (Cohort Start Date)" numFmtId="0" databaseField="0">
      <fieldGroup base="0">
        <rangePr groupBy="years" startDate="2020-11-01T00:00:00" endDate="2021-02-01T00:00:00"/>
        <groupItems count="4">
          <s v="&lt;01/11/2020"/>
          <s v="2020"/>
          <s v="2021"/>
          <s v="&gt;01/02/2021"/>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avies" refreshedDate="45291.757426620374" createdVersion="8" refreshedVersion="8" minRefreshableVersion="3" recordCount="14" xr:uid="{47DD3768-7CEF-4358-BCBD-44B8A7DE6750}">
  <cacheSource type="worksheet">
    <worksheetSource name="CR_vs_Week_0_Table"/>
  </cacheSource>
  <cacheFields count="11">
    <cacheField name="Cohort Start Date" numFmtId="165">
      <sharedItems containsSemiMixedTypes="0" containsNonDate="0" containsDate="1" containsString="0" minDate="2020-11-01T00:00:00" maxDate="2021-02-01T00:00:00" count="14">
        <d v="2020-11-01T00:00:00"/>
        <d v="2020-11-08T00:00:00"/>
        <d v="2020-11-15T00:00:00"/>
        <d v="2020-11-22T00:00:00"/>
        <d v="2020-11-29T00:00:00"/>
        <d v="2020-12-06T00:00:00"/>
        <d v="2020-12-13T00:00:00"/>
        <d v="2020-12-20T00:00:00"/>
        <d v="2020-12-27T00:00:00"/>
        <d v="2021-01-03T00:00:00"/>
        <d v="2021-01-10T00:00:00"/>
        <d v="2021-01-17T00:00:00"/>
        <d v="2021-01-24T00:00:00"/>
        <d v="2021-01-31T00:00:00"/>
      </sharedItems>
      <fieldGroup par="10"/>
    </cacheField>
    <cacheField name="Number of Users" numFmtId="164">
      <sharedItems containsSemiMixedTypes="0" containsString="0" containsNumber="1" containsInteger="1" minValue="2256" maxValue="28550"/>
    </cacheField>
    <cacheField name="Week 1" numFmtId="2">
      <sharedItems containsString="0" containsBlank="1" containsNumber="1" minValue="0.04" maxValue="0.09"/>
    </cacheField>
    <cacheField name="Week 2" numFmtId="2">
      <sharedItems containsString="0" containsBlank="1" containsNumber="1" minValue="0.05" maxValue="0.11"/>
    </cacheField>
    <cacheField name="Week 3" numFmtId="2">
      <sharedItems containsString="0" containsBlank="1" containsNumber="1" minValue="0.06" maxValue="0.13"/>
    </cacheField>
    <cacheField name="Week 4" numFmtId="2">
      <sharedItems containsString="0" containsBlank="1" containsNumber="1" minValue="0.06" maxValue="0.14000000000000001"/>
    </cacheField>
    <cacheField name="Week 5" numFmtId="2">
      <sharedItems containsString="0" containsBlank="1" containsNumber="1" minValue="0.06" maxValue="0.15"/>
    </cacheField>
    <cacheField name="Week 6" numFmtId="2">
      <sharedItems containsString="0" containsBlank="1" containsNumber="1" minValue="7.0000000000000007E-2" maxValue="0.16"/>
    </cacheField>
    <cacheField name="Months (Cohort Start Date)" numFmtId="0" databaseField="0">
      <fieldGroup base="0">
        <rangePr groupBy="months" startDate="2020-11-01T00:00:00" endDate="2021-02-01T00:00:00"/>
        <groupItems count="14">
          <s v="&lt;01/11/2020"/>
          <s v="Jan"/>
          <s v="Feb"/>
          <s v="Mar"/>
          <s v="Apr"/>
          <s v="May"/>
          <s v="Jun"/>
          <s v="Jul"/>
          <s v="Aug"/>
          <s v="Sep"/>
          <s v="Oct"/>
          <s v="Nov"/>
          <s v="Dec"/>
          <s v="&gt;01/02/2021"/>
        </groupItems>
      </fieldGroup>
    </cacheField>
    <cacheField name="Quarters (Cohort Start Date)" numFmtId="0" databaseField="0">
      <fieldGroup base="0">
        <rangePr groupBy="quarters" startDate="2020-11-01T00:00:00" endDate="2021-02-01T00:00:00"/>
        <groupItems count="6">
          <s v="&lt;01/11/2020"/>
          <s v="Qtr1"/>
          <s v="Qtr2"/>
          <s v="Qtr3"/>
          <s v="Qtr4"/>
          <s v="&gt;01/02/2021"/>
        </groupItems>
      </fieldGroup>
    </cacheField>
    <cacheField name="Years (Cohort Start Date)" numFmtId="0" databaseField="0">
      <fieldGroup base="0">
        <rangePr groupBy="years" startDate="2020-11-01T00:00:00" endDate="2021-02-01T00:00:00"/>
        <groupItems count="4">
          <s v="&lt;01/11/2020"/>
          <s v="2020"/>
          <s v="2021"/>
          <s v="&gt;01/02/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avies" refreshedDate="45291.777535185189" createdVersion="8" refreshedVersion="8" minRefreshableVersion="3" recordCount="14" xr:uid="{07FA2847-3CC9-4565-9A96-D65EFA5EF360}">
  <cacheSource type="worksheet">
    <worksheetSource name="RR_vs_Previous_Week_Table"/>
  </cacheSource>
  <cacheFields count="11">
    <cacheField name="Cohort Start Date" numFmtId="165">
      <sharedItems containsSemiMixedTypes="0" containsNonDate="0" containsDate="1" containsString="0" minDate="2020-11-01T00:00:00" maxDate="2021-02-01T00:00:00" count="14">
        <d v="2020-11-01T00:00:00"/>
        <d v="2020-11-08T00:00:00"/>
        <d v="2020-11-15T00:00:00"/>
        <d v="2020-11-22T00:00:00"/>
        <d v="2020-11-29T00:00:00"/>
        <d v="2020-12-06T00:00:00"/>
        <d v="2020-12-13T00:00:00"/>
        <d v="2020-12-20T00:00:00"/>
        <d v="2020-12-27T00:00:00"/>
        <d v="2021-01-03T00:00:00"/>
        <d v="2021-01-10T00:00:00"/>
        <d v="2021-01-17T00:00:00"/>
        <d v="2021-01-24T00:00:00"/>
        <d v="2021-01-31T00:00:00"/>
      </sharedItems>
      <fieldGroup par="10"/>
    </cacheField>
    <cacheField name="Number of Users" numFmtId="164">
      <sharedItems containsSemiMixedTypes="0" containsString="0" containsNumber="1" containsInteger="1" minValue="2256" maxValue="28550"/>
    </cacheField>
    <cacheField name="Week 1" numFmtId="2">
      <sharedItems containsString="0" containsBlank="1" containsNumber="1" minValue="0.91" maxValue="0.96"/>
    </cacheField>
    <cacheField name="Week 2" numFmtId="2">
      <sharedItems containsString="0" containsBlank="1" containsNumber="1" minValue="0.97" maxValue="0.99"/>
    </cacheField>
    <cacheField name="Week 3" numFmtId="2">
      <sharedItems containsString="0" containsBlank="1" containsNumber="1" minValue="0.98" maxValue="1"/>
    </cacheField>
    <cacheField name="Week 4" numFmtId="2">
      <sharedItems containsString="0" containsBlank="1" containsNumber="1" minValue="0.99" maxValue="1"/>
    </cacheField>
    <cacheField name="Week 5" numFmtId="2">
      <sharedItems containsString="0" containsBlank="1" containsNumber="1" minValue="0.99" maxValue="1"/>
    </cacheField>
    <cacheField name="Week 6" numFmtId="2">
      <sharedItems containsString="0" containsBlank="1" containsNumber="1" minValue="0.99" maxValue="1"/>
    </cacheField>
    <cacheField name="Months (Cohort Start Date)" numFmtId="0" databaseField="0">
      <fieldGroup base="0">
        <rangePr groupBy="months" startDate="2020-11-01T00:00:00" endDate="2021-02-01T00:00:00"/>
        <groupItems count="14">
          <s v="&lt;01/11/2020"/>
          <s v="Jan"/>
          <s v="Feb"/>
          <s v="Mar"/>
          <s v="Apr"/>
          <s v="May"/>
          <s v="Jun"/>
          <s v="Jul"/>
          <s v="Aug"/>
          <s v="Sep"/>
          <s v="Oct"/>
          <s v="Nov"/>
          <s v="Dec"/>
          <s v="&gt;01/02/2021"/>
        </groupItems>
      </fieldGroup>
    </cacheField>
    <cacheField name="Quarters (Cohort Start Date)" numFmtId="0" databaseField="0">
      <fieldGroup base="0">
        <rangePr groupBy="quarters" startDate="2020-11-01T00:00:00" endDate="2021-02-01T00:00:00"/>
        <groupItems count="6">
          <s v="&lt;01/11/2020"/>
          <s v="Qtr1"/>
          <s v="Qtr2"/>
          <s v="Qtr3"/>
          <s v="Qtr4"/>
          <s v="&gt;01/02/2021"/>
        </groupItems>
      </fieldGroup>
    </cacheField>
    <cacheField name="Years (Cohort Start Date)" numFmtId="0" databaseField="0">
      <fieldGroup base="0">
        <rangePr groupBy="years" startDate="2020-11-01T00:00:00" endDate="2021-02-01T00:00:00"/>
        <groupItems count="4">
          <s v="&lt;01/11/2020"/>
          <s v="2020"/>
          <s v="2021"/>
          <s v="&gt;01/0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085"/>
    <n v="18453"/>
    <n v="17929"/>
    <n v="17580"/>
    <n v="17350"/>
    <n v="17146"/>
    <n v="16976"/>
  </r>
  <r>
    <x v="1"/>
    <n v="16248"/>
    <n v="14853"/>
    <n v="14409"/>
    <n v="14162"/>
    <n v="13964"/>
    <n v="13799"/>
    <n v="13720"/>
  </r>
  <r>
    <x v="2"/>
    <n v="17972"/>
    <n v="16452"/>
    <n v="16025"/>
    <n v="15760"/>
    <n v="15537"/>
    <n v="15423"/>
    <n v="15377"/>
  </r>
  <r>
    <x v="3"/>
    <n v="19932"/>
    <n v="18340"/>
    <n v="17877"/>
    <n v="17569"/>
    <n v="17392"/>
    <n v="17332"/>
    <n v="17296"/>
  </r>
  <r>
    <x v="4"/>
    <n v="22303"/>
    <n v="20512"/>
    <n v="20015"/>
    <n v="19741"/>
    <n v="19665"/>
    <n v="19610"/>
    <n v="19552"/>
  </r>
  <r>
    <x v="5"/>
    <n v="28550"/>
    <n v="26608"/>
    <n v="26159"/>
    <n v="26045"/>
    <n v="25968"/>
    <n v="25851"/>
    <n v="25787"/>
  </r>
  <r>
    <x v="6"/>
    <n v="25545"/>
    <n v="23977"/>
    <n v="23783"/>
    <n v="23698"/>
    <n v="23582"/>
    <n v="23506"/>
    <n v="23443"/>
  </r>
  <r>
    <x v="7"/>
    <n v="18190"/>
    <n v="17382"/>
    <n v="17247"/>
    <n v="17157"/>
    <n v="17072"/>
    <n v="17020"/>
    <n v="16989"/>
  </r>
  <r>
    <x v="8"/>
    <n v="17060"/>
    <n v="16281"/>
    <n v="16062"/>
    <n v="15937"/>
    <n v="15831"/>
    <n v="15772"/>
    <m/>
  </r>
  <r>
    <x v="9"/>
    <n v="23296"/>
    <n v="21969"/>
    <n v="21617"/>
    <n v="21415"/>
    <n v="21309"/>
    <m/>
    <m/>
  </r>
  <r>
    <x v="10"/>
    <n v="21811"/>
    <n v="20527"/>
    <n v="20149"/>
    <n v="19988"/>
    <m/>
    <m/>
    <m/>
  </r>
  <r>
    <x v="11"/>
    <n v="21083"/>
    <n v="19597"/>
    <n v="19282"/>
    <m/>
    <m/>
    <m/>
    <m/>
  </r>
  <r>
    <x v="12"/>
    <n v="20031"/>
    <n v="18804"/>
    <m/>
    <m/>
    <m/>
    <m/>
    <m/>
  </r>
  <r>
    <x v="13"/>
    <n v="2256"/>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085"/>
    <n v="0.92"/>
    <n v="0.89"/>
    <n v="0.88"/>
    <n v="0.86"/>
    <n v="0.85"/>
    <n v="0.85"/>
  </r>
  <r>
    <x v="1"/>
    <n v="16248"/>
    <n v="0.91"/>
    <n v="0.89"/>
    <n v="0.87"/>
    <n v="0.86"/>
    <n v="0.85"/>
    <n v="0.84"/>
  </r>
  <r>
    <x v="2"/>
    <n v="17972"/>
    <n v="0.92"/>
    <n v="0.89"/>
    <n v="0.88"/>
    <n v="0.86"/>
    <n v="0.86"/>
    <n v="0.86"/>
  </r>
  <r>
    <x v="3"/>
    <n v="19932"/>
    <n v="0.92"/>
    <n v="0.9"/>
    <n v="0.88"/>
    <n v="0.87"/>
    <n v="0.87"/>
    <n v="0.87"/>
  </r>
  <r>
    <x v="4"/>
    <n v="22303"/>
    <n v="0.92"/>
    <n v="0.9"/>
    <n v="0.89"/>
    <n v="0.88"/>
    <n v="0.88"/>
    <n v="0.88"/>
  </r>
  <r>
    <x v="5"/>
    <n v="28550"/>
    <n v="0.93"/>
    <n v="0.92"/>
    <n v="0.91"/>
    <n v="0.91"/>
    <n v="0.91"/>
    <n v="0.9"/>
  </r>
  <r>
    <x v="6"/>
    <n v="25545"/>
    <n v="0.94"/>
    <n v="0.93"/>
    <n v="0.93"/>
    <n v="0.92"/>
    <n v="0.92"/>
    <n v="0.92"/>
  </r>
  <r>
    <x v="7"/>
    <n v="18190"/>
    <n v="0.96"/>
    <n v="0.95"/>
    <n v="0.94"/>
    <n v="0.94"/>
    <n v="0.94"/>
    <n v="0.93"/>
  </r>
  <r>
    <x v="8"/>
    <n v="17060"/>
    <n v="0.95"/>
    <n v="0.94"/>
    <n v="0.93"/>
    <n v="0.93"/>
    <n v="0.92"/>
    <m/>
  </r>
  <r>
    <x v="9"/>
    <n v="23296"/>
    <n v="0.94"/>
    <n v="0.93"/>
    <n v="0.92"/>
    <n v="0.91"/>
    <m/>
    <m/>
  </r>
  <r>
    <x v="10"/>
    <n v="21811"/>
    <n v="0.94"/>
    <n v="0.92"/>
    <n v="0.92"/>
    <m/>
    <m/>
    <m/>
  </r>
  <r>
    <x v="11"/>
    <n v="21083"/>
    <n v="0.93"/>
    <n v="0.91"/>
    <m/>
    <m/>
    <m/>
    <m/>
  </r>
  <r>
    <x v="12"/>
    <n v="20031"/>
    <n v="0.94"/>
    <m/>
    <m/>
    <m/>
    <m/>
    <m/>
  </r>
  <r>
    <x v="13"/>
    <n v="2256"/>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085"/>
    <n v="0.08"/>
    <n v="0.11"/>
    <n v="0.12"/>
    <n v="0.14000000000000001"/>
    <n v="0.15"/>
    <n v="0.15"/>
  </r>
  <r>
    <x v="1"/>
    <n v="16248"/>
    <n v="0.09"/>
    <n v="0.11"/>
    <n v="0.13"/>
    <n v="0.14000000000000001"/>
    <n v="0.15"/>
    <n v="0.16"/>
  </r>
  <r>
    <x v="2"/>
    <n v="17972"/>
    <n v="0.08"/>
    <n v="0.11"/>
    <n v="0.12"/>
    <n v="0.14000000000000001"/>
    <n v="0.14000000000000001"/>
    <n v="0.14000000000000001"/>
  </r>
  <r>
    <x v="3"/>
    <n v="19932"/>
    <n v="0.08"/>
    <n v="0.1"/>
    <n v="0.12"/>
    <n v="0.13"/>
    <n v="0.13"/>
    <n v="0.13"/>
  </r>
  <r>
    <x v="4"/>
    <n v="22303"/>
    <n v="0.08"/>
    <n v="0.1"/>
    <n v="0.11"/>
    <n v="0.12"/>
    <n v="0.12"/>
    <n v="0.12"/>
  </r>
  <r>
    <x v="5"/>
    <n v="28550"/>
    <n v="7.0000000000000007E-2"/>
    <n v="0.08"/>
    <n v="0.09"/>
    <n v="0.09"/>
    <n v="0.09"/>
    <n v="0.1"/>
  </r>
  <r>
    <x v="6"/>
    <n v="25545"/>
    <n v="0.06"/>
    <n v="7.0000000000000007E-2"/>
    <n v="7.0000000000000007E-2"/>
    <n v="0.08"/>
    <n v="0.08"/>
    <n v="0.08"/>
  </r>
  <r>
    <x v="7"/>
    <n v="18190"/>
    <n v="0.04"/>
    <n v="0.05"/>
    <n v="0.06"/>
    <n v="0.06"/>
    <n v="0.06"/>
    <n v="7.0000000000000007E-2"/>
  </r>
  <r>
    <x v="8"/>
    <n v="17060"/>
    <n v="0.05"/>
    <n v="0.06"/>
    <n v="7.0000000000000007E-2"/>
    <n v="7.0000000000000007E-2"/>
    <n v="0.08"/>
    <m/>
  </r>
  <r>
    <x v="9"/>
    <n v="23296"/>
    <n v="0.06"/>
    <n v="7.0000000000000007E-2"/>
    <n v="0.08"/>
    <n v="0.09"/>
    <m/>
    <m/>
  </r>
  <r>
    <x v="10"/>
    <n v="21811"/>
    <n v="0.06"/>
    <n v="0.08"/>
    <n v="0.08"/>
    <m/>
    <m/>
    <m/>
  </r>
  <r>
    <x v="11"/>
    <n v="21083"/>
    <n v="7.0000000000000007E-2"/>
    <n v="0.09"/>
    <m/>
    <m/>
    <m/>
    <m/>
  </r>
  <r>
    <x v="12"/>
    <n v="20031"/>
    <n v="0.06"/>
    <m/>
    <m/>
    <m/>
    <m/>
    <m/>
  </r>
  <r>
    <x v="13"/>
    <n v="2256"/>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085"/>
    <n v="0.92"/>
    <n v="0.97"/>
    <n v="0.98"/>
    <n v="0.99"/>
    <n v="0.99"/>
    <n v="0.99"/>
  </r>
  <r>
    <x v="1"/>
    <n v="16248"/>
    <n v="0.91"/>
    <n v="0.97"/>
    <n v="0.98"/>
    <n v="0.99"/>
    <n v="0.99"/>
    <n v="0.99"/>
  </r>
  <r>
    <x v="2"/>
    <n v="17972"/>
    <n v="0.92"/>
    <n v="0.97"/>
    <n v="0.98"/>
    <n v="0.99"/>
    <n v="0.99"/>
    <n v="1"/>
  </r>
  <r>
    <x v="3"/>
    <n v="19932"/>
    <n v="0.92"/>
    <n v="0.97"/>
    <n v="0.98"/>
    <n v="0.99"/>
    <n v="1"/>
    <n v="1"/>
  </r>
  <r>
    <x v="4"/>
    <n v="22303"/>
    <n v="0.92"/>
    <n v="0.98"/>
    <n v="0.99"/>
    <n v="1"/>
    <n v="1"/>
    <n v="1"/>
  </r>
  <r>
    <x v="5"/>
    <n v="28550"/>
    <n v="0.93"/>
    <n v="0.98"/>
    <n v="1"/>
    <n v="1"/>
    <n v="1"/>
    <n v="1"/>
  </r>
  <r>
    <x v="6"/>
    <n v="25545"/>
    <n v="0.94"/>
    <n v="0.99"/>
    <n v="1"/>
    <n v="1"/>
    <n v="1"/>
    <n v="1"/>
  </r>
  <r>
    <x v="7"/>
    <n v="18190"/>
    <n v="0.96"/>
    <n v="0.99"/>
    <n v="0.99"/>
    <n v="1"/>
    <n v="1"/>
    <n v="1"/>
  </r>
  <r>
    <x v="8"/>
    <n v="17060"/>
    <n v="0.95"/>
    <n v="0.99"/>
    <n v="0.99"/>
    <n v="0.99"/>
    <n v="1"/>
    <m/>
  </r>
  <r>
    <x v="9"/>
    <n v="23296"/>
    <n v="0.94"/>
    <n v="0.98"/>
    <n v="0.99"/>
    <n v="1"/>
    <m/>
    <m/>
  </r>
  <r>
    <x v="10"/>
    <n v="21811"/>
    <n v="0.94"/>
    <n v="0.98"/>
    <n v="0.99"/>
    <m/>
    <m/>
    <m/>
  </r>
  <r>
    <x v="11"/>
    <n v="21083"/>
    <n v="0.93"/>
    <n v="0.98"/>
    <m/>
    <m/>
    <m/>
    <m/>
  </r>
  <r>
    <x v="12"/>
    <n v="20031"/>
    <n v="0.94"/>
    <m/>
    <m/>
    <m/>
    <m/>
    <m/>
  </r>
  <r>
    <x v="13"/>
    <n v="225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0EF75-8C35-4595-B50D-E73F6E2D93E8}" name="PivotTable2" cacheId="3" applyNumberFormats="0" applyBorderFormats="0" applyFontFormats="0" applyPatternFormats="0" applyAlignmentFormats="0" applyWidthHeightFormats="1" dataCaption="Values" grandTotalCaption="Average" updatedVersion="8" minRefreshableVersion="3" useAutoFormatting="1" itemPrintTitles="1" createdVersion="8" indent="0" showHeaders="0" outline="1" outlineData="1" multipleFieldFilters="0" rowHeaderCaption="Cohort Start">
  <location ref="V9:AC24"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Week_0" fld="1" subtotal="average" baseField="0" baseItem="0"/>
    <dataField name="SD 7 Days" fld="2" subtotal="average" baseField="0" baseItem="0"/>
    <dataField name="SD 14 Days" fld="3" subtotal="average" baseField="0" baseItem="0"/>
    <dataField name="SD 21 Days" fld="4" subtotal="average" baseField="0" baseItem="0"/>
    <dataField name="SD 28 Days" fld="5" subtotal="average" baseField="0" baseItem="0"/>
    <dataField name="SD 35 Days" fld="6" subtotal="average" baseField="0" baseItem="0"/>
    <dataField name="SD 42 Days" fld="7" subtotal="average" baseField="0" baseItem="0"/>
  </dataFields>
  <formats count="13">
    <format dxfId="98">
      <pivotArea collapsedLevelsAreSubtotals="1" fieldPosition="0">
        <references count="2">
          <reference field="4294967294" count="6" selected="0">
            <x v="1"/>
            <x v="2"/>
            <x v="3"/>
            <x v="4"/>
            <x v="5"/>
            <x v="6"/>
          </reference>
          <reference field="0" count="0"/>
        </references>
      </pivotArea>
    </format>
    <format dxfId="97">
      <pivotArea collapsedLevelsAreSubtotals="1" fieldPosition="0">
        <references count="2">
          <reference field="4294967294" count="1" selected="0">
            <x v="0"/>
          </reference>
          <reference field="0" count="0"/>
        </references>
      </pivotArea>
    </format>
    <format dxfId="96">
      <pivotArea field="0" grandRow="1" outline="0" collapsedLevelsAreSubtotals="1" axis="axisRow" fieldPosition="0">
        <references count="1">
          <reference field="4294967294" count="1" selected="0">
            <x v="0"/>
          </reference>
        </references>
      </pivotArea>
    </format>
    <format dxfId="95">
      <pivotArea field="0" grandRow="1" outline="0" collapsedLevelsAreSubtotals="1" axis="axisRow" fieldPosition="0">
        <references count="1">
          <reference field="4294967294" count="6" selected="0">
            <x v="1"/>
            <x v="2"/>
            <x v="3"/>
            <x v="4"/>
            <x v="5"/>
            <x v="6"/>
          </reference>
        </references>
      </pivotArea>
    </format>
    <format dxfId="94">
      <pivotArea field="0" type="button" dataOnly="0" labelOnly="1" outline="0" axis="axisRow" fieldPosition="0"/>
    </format>
    <format dxfId="93">
      <pivotArea dataOnly="0" labelOnly="1" outline="0" fieldPosition="0">
        <references count="1">
          <reference field="4294967294" count="7">
            <x v="0"/>
            <x v="1"/>
            <x v="2"/>
            <x v="3"/>
            <x v="4"/>
            <x v="5"/>
            <x v="6"/>
          </reference>
        </references>
      </pivotArea>
    </format>
    <format dxfId="92">
      <pivotArea field="0" type="button" dataOnly="0" labelOnly="1" outline="0" axis="axisRow" fieldPosition="0"/>
    </format>
    <format dxfId="91">
      <pivotArea dataOnly="0" labelOnly="1" outline="0" fieldPosition="0">
        <references count="1">
          <reference field="4294967294" count="7">
            <x v="0"/>
            <x v="1"/>
            <x v="2"/>
            <x v="3"/>
            <x v="4"/>
            <x v="5"/>
            <x v="6"/>
          </reference>
        </references>
      </pivotArea>
    </format>
    <format dxfId="90">
      <pivotArea field="0" type="button" dataOnly="0" labelOnly="1" outline="0" axis="axisRow" fieldPosition="0"/>
    </format>
    <format dxfId="89">
      <pivotArea dataOnly="0" labelOnly="1" outline="0" fieldPosition="0">
        <references count="1">
          <reference field="4294967294" count="7">
            <x v="0"/>
            <x v="1"/>
            <x v="2"/>
            <x v="3"/>
            <x v="4"/>
            <x v="5"/>
            <x v="6"/>
          </reference>
        </references>
      </pivotArea>
    </format>
    <format dxfId="88">
      <pivotArea grandRow="1" outline="0" collapsedLevelsAreSubtotals="1" fieldPosition="0"/>
    </format>
    <format dxfId="87">
      <pivotArea dataOnly="0" labelOnly="1" grandRow="1" outline="0" fieldPosition="0"/>
    </format>
    <format dxfId="86">
      <pivotArea dataOnly="0" labelOnly="1" fieldPosition="0">
        <references count="1">
          <reference field="0" count="0"/>
        </references>
      </pivotArea>
    </format>
  </formats>
  <conditionalFormats count="1">
    <conditionalFormat priority="1">
      <pivotAreas count="1">
        <pivotArea type="data" collapsedLevelsAreSubtotals="1" fieldPosition="0">
          <references count="2">
            <reference field="4294967294" count="6" selected="0">
              <x v="1"/>
              <x v="2"/>
              <x v="3"/>
              <x v="4"/>
              <x v="5"/>
              <x v="6"/>
            </reference>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8F9A1-A42C-4984-90CB-FC467339BB71}" name="PivotTable5" cacheId="1" applyNumberFormats="0" applyBorderFormats="0" applyFontFormats="0" applyPatternFormats="0" applyAlignmentFormats="0" applyWidthHeightFormats="1" dataCaption="Values" grandTotalCaption="Average" updatedVersion="8" minRefreshableVersion="3" useAutoFormatting="1" itemPrintTitles="1" createdVersion="8" indent="0" showHeaders="0" outline="1" outlineData="1" multipleFieldFilters="0" rowHeaderCaption="Cohort Start">
  <location ref="L9:S24"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Week_0" fld="1" subtotal="average" baseField="0" baseItem="0" numFmtId="164"/>
    <dataField name="SD 7 Days" fld="2" subtotal="average" baseField="0" baseItem="0"/>
    <dataField name="SD 14 Days" fld="3" subtotal="average" baseField="0" baseItem="0"/>
    <dataField name="SD 21 Days" fld="4" subtotal="average" baseField="0" baseItem="0"/>
    <dataField name="SD 28 Days" fld="5" subtotal="average" baseField="0" baseItem="5"/>
    <dataField name="SD 35 Days" fld="6" subtotal="average" baseField="0" baseItem="5"/>
    <dataField name="SD 42 Days" fld="7" subtotal="average" baseField="0" baseItem="5"/>
  </dataFields>
  <formats count="18">
    <format dxfId="116">
      <pivotArea collapsedLevelsAreSubtotals="1" fieldPosition="0">
        <references count="1">
          <reference field="0" count="0"/>
        </references>
      </pivotArea>
    </format>
    <format dxfId="115">
      <pivotArea grandRow="1" outline="0" collapsedLevelsAreSubtotals="1" fieldPosition="0"/>
    </format>
    <format dxfId="114">
      <pivotArea outline="0" collapsedLevelsAreSubtotals="1" fieldPosition="0">
        <references count="1">
          <reference field="4294967294" count="1" selected="0">
            <x v="0"/>
          </reference>
        </references>
      </pivotArea>
    </format>
    <format dxfId="113">
      <pivotArea field="0" type="button" dataOnly="0" labelOnly="1" outline="0" axis="axisRow" fieldPosition="0"/>
    </format>
    <format dxfId="112">
      <pivotArea dataOnly="0" labelOnly="1" outline="0" fieldPosition="0">
        <references count="1">
          <reference field="4294967294" count="7">
            <x v="0"/>
            <x v="1"/>
            <x v="2"/>
            <x v="3"/>
            <x v="4"/>
            <x v="5"/>
            <x v="6"/>
          </reference>
        </references>
      </pivotArea>
    </format>
    <format dxfId="111">
      <pivotArea field="0" type="button" dataOnly="0" labelOnly="1" outline="0" axis="axisRow" fieldPosition="0"/>
    </format>
    <format dxfId="110">
      <pivotArea dataOnly="0" labelOnly="1" outline="0" fieldPosition="0">
        <references count="1">
          <reference field="4294967294" count="7">
            <x v="0"/>
            <x v="1"/>
            <x v="2"/>
            <x v="3"/>
            <x v="4"/>
            <x v="5"/>
            <x v="6"/>
          </reference>
        </references>
      </pivotArea>
    </format>
    <format dxfId="109">
      <pivotArea field="0" type="button" dataOnly="0" labelOnly="1" outline="0" axis="axisRow" fieldPosition="0"/>
    </format>
    <format dxfId="108">
      <pivotArea dataOnly="0" labelOnly="1" outline="0" fieldPosition="0">
        <references count="1">
          <reference field="4294967294" count="7">
            <x v="0"/>
            <x v="1"/>
            <x v="2"/>
            <x v="3"/>
            <x v="4"/>
            <x v="5"/>
            <x v="6"/>
          </reference>
        </references>
      </pivotArea>
    </format>
    <format dxfId="107">
      <pivotArea collapsedLevelsAreSubtotals="1" fieldPosition="0">
        <references count="2">
          <reference field="4294967294" count="6" selected="0">
            <x v="1"/>
            <x v="2"/>
            <x v="3"/>
            <x v="4"/>
            <x v="5"/>
            <x v="6"/>
          </reference>
          <reference field="0" count="0"/>
        </references>
      </pivotArea>
    </format>
    <format dxfId="106">
      <pivotArea field="0" grandRow="1" outline="0" collapsedLevelsAreSubtotals="1" axis="axisRow" fieldPosition="0">
        <references count="1">
          <reference field="4294967294" count="6" selected="0">
            <x v="1"/>
            <x v="2"/>
            <x v="3"/>
            <x v="4"/>
            <x v="5"/>
            <x v="6"/>
          </reference>
        </references>
      </pivotArea>
    </format>
    <format dxfId="105">
      <pivotArea grandRow="1" outline="0" collapsedLevelsAreSubtotals="1" fieldPosition="0"/>
    </format>
    <format dxfId="104">
      <pivotArea dataOnly="0" labelOnly="1" grandRow="1" outline="0" fieldPosition="0"/>
    </format>
    <format dxfId="103">
      <pivotArea dataOnly="0" labelOnly="1" fieldPosition="0">
        <references count="1">
          <reference field="0" count="0"/>
        </references>
      </pivotArea>
    </format>
    <format dxfId="102">
      <pivotArea dataOnly="0" grandRow="1" fieldPosition="0"/>
    </format>
    <format dxfId="101">
      <pivotArea dataOnly="0" grandRow="1" fieldPosition="0"/>
    </format>
    <format dxfId="100">
      <pivotArea grandRow="1" outline="0" collapsedLevelsAreSubtotals="1" fieldPosition="0"/>
    </format>
    <format dxfId="99">
      <pivotArea dataOnly="0" labelOnly="1" grandRow="1" outline="0" fieldPosition="0"/>
    </format>
  </formats>
  <conditionalFormats count="1">
    <conditionalFormat priority="2">
      <pivotAreas count="1">
        <pivotArea type="data" collapsedLevelsAreSubtotals="1" fieldPosition="0">
          <references count="2">
            <reference field="4294967294" count="6" selected="0">
              <x v="1"/>
              <x v="2"/>
              <x v="3"/>
              <x v="4"/>
              <x v="5"/>
              <x v="6"/>
            </reference>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139EF-1ED2-46A1-BEF5-0E03B21220FA}" name="PivotTable4" cacheId="0" applyNumberFormats="0" applyBorderFormats="0" applyFontFormats="0" applyPatternFormats="0" applyAlignmentFormats="0" applyWidthHeightFormats="1" dataCaption="Values" grandTotalCaption="Average" updatedVersion="8" minRefreshableVersion="3" useAutoFormatting="1" itemPrintTitles="1" createdVersion="8" indent="0" showHeaders="0" outline="1" outlineData="1" multipleFieldFilters="0" rowHeaderCaption="Cohort Start">
  <location ref="B9:I24"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Week_0" fld="1" subtotal="average" baseField="0" baseItem="0"/>
    <dataField name="SD 7 Days" fld="2" subtotal="average" baseField="0" baseItem="0"/>
    <dataField name="SD 14 Days" fld="3" subtotal="average" baseField="0" baseItem="0"/>
    <dataField name="SD 21 Days" fld="4" subtotal="average" baseField="0" baseItem="0"/>
    <dataField name="SD 28 Days" fld="5" subtotal="average" baseField="0" baseItem="0"/>
    <dataField name="SD 35 Days" fld="6" subtotal="average" baseField="0" baseItem="0"/>
    <dataField name="SD 42 Days" fld="7" subtotal="average" baseField="0" baseItem="0"/>
  </dataFields>
  <formats count="18">
    <format dxfId="134">
      <pivotArea collapsedLevelsAreSubtotals="1" fieldPosition="0">
        <references count="1">
          <reference field="0" count="0"/>
        </references>
      </pivotArea>
    </format>
    <format dxfId="133">
      <pivotArea outline="0" collapsedLevelsAreSubtotals="1" fieldPosition="0"/>
    </format>
    <format dxfId="132">
      <pivotArea grandRow="1" outline="0" collapsedLevelsAreSubtotals="1" fieldPosition="0"/>
    </format>
    <format dxfId="131">
      <pivotArea dataOnly="0" labelOnly="1" grandRow="1" outline="0" fieldPosition="0"/>
    </format>
    <format dxfId="130">
      <pivotArea field="0" type="button" dataOnly="0" labelOnly="1" outline="0" axis="axisRow" fieldPosition="0"/>
    </format>
    <format dxfId="129">
      <pivotArea dataOnly="0" labelOnly="1" outline="0" fieldPosition="0">
        <references count="1">
          <reference field="4294967294" count="7">
            <x v="0"/>
            <x v="1"/>
            <x v="2"/>
            <x v="3"/>
            <x v="4"/>
            <x v="5"/>
            <x v="6"/>
          </reference>
        </references>
      </pivotArea>
    </format>
    <format dxfId="128">
      <pivotArea dataOnly="0" grandRow="1" axis="axisRow" fieldPosition="0"/>
    </format>
    <format dxfId="127">
      <pivotArea dataOnly="0" labelOnly="1" fieldPosition="0">
        <references count="1">
          <reference field="0" count="0"/>
        </references>
      </pivotArea>
    </format>
    <format dxfId="126">
      <pivotArea field="0" dataOnly="0" grandRow="1" axis="axisRow" fieldPosition="0">
        <references count="1">
          <reference field="0" count="1">
            <x v="13"/>
          </reference>
        </references>
      </pivotArea>
    </format>
    <format dxfId="125">
      <pivotArea field="0" type="button" dataOnly="0" labelOnly="1" outline="0" axis="axisRow" fieldPosition="0"/>
    </format>
    <format dxfId="124">
      <pivotArea dataOnly="0" labelOnly="1" outline="0" fieldPosition="0">
        <references count="1">
          <reference field="4294967294" count="7">
            <x v="0"/>
            <x v="1"/>
            <x v="2"/>
            <x v="3"/>
            <x v="4"/>
            <x v="5"/>
            <x v="6"/>
          </reference>
        </references>
      </pivotArea>
    </format>
    <format dxfId="123">
      <pivotArea collapsedLevelsAreSubtotals="1" fieldPosition="0">
        <references count="1">
          <reference field="0" count="0"/>
        </references>
      </pivotArea>
    </format>
    <format dxfId="122">
      <pivotArea field="0" type="button" dataOnly="0" labelOnly="1" outline="0" axis="axisRow" fieldPosition="0"/>
    </format>
    <format dxfId="121">
      <pivotArea dataOnly="0" labelOnly="1" outline="0" fieldPosition="0">
        <references count="1">
          <reference field="4294967294" count="7">
            <x v="0"/>
            <x v="1"/>
            <x v="2"/>
            <x v="3"/>
            <x v="4"/>
            <x v="5"/>
            <x v="6"/>
          </reference>
        </references>
      </pivotArea>
    </format>
    <format dxfId="120">
      <pivotArea field="0" type="button" dataOnly="0" labelOnly="1" outline="0" axis="axisRow" fieldPosition="0"/>
    </format>
    <format dxfId="119">
      <pivotArea dataOnly="0" labelOnly="1" outline="0" fieldPosition="0">
        <references count="1">
          <reference field="4294967294" count="7">
            <x v="0"/>
            <x v="1"/>
            <x v="2"/>
            <x v="3"/>
            <x v="4"/>
            <x v="5"/>
            <x v="6"/>
          </reference>
        </references>
      </pivotArea>
    </format>
    <format dxfId="118">
      <pivotArea dataOnly="0" labelOnly="1" fieldPosition="0">
        <references count="1">
          <reference field="0" count="0"/>
        </references>
      </pivotArea>
    </format>
    <format dxfId="117">
      <pivotArea dataOnly="0" labelOnly="1" fieldPosition="0">
        <references count="1">
          <reference field="0" count="0"/>
        </references>
      </pivotArea>
    </format>
  </formats>
  <conditionalFormats count="2">
    <conditionalFormat type="all" priority="4">
      <pivotAreas count="1">
        <pivotArea type="data" collapsedLevelsAreSubtotals="1" fieldPosition="0">
          <references count="1">
            <reference field="0" count="14">
              <x v="0"/>
              <x v="1"/>
              <x v="2"/>
              <x v="3"/>
              <x v="4"/>
              <x v="5"/>
              <x v="6"/>
              <x v="7"/>
              <x v="8"/>
              <x v="9"/>
              <x v="10"/>
              <x v="11"/>
              <x v="12"/>
              <x v="13"/>
            </reference>
          </references>
        </pivotArea>
      </pivotAreas>
    </conditionalFormat>
    <conditionalFormat priority="3">
      <pivotAreas count="1">
        <pivotArea type="data" collapsedLevelsAreSubtotals="1" fieldPosition="0">
          <references count="1">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394CC3-176F-4D56-BC6A-381F46F7ADB0}" name="PivotTable4" cacheId="0"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rowHeaderCaption="Cohort Start">
  <location ref="A18:H33"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Week_0" fld="1" subtotal="average" baseField="0" baseItem="0"/>
    <dataField name="Week_1" fld="2" subtotal="average" baseField="0" baseItem="0"/>
    <dataField name="Week_2" fld="3" subtotal="average" baseField="0" baseItem="0"/>
    <dataField name="Week_3" fld="4" subtotal="average" baseField="0" baseItem="0"/>
    <dataField name="Week_4" fld="5" subtotal="average" baseField="0" baseItem="0"/>
    <dataField name="Week_5" fld="6" subtotal="average" baseField="0" baseItem="0"/>
    <dataField name="Week_6" fld="7" subtotal="average" baseField="0" baseItem="0"/>
  </dataFields>
  <formats count="18">
    <format dxfId="30">
      <pivotArea collapsedLevelsAreSubtotals="1" fieldPosition="0">
        <references count="1">
          <reference field="0" count="0"/>
        </references>
      </pivotArea>
    </format>
    <format dxfId="31">
      <pivotArea outline="0" collapsedLevelsAreSubtotals="1" fieldPosition="0"/>
    </format>
    <format dxfId="32">
      <pivotArea grandRow="1" outline="0" collapsedLevelsAreSubtotals="1" fieldPosition="0"/>
    </format>
    <format dxfId="33">
      <pivotArea dataOnly="0" labelOnly="1" grandRow="1" outline="0" fieldPosition="0"/>
    </format>
    <format dxfId="34">
      <pivotArea field="0" type="button" dataOnly="0" labelOnly="1" outline="0" axis="axisRow" fieldPosition="0"/>
    </format>
    <format dxfId="35">
      <pivotArea dataOnly="0" labelOnly="1" outline="0" fieldPosition="0">
        <references count="1">
          <reference field="4294967294" count="7">
            <x v="0"/>
            <x v="1"/>
            <x v="2"/>
            <x v="3"/>
            <x v="4"/>
            <x v="5"/>
            <x v="6"/>
          </reference>
        </references>
      </pivotArea>
    </format>
    <format dxfId="36">
      <pivotArea dataOnly="0" grandRow="1" axis="axisRow" fieldPosition="0"/>
    </format>
    <format dxfId="37">
      <pivotArea dataOnly="0" labelOnly="1" fieldPosition="0">
        <references count="1">
          <reference field="0" count="0"/>
        </references>
      </pivotArea>
    </format>
    <format dxfId="38">
      <pivotArea dataOnly="0" labelOnly="1" fieldPosition="0">
        <references count="1">
          <reference field="0" count="0"/>
        </references>
      </pivotArea>
    </format>
    <format dxfId="39">
      <pivotArea field="0" dataOnly="0" grandRow="1" axis="axisRow" fieldPosition="0">
        <references count="1">
          <reference field="0" count="1">
            <x v="13"/>
          </reference>
        </references>
      </pivotArea>
    </format>
    <format dxfId="40">
      <pivotArea field="0" type="button" dataOnly="0" labelOnly="1" outline="0" axis="axisRow" fieldPosition="0"/>
    </format>
    <format dxfId="41">
      <pivotArea dataOnly="0" labelOnly="1" outline="0" fieldPosition="0">
        <references count="1">
          <reference field="4294967294" count="7">
            <x v="0"/>
            <x v="1"/>
            <x v="2"/>
            <x v="3"/>
            <x v="4"/>
            <x v="5"/>
            <x v="6"/>
          </reference>
        </references>
      </pivotArea>
    </format>
    <format dxfId="42">
      <pivotArea collapsedLevelsAreSubtotals="1" fieldPosition="0">
        <references count="1">
          <reference field="0" count="0"/>
        </references>
      </pivotArea>
    </format>
    <format dxfId="43">
      <pivotArea dataOnly="0" labelOnly="1" fieldPosition="0">
        <references count="1">
          <reference field="0" count="0"/>
        </references>
      </pivotArea>
    </format>
    <format dxfId="44">
      <pivotArea field="0" type="button" dataOnly="0" labelOnly="1" outline="0" axis="axisRow" fieldPosition="0"/>
    </format>
    <format dxfId="45">
      <pivotArea dataOnly="0" labelOnly="1" outline="0" fieldPosition="0">
        <references count="1">
          <reference field="4294967294" count="7">
            <x v="0"/>
            <x v="1"/>
            <x v="2"/>
            <x v="3"/>
            <x v="4"/>
            <x v="5"/>
            <x v="6"/>
          </reference>
        </references>
      </pivotArea>
    </format>
    <format dxfId="46">
      <pivotArea field="0" type="button" dataOnly="0" labelOnly="1" outline="0" axis="axisRow" fieldPosition="0"/>
    </format>
    <format dxfId="47">
      <pivotArea dataOnly="0" labelOnly="1" outline="0" fieldPosition="0">
        <references count="1">
          <reference field="4294967294" count="7">
            <x v="0"/>
            <x v="1"/>
            <x v="2"/>
            <x v="3"/>
            <x v="4"/>
            <x v="5"/>
            <x v="6"/>
          </reference>
        </references>
      </pivotArea>
    </format>
  </formats>
  <conditionalFormats count="2">
    <conditionalFormat type="all" priority="2">
      <pivotAreas count="1">
        <pivotArea type="data" collapsedLevelsAreSubtotals="1" fieldPosition="0">
          <references count="1">
            <reference field="0" count="14">
              <x v="0"/>
              <x v="1"/>
              <x v="2"/>
              <x v="3"/>
              <x v="4"/>
              <x v="5"/>
              <x v="6"/>
              <x v="7"/>
              <x v="8"/>
              <x v="9"/>
              <x v="10"/>
              <x v="11"/>
              <x v="12"/>
              <x v="13"/>
            </reference>
          </references>
        </pivotArea>
      </pivotAreas>
    </conditionalFormat>
    <conditionalFormat priority="1">
      <pivotAreas count="1">
        <pivotArea type="data" collapsedLevelsAreSubtotals="1" fieldPosition="0">
          <references count="1">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0ADA35-F99A-42BB-BD9F-88284AB967A3}" name="PivotTable5" cacheId="1"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rowHeaderCaption="Cohort Start">
  <location ref="A18:H33"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Week_0" fld="1" subtotal="average" baseField="0" baseItem="0" numFmtId="164"/>
    <dataField name="Week_1" fld="2" subtotal="average" baseField="0" baseItem="0"/>
    <dataField name="Week_2" fld="3" subtotal="average" baseField="0" baseItem="0"/>
    <dataField name="Week_3" fld="4" subtotal="average" baseField="0" baseItem="0"/>
    <dataField name="Week_4" fld="5" subtotal="average" baseField="0" baseItem="5"/>
    <dataField name="Week_5" fld="6" subtotal="average" baseField="0" baseItem="5"/>
    <dataField name="Week_6" fld="7" subtotal="average" baseField="0" baseItem="5"/>
  </dataFields>
  <formats count="13">
    <format dxfId="17">
      <pivotArea collapsedLevelsAreSubtotals="1" fieldPosition="0">
        <references count="1">
          <reference field="0" count="0"/>
        </references>
      </pivotArea>
    </format>
    <format dxfId="18">
      <pivotArea grandRow="1" outline="0" collapsedLevelsAreSubtotals="1" fieldPosition="0"/>
    </format>
    <format dxfId="19">
      <pivotArea outline="0" collapsedLevelsAreSubtotals="1" fieldPosition="0">
        <references count="1">
          <reference field="4294967294" count="1" selected="0">
            <x v="0"/>
          </reference>
        </references>
      </pivotArea>
    </format>
    <format dxfId="20">
      <pivotArea field="0" type="button" dataOnly="0" labelOnly="1" outline="0" axis="axisRow" fieldPosition="0"/>
    </format>
    <format dxfId="21">
      <pivotArea dataOnly="0" labelOnly="1" outline="0" fieldPosition="0">
        <references count="1">
          <reference field="4294967294" count="7">
            <x v="0"/>
            <x v="1"/>
            <x v="2"/>
            <x v="3"/>
            <x v="4"/>
            <x v="5"/>
            <x v="6"/>
          </reference>
        </references>
      </pivotArea>
    </format>
    <format dxfId="22">
      <pivotArea field="0" type="button" dataOnly="0" labelOnly="1" outline="0" axis="axisRow" fieldPosition="0"/>
    </format>
    <format dxfId="23">
      <pivotArea dataOnly="0" labelOnly="1" outline="0" fieldPosition="0">
        <references count="1">
          <reference field="4294967294" count="7">
            <x v="0"/>
            <x v="1"/>
            <x v="2"/>
            <x v="3"/>
            <x v="4"/>
            <x v="5"/>
            <x v="6"/>
          </reference>
        </references>
      </pivotArea>
    </format>
    <format dxfId="24">
      <pivotArea field="0" type="button" dataOnly="0" labelOnly="1" outline="0" axis="axisRow" fieldPosition="0"/>
    </format>
    <format dxfId="25">
      <pivotArea dataOnly="0" labelOnly="1" outline="0" fieldPosition="0">
        <references count="1">
          <reference field="4294967294" count="7">
            <x v="0"/>
            <x v="1"/>
            <x v="2"/>
            <x v="3"/>
            <x v="4"/>
            <x v="5"/>
            <x v="6"/>
          </reference>
        </references>
      </pivotArea>
    </format>
    <format dxfId="26">
      <pivotArea collapsedLevelsAreSubtotals="1" fieldPosition="0">
        <references count="2">
          <reference field="4294967294" count="6" selected="0">
            <x v="1"/>
            <x v="2"/>
            <x v="3"/>
            <x v="4"/>
            <x v="5"/>
            <x v="6"/>
          </reference>
          <reference field="0" count="0"/>
        </references>
      </pivotArea>
    </format>
    <format dxfId="27">
      <pivotArea field="0" grandRow="1" outline="0" collapsedLevelsAreSubtotals="1" axis="axisRow" fieldPosition="0">
        <references count="1">
          <reference field="4294967294" count="6" selected="0">
            <x v="1"/>
            <x v="2"/>
            <x v="3"/>
            <x v="4"/>
            <x v="5"/>
            <x v="6"/>
          </reference>
        </references>
      </pivotArea>
    </format>
    <format dxfId="28">
      <pivotArea grandRow="1" outline="0" collapsedLevelsAreSubtotals="1" fieldPosition="0"/>
    </format>
    <format dxfId="29">
      <pivotArea dataOnly="0" labelOnly="1" grandRow="1" outline="0" fieldPosition="0"/>
    </format>
  </formats>
  <conditionalFormats count="1">
    <conditionalFormat priority="1">
      <pivotAreas count="1">
        <pivotArea type="data" collapsedLevelsAreSubtotals="1" fieldPosition="0">
          <references count="2">
            <reference field="4294967294" count="6" selected="0">
              <x v="1"/>
              <x v="2"/>
              <x v="3"/>
              <x v="4"/>
              <x v="5"/>
              <x v="6"/>
            </reference>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F9371C-8B53-48F3-83C1-6D12D0A4C77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hort Start">
  <location ref="A18:H33"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Cohort" fld="1" baseField="0" baseItem="1" numFmtId="164"/>
    <dataField name="Week_1" fld="2" subtotal="average" baseField="0" baseItem="6" numFmtId="2"/>
    <dataField name="Week_2" fld="3" subtotal="average" baseField="0" baseItem="0" numFmtId="2"/>
    <dataField name="Week_3" fld="4" subtotal="average" baseField="0" baseItem="1" numFmtId="2"/>
    <dataField name="Week_4" fld="5" subtotal="average" baseField="0" baseItem="1" numFmtId="2"/>
    <dataField name="Week_5" fld="6" subtotal="average" baseField="0" baseItem="1" numFmtId="2"/>
    <dataField name="Week_6" fld="7" subtotal="average" baseField="0" baseItem="1" numFmtId="2"/>
  </dataFields>
  <formats count="3">
    <format dxfId="2">
      <pivotArea collapsedLevelsAreSubtotals="1" fieldPosition="0">
        <references count="2">
          <reference field="4294967294" count="6" selected="0">
            <x v="1"/>
            <x v="2"/>
            <x v="3"/>
            <x v="4"/>
            <x v="5"/>
            <x v="6"/>
          </reference>
          <reference field="0" count="0"/>
        </references>
      </pivotArea>
    </format>
    <format dxfId="3">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6" selected="0">
            <x v="1"/>
            <x v="2"/>
            <x v="3"/>
            <x v="4"/>
            <x v="5"/>
            <x v="6"/>
          </reference>
        </references>
      </pivotArea>
    </format>
  </formats>
  <conditionalFormats count="1">
    <conditionalFormat priority="1">
      <pivotAreas count="1">
        <pivotArea type="data" collapsedLevelsAreSubtotals="1" fieldPosition="0">
          <references count="2">
            <reference field="4294967294" count="6" selected="0">
              <x v="1"/>
              <x v="2"/>
              <x v="3"/>
              <x v="4"/>
              <x v="5"/>
              <x v="6"/>
            </reference>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283326-F3A9-4BBE-A1C9-129366814368}" name="PivotTable2" cacheId="3"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rowHeaderCaption="Cohort Start">
  <location ref="A18:H33" firstHeaderRow="0" firstDataRow="1" firstDataCol="1"/>
  <pivotFields count="11">
    <pivotField axis="axisRow" numFmtId="165" showAll="0">
      <items count="15">
        <item x="0"/>
        <item x="1"/>
        <item x="2"/>
        <item x="3"/>
        <item x="4"/>
        <item x="5"/>
        <item x="6"/>
        <item x="7"/>
        <item x="8"/>
        <item x="9"/>
        <item x="10"/>
        <item x="11"/>
        <item x="12"/>
        <item x="13"/>
        <item t="default"/>
      </items>
    </pivotField>
    <pivotField dataField="1" numFmtId="164" showAll="0"/>
    <pivotField dataField="1" showAll="0"/>
    <pivotField dataField="1" showAll="0"/>
    <pivotField dataField="1" showAll="0"/>
    <pivotField dataField="1" showAll="0"/>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Users in Week_0" fld="1" subtotal="average" baseField="0" baseItem="0"/>
    <dataField name="Week_1" fld="2" subtotal="average" baseField="0" baseItem="0"/>
    <dataField name="Week_2" fld="3" subtotal="average" baseField="0" baseItem="0"/>
    <dataField name="Week_3" fld="4" subtotal="average" baseField="0" baseItem="0"/>
    <dataField name="Week_4" fld="5" subtotal="average" baseField="0" baseItem="0"/>
    <dataField name="Week_5" fld="6" subtotal="average" baseField="0" baseItem="0"/>
    <dataField name="Week_6" fld="7" subtotal="average" baseField="0" baseItem="0"/>
  </dataFields>
  <formats count="12">
    <format dxfId="5">
      <pivotArea collapsedLevelsAreSubtotals="1" fieldPosition="0">
        <references count="2">
          <reference field="4294967294" count="6" selected="0">
            <x v="1"/>
            <x v="2"/>
            <x v="3"/>
            <x v="4"/>
            <x v="5"/>
            <x v="6"/>
          </reference>
          <reference field="0" count="0"/>
        </references>
      </pivotArea>
    </format>
    <format dxfId="6">
      <pivotArea collapsedLevelsAreSubtotals="1" fieldPosition="0">
        <references count="2">
          <reference field="4294967294" count="1" selected="0">
            <x v="0"/>
          </reference>
          <reference field="0" count="0"/>
        </references>
      </pivotArea>
    </format>
    <format dxfId="7">
      <pivotArea field="0" grandRow="1" outline="0" collapsedLevelsAreSubtotals="1" axis="axisRow" fieldPosition="0">
        <references count="1">
          <reference field="4294967294" count="1" selected="0">
            <x v="0"/>
          </reference>
        </references>
      </pivotArea>
    </format>
    <format dxfId="8">
      <pivotArea field="0" grandRow="1" outline="0" collapsedLevelsAreSubtotals="1" axis="axisRow" fieldPosition="0">
        <references count="1">
          <reference field="4294967294" count="6" selected="0">
            <x v="1"/>
            <x v="2"/>
            <x v="3"/>
            <x v="4"/>
            <x v="5"/>
            <x v="6"/>
          </reference>
        </references>
      </pivotArea>
    </format>
    <format dxfId="9">
      <pivotArea field="0" type="button" dataOnly="0" labelOnly="1" outline="0" axis="axisRow" fieldPosition="0"/>
    </format>
    <format dxfId="10">
      <pivotArea dataOnly="0" labelOnly="1" outline="0" fieldPosition="0">
        <references count="1">
          <reference field="4294967294" count="7">
            <x v="0"/>
            <x v="1"/>
            <x v="2"/>
            <x v="3"/>
            <x v="4"/>
            <x v="5"/>
            <x v="6"/>
          </reference>
        </references>
      </pivotArea>
    </format>
    <format dxfId="11">
      <pivotArea field="0" type="button" dataOnly="0" labelOnly="1" outline="0" axis="axisRow" fieldPosition="0"/>
    </format>
    <format dxfId="12">
      <pivotArea dataOnly="0" labelOnly="1" outline="0" fieldPosition="0">
        <references count="1">
          <reference field="4294967294" count="7">
            <x v="0"/>
            <x v="1"/>
            <x v="2"/>
            <x v="3"/>
            <x v="4"/>
            <x v="5"/>
            <x v="6"/>
          </reference>
        </references>
      </pivotArea>
    </format>
    <format dxfId="13">
      <pivotArea field="0" type="button" dataOnly="0" labelOnly="1" outline="0" axis="axisRow" fieldPosition="0"/>
    </format>
    <format dxfId="14">
      <pivotArea dataOnly="0" labelOnly="1" outline="0" fieldPosition="0">
        <references count="1">
          <reference field="4294967294" count="7">
            <x v="0"/>
            <x v="1"/>
            <x v="2"/>
            <x v="3"/>
            <x v="4"/>
            <x v="5"/>
            <x v="6"/>
          </reference>
        </references>
      </pivotArea>
    </format>
    <format dxfId="15">
      <pivotArea grandRow="1" outline="0" collapsedLevelsAreSubtotals="1" fieldPosition="0"/>
    </format>
    <format dxfId="16">
      <pivotArea dataOnly="0" labelOnly="1" grandRow="1" outline="0" fieldPosition="0"/>
    </format>
  </formats>
  <conditionalFormats count="1">
    <conditionalFormat priority="1">
      <pivotAreas count="1">
        <pivotArea type="data" collapsedLevelsAreSubtotals="1" fieldPosition="0">
          <references count="2">
            <reference field="4294967294" count="6" selected="0">
              <x v="1"/>
              <x v="2"/>
              <x v="3"/>
              <x v="4"/>
              <x v="5"/>
              <x v="6"/>
            </reference>
            <reference field="0"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7A941-82D5-4B1E-BE53-B4FB7C7F0AC9}" name="Total_Users_Table" displayName="Total_Users_Table" ref="A1:H15" totalsRowShown="0" headerRowDxfId="85" dataDxfId="84" dataCellStyle="Comma">
  <autoFilter ref="A1:H15" xr:uid="{0A67A941-82D5-4B1E-BE53-B4FB7C7F0AC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1C41714-60AE-46AC-B67C-9976BAF6A578}" name="Cohort Start Date" dataDxfId="83"/>
    <tableColumn id="2" xr3:uid="{83E72349-4D0F-4972-9360-E3CF1D9B405D}" name="Number of Users" dataDxfId="82" dataCellStyle="Comma"/>
    <tableColumn id="3" xr3:uid="{DA38C2BE-2F23-40B8-8A44-B760479CA761}" name="Week 1" dataDxfId="81" dataCellStyle="Comma"/>
    <tableColumn id="4" xr3:uid="{7D477E71-627E-4D0E-A977-71E3D1CF6A60}" name="Week 2" dataDxfId="80" dataCellStyle="Comma"/>
    <tableColumn id="5" xr3:uid="{71E6780C-35EE-46B4-BF4B-A874CB0CABB0}" name="Week 3" dataDxfId="79" dataCellStyle="Comma"/>
    <tableColumn id="6" xr3:uid="{67EE86C6-402B-4B07-8053-2BD38F0C9C28}" name="Week 4" dataDxfId="78" dataCellStyle="Comma"/>
    <tableColumn id="7" xr3:uid="{CC2DDB8E-7E3B-4883-8BFF-10965FD22355}" name="Week 5" dataDxfId="77" dataCellStyle="Comma"/>
    <tableColumn id="8" xr3:uid="{8E3415FD-75C6-4504-AE77-C59F907D9DEC}" name="Week 6" dataDxfId="76" dataCellStyle="Comma"/>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97051-41AD-4A5B-8DA4-2B96334AAB71}" name="RR_vs_Week_0_Table" displayName="RR_vs_Week_0_Table" ref="A1:H15" totalsRowShown="0" headerRowDxfId="75" dataDxfId="74" dataCellStyle="Comma">
  <autoFilter ref="A1:H15" xr:uid="{3D897051-41AD-4A5B-8DA4-2B96334AAB71}"/>
  <tableColumns count="8">
    <tableColumn id="1" xr3:uid="{9C8FBAD3-0771-4395-B79A-D16609B3EF6C}" name="Cohort Start Date" dataDxfId="73"/>
    <tableColumn id="2" xr3:uid="{A720BFB6-D6F8-4DBA-84DF-B3EF0E0F8F4E}" name="Number of Users" dataDxfId="72" dataCellStyle="Comma"/>
    <tableColumn id="3" xr3:uid="{3A16953C-4A3F-48B4-8D31-EA9BC82558F3}" name="Week 1" dataDxfId="71" dataCellStyle="Comma"/>
    <tableColumn id="4" xr3:uid="{6202FBEE-47F7-42AE-8F1A-D0F367D05B38}" name="Week 2" dataDxfId="70" dataCellStyle="Comma"/>
    <tableColumn id="5" xr3:uid="{BF86891D-A2FF-48FB-924E-595318ADC8D1}" name="Week 3" dataDxfId="69" dataCellStyle="Comma"/>
    <tableColumn id="6" xr3:uid="{827B72C0-DDF1-419E-AB7B-3A1E461BC4F1}" name="Week 4" dataDxfId="68" dataCellStyle="Comma"/>
    <tableColumn id="7" xr3:uid="{F8815D84-201F-4F89-A5AF-603367D708BE}" name="Week 5" dataDxfId="67" dataCellStyle="Comma"/>
    <tableColumn id="8" xr3:uid="{809C5F2B-07BD-4A38-8BBD-AF9F7F90353A}" name="Week 6" dataDxfId="66" dataCellStyle="Comma"/>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8F2E49-0E91-4A17-9C1F-B8B92EAF3795}" name="CR_vs_Week_0_Table" displayName="CR_vs_Week_0_Table" ref="A1:H15" totalsRowShown="0" headerRowDxfId="65">
  <autoFilter ref="A1:H15" xr:uid="{F88F2E49-0E91-4A17-9C1F-B8B92EAF379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DBAD020-9400-4CFA-97CB-5E67D5A1E5D6}" name="Cohort Start Date" dataDxfId="64"/>
    <tableColumn id="2" xr3:uid="{B515B756-0113-4CC2-876A-2954D8E9130A}" name="Number of Users" dataDxfId="63" dataCellStyle="Comma"/>
    <tableColumn id="3" xr3:uid="{1941E702-3C3F-4B68-89B8-EEA5B5618646}" name="Week 1" dataDxfId="62"/>
    <tableColumn id="4" xr3:uid="{0DD70A9C-A86B-49D7-8594-BD3285A581E1}" name="Week 2" dataDxfId="61"/>
    <tableColumn id="5" xr3:uid="{4BBE0F1C-E993-41B6-8679-33A5B9781AAA}" name="Week 3" dataDxfId="60"/>
    <tableColumn id="6" xr3:uid="{A13ECD80-19C7-42AD-8A49-BAA688DDA0B8}" name="Week 4" dataDxfId="59"/>
    <tableColumn id="7" xr3:uid="{80ECB406-F139-49F6-A29A-CF6CAA064456}" name="Week 5" dataDxfId="58"/>
    <tableColumn id="8" xr3:uid="{BAD6507C-C1BA-4D24-B8B2-C5E468A7A750}" name="Week 6" dataDxfId="57"/>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23C626-3589-4F1C-A49D-69A14847A6A8}" name="RR_vs_Previous_Week_Table" displayName="RR_vs_Previous_Week_Table" ref="A1:H15" totalsRowShown="0" headerRowDxfId="56">
  <autoFilter ref="A1:H15" xr:uid="{9B23C626-3589-4F1C-A49D-69A14847A6A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DB85D14-B4AB-4BCC-ACD9-912CA428F846}" name="Cohort Start Date" dataDxfId="55"/>
    <tableColumn id="2" xr3:uid="{0BA3A6E6-C78A-402B-8BC2-E4E00CA869FC}" name="Number of Users" dataDxfId="54" dataCellStyle="Comma"/>
    <tableColumn id="3" xr3:uid="{81B9DCFA-C3B5-4CA9-B27F-CEBF015F72E2}" name="Week 1" dataDxfId="53"/>
    <tableColumn id="4" xr3:uid="{1FA96CAF-6339-4EA5-9D2A-ECBB5E59F6A0}" name="Week 2" dataDxfId="52"/>
    <tableColumn id="5" xr3:uid="{E369D119-246B-4B0D-AEF8-AE0BECE3B47E}" name="Week 3" dataDxfId="51"/>
    <tableColumn id="6" xr3:uid="{EF1B56C7-7882-4911-BA47-3FA25C3722D1}" name="Week 4" dataDxfId="50"/>
    <tableColumn id="7" xr3:uid="{83E3EBF3-0D06-4624-A6C1-40A462E15CED}" name="Week 5" dataDxfId="49"/>
    <tableColumn id="8" xr3:uid="{FD0382FC-83FF-48C7-BAE5-D31C0283C0BC}" name="Week 6" dataDxfId="48"/>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7885-5F98-424B-A4C6-FDDBB111126B}">
  <sheetPr>
    <tabColor theme="4"/>
  </sheetPr>
  <dimension ref="B9:AC25"/>
  <sheetViews>
    <sheetView tabSelected="1" zoomScale="70" zoomScaleNormal="70" workbookViewId="0">
      <selection activeCell="M71" sqref="M71"/>
    </sheetView>
  </sheetViews>
  <sheetFormatPr defaultRowHeight="16.8" x14ac:dyDescent="0.5"/>
  <cols>
    <col min="1" max="1" width="8.796875" style="9"/>
    <col min="2" max="2" width="17.09765625" style="9" bestFit="1" customWidth="1"/>
    <col min="3" max="3" width="17.5" style="9" bestFit="1" customWidth="1"/>
    <col min="4" max="4" width="11.5" style="9" bestFit="1" customWidth="1"/>
    <col min="5" max="5" width="12.3984375" style="9" bestFit="1" customWidth="1"/>
    <col min="6" max="6" width="12.19921875" style="9" bestFit="1" customWidth="1"/>
    <col min="7" max="7" width="12.59765625" style="9" bestFit="1" customWidth="1"/>
    <col min="8" max="8" width="12.09765625" style="9" bestFit="1" customWidth="1"/>
    <col min="9" max="9" width="12.59765625" style="9" bestFit="1" customWidth="1"/>
    <col min="10" max="10" width="8.69921875" style="9" bestFit="1" customWidth="1"/>
    <col min="11" max="11" width="8.796875" style="9"/>
    <col min="12" max="12" width="17.09765625" style="9" bestFit="1" customWidth="1"/>
    <col min="13" max="13" width="17.5" style="9" bestFit="1" customWidth="1"/>
    <col min="14" max="14" width="11.5" style="9" bestFit="1" customWidth="1"/>
    <col min="15" max="15" width="12.3984375" style="9" bestFit="1" customWidth="1"/>
    <col min="16" max="16" width="12.19921875" style="9" bestFit="1" customWidth="1"/>
    <col min="17" max="17" width="12.59765625" style="9" bestFit="1" customWidth="1"/>
    <col min="18" max="18" width="12.09765625" style="9" bestFit="1" customWidth="1"/>
    <col min="19" max="19" width="12.59765625" style="9" bestFit="1" customWidth="1"/>
    <col min="20" max="21" width="8.796875" style="9"/>
    <col min="22" max="22" width="17.09765625" style="9" bestFit="1" customWidth="1"/>
    <col min="23" max="23" width="17.5" style="9" bestFit="1" customWidth="1"/>
    <col min="24" max="24" width="11.5" style="9" bestFit="1" customWidth="1"/>
    <col min="25" max="25" width="12.3984375" style="9" bestFit="1" customWidth="1"/>
    <col min="26" max="26" width="12.19921875" style="9" bestFit="1" customWidth="1"/>
    <col min="27" max="27" width="12.59765625" style="9" bestFit="1" customWidth="1"/>
    <col min="28" max="28" width="12.09765625" style="9" bestFit="1" customWidth="1"/>
    <col min="29" max="29" width="12.59765625" style="9" bestFit="1" customWidth="1"/>
    <col min="30" max="16384" width="8.796875" style="9"/>
  </cols>
  <sheetData>
    <row r="9" spans="2:29" ht="18.600000000000001" x14ac:dyDescent="0.55000000000000004">
      <c r="C9" s="14" t="s">
        <v>18</v>
      </c>
      <c r="D9" s="14" t="s">
        <v>19</v>
      </c>
      <c r="E9" s="14" t="s">
        <v>20</v>
      </c>
      <c r="F9" s="14" t="s">
        <v>21</v>
      </c>
      <c r="G9" s="14" t="s">
        <v>22</v>
      </c>
      <c r="H9" s="14" t="s">
        <v>23</v>
      </c>
      <c r="I9" s="14" t="s">
        <v>24</v>
      </c>
      <c r="M9" s="14" t="s">
        <v>18</v>
      </c>
      <c r="N9" s="14" t="s">
        <v>19</v>
      </c>
      <c r="O9" s="14" t="s">
        <v>20</v>
      </c>
      <c r="P9" s="14" t="s">
        <v>21</v>
      </c>
      <c r="Q9" s="14" t="s">
        <v>22</v>
      </c>
      <c r="R9" s="14" t="s">
        <v>23</v>
      </c>
      <c r="S9" s="14" t="s">
        <v>24</v>
      </c>
      <c r="W9" s="14" t="s">
        <v>18</v>
      </c>
      <c r="X9" s="14" t="s">
        <v>19</v>
      </c>
      <c r="Y9" s="14" t="s">
        <v>20</v>
      </c>
      <c r="Z9" s="14" t="s">
        <v>21</v>
      </c>
      <c r="AA9" s="14" t="s">
        <v>22</v>
      </c>
      <c r="AB9" s="14" t="s">
        <v>23</v>
      </c>
      <c r="AC9" s="14" t="s">
        <v>24</v>
      </c>
    </row>
    <row r="10" spans="2:29" ht="18.600000000000001" x14ac:dyDescent="0.55000000000000004">
      <c r="B10" s="17">
        <v>44136</v>
      </c>
      <c r="C10" s="8">
        <v>20085</v>
      </c>
      <c r="D10" s="8">
        <v>18453</v>
      </c>
      <c r="E10" s="8">
        <v>17929</v>
      </c>
      <c r="F10" s="8">
        <v>17580</v>
      </c>
      <c r="G10" s="8">
        <v>17350</v>
      </c>
      <c r="H10" s="8">
        <v>17146</v>
      </c>
      <c r="I10" s="8">
        <v>16976</v>
      </c>
      <c r="L10" s="17">
        <v>44136</v>
      </c>
      <c r="M10" s="8">
        <v>20085</v>
      </c>
      <c r="N10" s="15">
        <v>0.92</v>
      </c>
      <c r="O10" s="15">
        <v>0.89</v>
      </c>
      <c r="P10" s="15">
        <v>0.88</v>
      </c>
      <c r="Q10" s="15">
        <v>0.86</v>
      </c>
      <c r="R10" s="15">
        <v>0.85</v>
      </c>
      <c r="S10" s="15">
        <v>0.85</v>
      </c>
      <c r="V10" s="17">
        <v>44136</v>
      </c>
      <c r="W10" s="8">
        <v>20085</v>
      </c>
      <c r="X10" s="15">
        <v>0.92</v>
      </c>
      <c r="Y10" s="15">
        <v>0.97</v>
      </c>
      <c r="Z10" s="15">
        <v>0.98</v>
      </c>
      <c r="AA10" s="15">
        <v>0.99</v>
      </c>
      <c r="AB10" s="15">
        <v>0.99</v>
      </c>
      <c r="AC10" s="15">
        <v>0.99</v>
      </c>
    </row>
    <row r="11" spans="2:29" ht="18.600000000000001" x14ac:dyDescent="0.55000000000000004">
      <c r="B11" s="17">
        <v>44143</v>
      </c>
      <c r="C11" s="8">
        <v>16248</v>
      </c>
      <c r="D11" s="8">
        <v>14853</v>
      </c>
      <c r="E11" s="8">
        <v>14409</v>
      </c>
      <c r="F11" s="8">
        <v>14162</v>
      </c>
      <c r="G11" s="8">
        <v>13964</v>
      </c>
      <c r="H11" s="8">
        <v>13799</v>
      </c>
      <c r="I11" s="8">
        <v>13720</v>
      </c>
      <c r="L11" s="17">
        <v>44143</v>
      </c>
      <c r="M11" s="8">
        <v>16248</v>
      </c>
      <c r="N11" s="15">
        <v>0.91</v>
      </c>
      <c r="O11" s="15">
        <v>0.89</v>
      </c>
      <c r="P11" s="15">
        <v>0.87</v>
      </c>
      <c r="Q11" s="15">
        <v>0.86</v>
      </c>
      <c r="R11" s="15">
        <v>0.85</v>
      </c>
      <c r="S11" s="15">
        <v>0.84</v>
      </c>
      <c r="V11" s="17">
        <v>44143</v>
      </c>
      <c r="W11" s="8">
        <v>16248</v>
      </c>
      <c r="X11" s="15">
        <v>0.91</v>
      </c>
      <c r="Y11" s="15">
        <v>0.97</v>
      </c>
      <c r="Z11" s="15">
        <v>0.98</v>
      </c>
      <c r="AA11" s="15">
        <v>0.99</v>
      </c>
      <c r="AB11" s="15">
        <v>0.99</v>
      </c>
      <c r="AC11" s="15">
        <v>0.99</v>
      </c>
    </row>
    <row r="12" spans="2:29" ht="18.600000000000001" x14ac:dyDescent="0.55000000000000004">
      <c r="B12" s="17">
        <v>44150</v>
      </c>
      <c r="C12" s="8">
        <v>17972</v>
      </c>
      <c r="D12" s="8">
        <v>16452</v>
      </c>
      <c r="E12" s="8">
        <v>16025</v>
      </c>
      <c r="F12" s="8">
        <v>15760</v>
      </c>
      <c r="G12" s="8">
        <v>15537</v>
      </c>
      <c r="H12" s="8">
        <v>15423</v>
      </c>
      <c r="I12" s="8">
        <v>15377</v>
      </c>
      <c r="L12" s="17">
        <v>44150</v>
      </c>
      <c r="M12" s="8">
        <v>17972</v>
      </c>
      <c r="N12" s="15">
        <v>0.92</v>
      </c>
      <c r="O12" s="15">
        <v>0.89</v>
      </c>
      <c r="P12" s="15">
        <v>0.88</v>
      </c>
      <c r="Q12" s="15">
        <v>0.86</v>
      </c>
      <c r="R12" s="15">
        <v>0.86</v>
      </c>
      <c r="S12" s="15">
        <v>0.86</v>
      </c>
      <c r="V12" s="17">
        <v>44150</v>
      </c>
      <c r="W12" s="8">
        <v>17972</v>
      </c>
      <c r="X12" s="15">
        <v>0.92</v>
      </c>
      <c r="Y12" s="15">
        <v>0.97</v>
      </c>
      <c r="Z12" s="15">
        <v>0.98</v>
      </c>
      <c r="AA12" s="15">
        <v>0.99</v>
      </c>
      <c r="AB12" s="15">
        <v>0.99</v>
      </c>
      <c r="AC12" s="15">
        <v>1</v>
      </c>
    </row>
    <row r="13" spans="2:29" ht="18.600000000000001" x14ac:dyDescent="0.55000000000000004">
      <c r="B13" s="17">
        <v>44157</v>
      </c>
      <c r="C13" s="8">
        <v>19932</v>
      </c>
      <c r="D13" s="8">
        <v>18340</v>
      </c>
      <c r="E13" s="8">
        <v>17877</v>
      </c>
      <c r="F13" s="8">
        <v>17569</v>
      </c>
      <c r="G13" s="8">
        <v>17392</v>
      </c>
      <c r="H13" s="8">
        <v>17332</v>
      </c>
      <c r="I13" s="8">
        <v>17296</v>
      </c>
      <c r="L13" s="17">
        <v>44157</v>
      </c>
      <c r="M13" s="8">
        <v>19932</v>
      </c>
      <c r="N13" s="15">
        <v>0.92</v>
      </c>
      <c r="O13" s="15">
        <v>0.9</v>
      </c>
      <c r="P13" s="15">
        <v>0.88</v>
      </c>
      <c r="Q13" s="15">
        <v>0.87</v>
      </c>
      <c r="R13" s="15">
        <v>0.87</v>
      </c>
      <c r="S13" s="15">
        <v>0.87</v>
      </c>
      <c r="V13" s="17">
        <v>44157</v>
      </c>
      <c r="W13" s="8">
        <v>19932</v>
      </c>
      <c r="X13" s="15">
        <v>0.92</v>
      </c>
      <c r="Y13" s="15">
        <v>0.97</v>
      </c>
      <c r="Z13" s="15">
        <v>0.98</v>
      </c>
      <c r="AA13" s="15">
        <v>0.99</v>
      </c>
      <c r="AB13" s="15">
        <v>1</v>
      </c>
      <c r="AC13" s="15">
        <v>1</v>
      </c>
    </row>
    <row r="14" spans="2:29" ht="18.600000000000001" x14ac:dyDescent="0.55000000000000004">
      <c r="B14" s="17">
        <v>44164</v>
      </c>
      <c r="C14" s="8">
        <v>22303</v>
      </c>
      <c r="D14" s="8">
        <v>20512</v>
      </c>
      <c r="E14" s="8">
        <v>20015</v>
      </c>
      <c r="F14" s="8">
        <v>19741</v>
      </c>
      <c r="G14" s="8">
        <v>19665</v>
      </c>
      <c r="H14" s="8">
        <v>19610</v>
      </c>
      <c r="I14" s="8">
        <v>19552</v>
      </c>
      <c r="L14" s="17">
        <v>44164</v>
      </c>
      <c r="M14" s="8">
        <v>22303</v>
      </c>
      <c r="N14" s="15">
        <v>0.92</v>
      </c>
      <c r="O14" s="15">
        <v>0.9</v>
      </c>
      <c r="P14" s="15">
        <v>0.89</v>
      </c>
      <c r="Q14" s="15">
        <v>0.88</v>
      </c>
      <c r="R14" s="15">
        <v>0.88</v>
      </c>
      <c r="S14" s="15">
        <v>0.88</v>
      </c>
      <c r="V14" s="17">
        <v>44164</v>
      </c>
      <c r="W14" s="8">
        <v>22303</v>
      </c>
      <c r="X14" s="15">
        <v>0.92</v>
      </c>
      <c r="Y14" s="15">
        <v>0.98</v>
      </c>
      <c r="Z14" s="15">
        <v>0.99</v>
      </c>
      <c r="AA14" s="15">
        <v>1</v>
      </c>
      <c r="AB14" s="15">
        <v>1</v>
      </c>
      <c r="AC14" s="15">
        <v>1</v>
      </c>
    </row>
    <row r="15" spans="2:29" ht="18.600000000000001" x14ac:dyDescent="0.55000000000000004">
      <c r="B15" s="17">
        <v>44171</v>
      </c>
      <c r="C15" s="8">
        <v>28550</v>
      </c>
      <c r="D15" s="8">
        <v>26608</v>
      </c>
      <c r="E15" s="8">
        <v>26159</v>
      </c>
      <c r="F15" s="8">
        <v>26045</v>
      </c>
      <c r="G15" s="8">
        <v>25968</v>
      </c>
      <c r="H15" s="8">
        <v>25851</v>
      </c>
      <c r="I15" s="8">
        <v>25787</v>
      </c>
      <c r="L15" s="17">
        <v>44171</v>
      </c>
      <c r="M15" s="8">
        <v>28550</v>
      </c>
      <c r="N15" s="15">
        <v>0.93</v>
      </c>
      <c r="O15" s="15">
        <v>0.92</v>
      </c>
      <c r="P15" s="15">
        <v>0.91</v>
      </c>
      <c r="Q15" s="15">
        <v>0.91</v>
      </c>
      <c r="R15" s="15">
        <v>0.91</v>
      </c>
      <c r="S15" s="15">
        <v>0.9</v>
      </c>
      <c r="V15" s="17">
        <v>44171</v>
      </c>
      <c r="W15" s="8">
        <v>28550</v>
      </c>
      <c r="X15" s="15">
        <v>0.93</v>
      </c>
      <c r="Y15" s="15">
        <v>0.98</v>
      </c>
      <c r="Z15" s="15">
        <v>1</v>
      </c>
      <c r="AA15" s="15">
        <v>1</v>
      </c>
      <c r="AB15" s="15">
        <v>1</v>
      </c>
      <c r="AC15" s="15">
        <v>1</v>
      </c>
    </row>
    <row r="16" spans="2:29" ht="18.600000000000001" x14ac:dyDescent="0.55000000000000004">
      <c r="B16" s="17">
        <v>44178</v>
      </c>
      <c r="C16" s="8">
        <v>25545</v>
      </c>
      <c r="D16" s="8">
        <v>23977</v>
      </c>
      <c r="E16" s="8">
        <v>23783</v>
      </c>
      <c r="F16" s="8">
        <v>23698</v>
      </c>
      <c r="G16" s="8">
        <v>23582</v>
      </c>
      <c r="H16" s="8">
        <v>23506</v>
      </c>
      <c r="I16" s="8">
        <v>23443</v>
      </c>
      <c r="L16" s="17">
        <v>44178</v>
      </c>
      <c r="M16" s="8">
        <v>25545</v>
      </c>
      <c r="N16" s="15">
        <v>0.94</v>
      </c>
      <c r="O16" s="15">
        <v>0.93</v>
      </c>
      <c r="P16" s="15">
        <v>0.93</v>
      </c>
      <c r="Q16" s="15">
        <v>0.92</v>
      </c>
      <c r="R16" s="15">
        <v>0.92</v>
      </c>
      <c r="S16" s="15">
        <v>0.92</v>
      </c>
      <c r="V16" s="17">
        <v>44178</v>
      </c>
      <c r="W16" s="8">
        <v>25545</v>
      </c>
      <c r="X16" s="15">
        <v>0.94</v>
      </c>
      <c r="Y16" s="15">
        <v>0.99</v>
      </c>
      <c r="Z16" s="15">
        <v>1</v>
      </c>
      <c r="AA16" s="15">
        <v>1</v>
      </c>
      <c r="AB16" s="15">
        <v>1</v>
      </c>
      <c r="AC16" s="15">
        <v>1</v>
      </c>
    </row>
    <row r="17" spans="2:29" ht="18.600000000000001" x14ac:dyDescent="0.55000000000000004">
      <c r="B17" s="17">
        <v>44185</v>
      </c>
      <c r="C17" s="8">
        <v>18190</v>
      </c>
      <c r="D17" s="8">
        <v>17382</v>
      </c>
      <c r="E17" s="8">
        <v>17247</v>
      </c>
      <c r="F17" s="8">
        <v>17157</v>
      </c>
      <c r="G17" s="8">
        <v>17072</v>
      </c>
      <c r="H17" s="8">
        <v>17020</v>
      </c>
      <c r="I17" s="8">
        <v>16989</v>
      </c>
      <c r="L17" s="17">
        <v>44185</v>
      </c>
      <c r="M17" s="8">
        <v>18190</v>
      </c>
      <c r="N17" s="15">
        <v>0.96</v>
      </c>
      <c r="O17" s="15">
        <v>0.95</v>
      </c>
      <c r="P17" s="15">
        <v>0.94</v>
      </c>
      <c r="Q17" s="15">
        <v>0.94</v>
      </c>
      <c r="R17" s="15">
        <v>0.94</v>
      </c>
      <c r="S17" s="15">
        <v>0.93</v>
      </c>
      <c r="V17" s="17">
        <v>44185</v>
      </c>
      <c r="W17" s="8">
        <v>18190</v>
      </c>
      <c r="X17" s="15">
        <v>0.96</v>
      </c>
      <c r="Y17" s="15">
        <v>0.99</v>
      </c>
      <c r="Z17" s="15">
        <v>0.99</v>
      </c>
      <c r="AA17" s="15">
        <v>1</v>
      </c>
      <c r="AB17" s="15">
        <v>1</v>
      </c>
      <c r="AC17" s="15">
        <v>1</v>
      </c>
    </row>
    <row r="18" spans="2:29" ht="18.600000000000001" x14ac:dyDescent="0.55000000000000004">
      <c r="B18" s="17">
        <v>44192</v>
      </c>
      <c r="C18" s="8">
        <v>17060</v>
      </c>
      <c r="D18" s="8">
        <v>16281</v>
      </c>
      <c r="E18" s="8">
        <v>16062</v>
      </c>
      <c r="F18" s="8">
        <v>15937</v>
      </c>
      <c r="G18" s="8">
        <v>15831</v>
      </c>
      <c r="H18" s="8">
        <v>15772</v>
      </c>
      <c r="I18" s="8"/>
      <c r="L18" s="17">
        <v>44192</v>
      </c>
      <c r="M18" s="8">
        <v>17060</v>
      </c>
      <c r="N18" s="15">
        <v>0.95</v>
      </c>
      <c r="O18" s="15">
        <v>0.94</v>
      </c>
      <c r="P18" s="15">
        <v>0.93</v>
      </c>
      <c r="Q18" s="15">
        <v>0.93</v>
      </c>
      <c r="R18" s="15">
        <v>0.92</v>
      </c>
      <c r="S18" s="15"/>
      <c r="V18" s="17">
        <v>44192</v>
      </c>
      <c r="W18" s="8">
        <v>17060</v>
      </c>
      <c r="X18" s="15">
        <v>0.95</v>
      </c>
      <c r="Y18" s="15">
        <v>0.99</v>
      </c>
      <c r="Z18" s="15">
        <v>0.99</v>
      </c>
      <c r="AA18" s="15">
        <v>0.99</v>
      </c>
      <c r="AB18" s="15">
        <v>1</v>
      </c>
      <c r="AC18" s="15"/>
    </row>
    <row r="19" spans="2:29" ht="18.600000000000001" x14ac:dyDescent="0.55000000000000004">
      <c r="B19" s="17">
        <v>44199</v>
      </c>
      <c r="C19" s="8">
        <v>23296</v>
      </c>
      <c r="D19" s="8">
        <v>21969</v>
      </c>
      <c r="E19" s="8">
        <v>21617</v>
      </c>
      <c r="F19" s="8">
        <v>21415</v>
      </c>
      <c r="G19" s="8">
        <v>21309</v>
      </c>
      <c r="H19" s="8"/>
      <c r="I19" s="8"/>
      <c r="L19" s="17">
        <v>44199</v>
      </c>
      <c r="M19" s="8">
        <v>23296</v>
      </c>
      <c r="N19" s="15">
        <v>0.94</v>
      </c>
      <c r="O19" s="15">
        <v>0.93</v>
      </c>
      <c r="P19" s="15">
        <v>0.92</v>
      </c>
      <c r="Q19" s="15">
        <v>0.91</v>
      </c>
      <c r="R19" s="15"/>
      <c r="S19" s="15"/>
      <c r="V19" s="17">
        <v>44199</v>
      </c>
      <c r="W19" s="8">
        <v>23296</v>
      </c>
      <c r="X19" s="15">
        <v>0.94</v>
      </c>
      <c r="Y19" s="15">
        <v>0.98</v>
      </c>
      <c r="Z19" s="15">
        <v>0.99</v>
      </c>
      <c r="AA19" s="15">
        <v>1</v>
      </c>
      <c r="AB19" s="15"/>
      <c r="AC19" s="15"/>
    </row>
    <row r="20" spans="2:29" ht="18.600000000000001" x14ac:dyDescent="0.55000000000000004">
      <c r="B20" s="17">
        <v>44206</v>
      </c>
      <c r="C20" s="8">
        <v>21811</v>
      </c>
      <c r="D20" s="8">
        <v>20527</v>
      </c>
      <c r="E20" s="8">
        <v>20149</v>
      </c>
      <c r="F20" s="8">
        <v>19988</v>
      </c>
      <c r="G20" s="8"/>
      <c r="H20" s="8"/>
      <c r="I20" s="8"/>
      <c r="L20" s="17">
        <v>44206</v>
      </c>
      <c r="M20" s="8">
        <v>21811</v>
      </c>
      <c r="N20" s="15">
        <v>0.94</v>
      </c>
      <c r="O20" s="15">
        <v>0.92</v>
      </c>
      <c r="P20" s="15">
        <v>0.92</v>
      </c>
      <c r="Q20" s="15"/>
      <c r="R20" s="15"/>
      <c r="S20" s="15"/>
      <c r="V20" s="17">
        <v>44206</v>
      </c>
      <c r="W20" s="8">
        <v>21811</v>
      </c>
      <c r="X20" s="15">
        <v>0.94</v>
      </c>
      <c r="Y20" s="15">
        <v>0.98</v>
      </c>
      <c r="Z20" s="15">
        <v>0.99</v>
      </c>
      <c r="AA20" s="15"/>
      <c r="AB20" s="15"/>
      <c r="AC20" s="15"/>
    </row>
    <row r="21" spans="2:29" ht="18.600000000000001" x14ac:dyDescent="0.55000000000000004">
      <c r="B21" s="17">
        <v>44213</v>
      </c>
      <c r="C21" s="8">
        <v>21083</v>
      </c>
      <c r="D21" s="8">
        <v>19597</v>
      </c>
      <c r="E21" s="8">
        <v>19282</v>
      </c>
      <c r="F21" s="8"/>
      <c r="G21" s="8"/>
      <c r="H21" s="8"/>
      <c r="I21" s="8"/>
      <c r="L21" s="17">
        <v>44213</v>
      </c>
      <c r="M21" s="8">
        <v>21083</v>
      </c>
      <c r="N21" s="15">
        <v>0.93</v>
      </c>
      <c r="O21" s="15">
        <v>0.91</v>
      </c>
      <c r="P21" s="15"/>
      <c r="Q21" s="15"/>
      <c r="R21" s="15"/>
      <c r="S21" s="15"/>
      <c r="V21" s="17">
        <v>44213</v>
      </c>
      <c r="W21" s="8">
        <v>21083</v>
      </c>
      <c r="X21" s="15">
        <v>0.93</v>
      </c>
      <c r="Y21" s="15">
        <v>0.98</v>
      </c>
      <c r="Z21" s="15"/>
      <c r="AA21" s="15"/>
      <c r="AB21" s="15"/>
      <c r="AC21" s="15"/>
    </row>
    <row r="22" spans="2:29" ht="18.600000000000001" x14ac:dyDescent="0.55000000000000004">
      <c r="B22" s="17">
        <v>44220</v>
      </c>
      <c r="C22" s="8">
        <v>20031</v>
      </c>
      <c r="D22" s="8">
        <v>18804</v>
      </c>
      <c r="E22" s="8"/>
      <c r="F22" s="8"/>
      <c r="G22" s="8"/>
      <c r="H22" s="8"/>
      <c r="I22" s="8"/>
      <c r="L22" s="17">
        <v>44220</v>
      </c>
      <c r="M22" s="8">
        <v>20031</v>
      </c>
      <c r="N22" s="15">
        <v>0.94</v>
      </c>
      <c r="O22" s="15"/>
      <c r="P22" s="15"/>
      <c r="Q22" s="15"/>
      <c r="R22" s="15"/>
      <c r="S22" s="15"/>
      <c r="V22" s="17">
        <v>44220</v>
      </c>
      <c r="W22" s="8">
        <v>20031</v>
      </c>
      <c r="X22" s="15">
        <v>0.94</v>
      </c>
      <c r="Y22" s="15"/>
      <c r="Z22" s="15"/>
      <c r="AA22" s="15"/>
      <c r="AB22" s="15"/>
      <c r="AC22" s="15"/>
    </row>
    <row r="23" spans="2:29" ht="18.600000000000001" x14ac:dyDescent="0.55000000000000004">
      <c r="B23" s="17">
        <v>44227</v>
      </c>
      <c r="C23" s="8">
        <v>2256</v>
      </c>
      <c r="D23" s="8"/>
      <c r="E23" s="8"/>
      <c r="F23" s="8"/>
      <c r="G23" s="8"/>
      <c r="H23" s="8"/>
      <c r="I23" s="8"/>
      <c r="L23" s="17">
        <v>44227</v>
      </c>
      <c r="M23" s="8">
        <v>2256</v>
      </c>
      <c r="N23" s="15"/>
      <c r="O23" s="15"/>
      <c r="P23" s="15"/>
      <c r="Q23" s="15"/>
      <c r="R23" s="15"/>
      <c r="S23" s="15"/>
      <c r="V23" s="17">
        <v>44227</v>
      </c>
      <c r="W23" s="8">
        <v>2256</v>
      </c>
      <c r="X23" s="15"/>
      <c r="Y23" s="15"/>
      <c r="Z23" s="15"/>
      <c r="AA23" s="15"/>
      <c r="AB23" s="15"/>
      <c r="AC23" s="15"/>
    </row>
    <row r="24" spans="2:29" x14ac:dyDescent="0.5">
      <c r="B24" s="10" t="s">
        <v>17</v>
      </c>
      <c r="C24" s="11">
        <v>19597.285714285714</v>
      </c>
      <c r="D24" s="11">
        <v>19519.615384615383</v>
      </c>
      <c r="E24" s="11">
        <v>19212.833333333332</v>
      </c>
      <c r="F24" s="11">
        <v>19004.727272727272</v>
      </c>
      <c r="G24" s="11">
        <v>18767</v>
      </c>
      <c r="H24" s="11">
        <v>18384.333333333332</v>
      </c>
      <c r="I24" s="11">
        <v>18642.5</v>
      </c>
      <c r="L24" s="18" t="s">
        <v>17</v>
      </c>
      <c r="M24" s="19">
        <v>19597.285714285714</v>
      </c>
      <c r="N24" s="20">
        <v>0.93230769230769206</v>
      </c>
      <c r="O24" s="20">
        <v>0.91416666666666657</v>
      </c>
      <c r="P24" s="20">
        <v>0.90454545454545443</v>
      </c>
      <c r="Q24" s="20">
        <v>0.89399999999999991</v>
      </c>
      <c r="R24" s="20">
        <v>0.88888888888888884</v>
      </c>
      <c r="S24" s="20">
        <v>0.88124999999999998</v>
      </c>
      <c r="V24" s="10" t="s">
        <v>17</v>
      </c>
      <c r="W24" s="11">
        <v>19597.285714285714</v>
      </c>
      <c r="X24" s="16">
        <v>0.93230769230769206</v>
      </c>
      <c r="Y24" s="16">
        <v>0.97916666666666685</v>
      </c>
      <c r="Z24" s="16">
        <v>0.98818181818181827</v>
      </c>
      <c r="AA24" s="16">
        <v>0.99499999999999988</v>
      </c>
      <c r="AB24" s="16">
        <v>0.99666666666666659</v>
      </c>
      <c r="AC24" s="16">
        <v>0.99750000000000005</v>
      </c>
    </row>
    <row r="25" spans="2:29" x14ac:dyDescent="0.5">
      <c r="L25" s="21"/>
      <c r="M25" s="21"/>
      <c r="N25" s="21"/>
      <c r="O25" s="21"/>
      <c r="P25" s="21"/>
      <c r="Q25" s="21"/>
      <c r="R25" s="21"/>
      <c r="S25" s="21"/>
    </row>
  </sheetData>
  <conditionalFormatting pivot="1" sqref="C10:I23">
    <cfRule type="top10" dxfId="1" priority="4" percent="1" rank="25"/>
  </conditionalFormatting>
  <conditionalFormatting pivot="1" sqref="C10:I23">
    <cfRule type="colorScale" priority="3">
      <colorScale>
        <cfvo type="min"/>
        <cfvo type="percentile" val="50"/>
        <cfvo type="max"/>
        <color theme="5" tint="0.39997558519241921"/>
        <color theme="0"/>
        <color theme="8" tint="0.39997558519241921"/>
      </colorScale>
    </cfRule>
  </conditionalFormatting>
  <conditionalFormatting pivot="1" sqref="N10:S23">
    <cfRule type="colorScale" priority="2">
      <colorScale>
        <cfvo type="min"/>
        <cfvo type="percentile" val="50"/>
        <cfvo type="max"/>
        <color theme="5" tint="0.39997558519241921"/>
        <color theme="0"/>
        <color theme="8" tint="0.39997558519241921"/>
      </colorScale>
    </cfRule>
  </conditionalFormatting>
  <conditionalFormatting pivot="1" sqref="X10:AC23">
    <cfRule type="colorScale" priority="1">
      <colorScale>
        <cfvo type="min"/>
        <cfvo type="percentile" val="50"/>
        <cfvo type="max"/>
        <color theme="5" tint="0.39997558519241921"/>
        <color theme="0"/>
        <color theme="8" tint="0.39997558519241921"/>
      </colorScale>
    </cfRule>
  </conditionalFormatting>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DBDA9-5275-4B17-9221-69E7652E611D}">
  <sheetPr>
    <tabColor theme="5"/>
  </sheetPr>
  <dimension ref="A1:H33"/>
  <sheetViews>
    <sheetView topLeftCell="A3" workbookViewId="0">
      <selection activeCell="L17" sqref="L17"/>
    </sheetView>
  </sheetViews>
  <sheetFormatPr defaultRowHeight="16.8" x14ac:dyDescent="0.5"/>
  <cols>
    <col min="1" max="1" width="18.3984375" customWidth="1"/>
    <col min="2" max="2" width="17.3984375" customWidth="1"/>
    <col min="3" max="3" width="9.59765625" bestFit="1" customWidth="1"/>
    <col min="4" max="4" width="9.3984375" bestFit="1" customWidth="1"/>
    <col min="5" max="6" width="9.296875" bestFit="1" customWidth="1"/>
    <col min="7" max="7" width="9.3984375" bestFit="1" customWidth="1"/>
    <col min="8" max="8" width="9.296875" bestFit="1" customWidth="1"/>
  </cols>
  <sheetData>
    <row r="1" spans="1:8" s="1" customFormat="1" x14ac:dyDescent="0.5">
      <c r="A1" s="1" t="s">
        <v>6</v>
      </c>
      <c r="B1" s="1" t="s">
        <v>7</v>
      </c>
      <c r="C1" s="1" t="s">
        <v>8</v>
      </c>
      <c r="D1" s="1" t="s">
        <v>9</v>
      </c>
      <c r="E1" s="1" t="s">
        <v>10</v>
      </c>
      <c r="F1" s="1" t="s">
        <v>11</v>
      </c>
      <c r="G1" s="1" t="s">
        <v>12</v>
      </c>
      <c r="H1" s="1" t="s">
        <v>13</v>
      </c>
    </row>
    <row r="2" spans="1:8" x14ac:dyDescent="0.5">
      <c r="A2" s="3">
        <v>44136</v>
      </c>
      <c r="B2" s="2">
        <v>20085</v>
      </c>
      <c r="C2" s="2">
        <v>18453</v>
      </c>
      <c r="D2" s="2">
        <v>17929</v>
      </c>
      <c r="E2" s="2">
        <v>17580</v>
      </c>
      <c r="F2" s="2">
        <v>17350</v>
      </c>
      <c r="G2" s="2">
        <v>17146</v>
      </c>
      <c r="H2" s="2">
        <v>16976</v>
      </c>
    </row>
    <row r="3" spans="1:8" x14ac:dyDescent="0.5">
      <c r="A3" s="3">
        <v>44143</v>
      </c>
      <c r="B3" s="2">
        <v>16248</v>
      </c>
      <c r="C3" s="2">
        <v>14853</v>
      </c>
      <c r="D3" s="2">
        <v>14409</v>
      </c>
      <c r="E3" s="2">
        <v>14162</v>
      </c>
      <c r="F3" s="2">
        <v>13964</v>
      </c>
      <c r="G3" s="2">
        <v>13799</v>
      </c>
      <c r="H3" s="2">
        <v>13720</v>
      </c>
    </row>
    <row r="4" spans="1:8" x14ac:dyDescent="0.5">
      <c r="A4" s="3">
        <v>44150</v>
      </c>
      <c r="B4" s="2">
        <v>17972</v>
      </c>
      <c r="C4" s="2">
        <v>16452</v>
      </c>
      <c r="D4" s="2">
        <v>16025</v>
      </c>
      <c r="E4" s="2">
        <v>15760</v>
      </c>
      <c r="F4" s="2">
        <v>15537</v>
      </c>
      <c r="G4" s="2">
        <v>15423</v>
      </c>
      <c r="H4" s="2">
        <v>15377</v>
      </c>
    </row>
    <row r="5" spans="1:8" x14ac:dyDescent="0.5">
      <c r="A5" s="3">
        <v>44157</v>
      </c>
      <c r="B5" s="2">
        <v>19932</v>
      </c>
      <c r="C5" s="2">
        <v>18340</v>
      </c>
      <c r="D5" s="2">
        <v>17877</v>
      </c>
      <c r="E5" s="2">
        <v>17569</v>
      </c>
      <c r="F5" s="2">
        <v>17392</v>
      </c>
      <c r="G5" s="2">
        <v>17332</v>
      </c>
      <c r="H5" s="2">
        <v>17296</v>
      </c>
    </row>
    <row r="6" spans="1:8" x14ac:dyDescent="0.5">
      <c r="A6" s="3">
        <v>44164</v>
      </c>
      <c r="B6" s="2">
        <v>22303</v>
      </c>
      <c r="C6" s="2">
        <v>20512</v>
      </c>
      <c r="D6" s="2">
        <v>20015</v>
      </c>
      <c r="E6" s="2">
        <v>19741</v>
      </c>
      <c r="F6" s="2">
        <v>19665</v>
      </c>
      <c r="G6" s="2">
        <v>19610</v>
      </c>
      <c r="H6" s="2">
        <v>19552</v>
      </c>
    </row>
    <row r="7" spans="1:8" x14ac:dyDescent="0.5">
      <c r="A7" s="3">
        <v>44171</v>
      </c>
      <c r="B7" s="2">
        <v>28550</v>
      </c>
      <c r="C7" s="2">
        <v>26608</v>
      </c>
      <c r="D7" s="2">
        <v>26159</v>
      </c>
      <c r="E7" s="2">
        <v>26045</v>
      </c>
      <c r="F7" s="2">
        <v>25968</v>
      </c>
      <c r="G7" s="2">
        <v>25851</v>
      </c>
      <c r="H7" s="2">
        <v>25787</v>
      </c>
    </row>
    <row r="8" spans="1:8" x14ac:dyDescent="0.5">
      <c r="A8" s="3">
        <v>44178</v>
      </c>
      <c r="B8" s="2">
        <v>25545</v>
      </c>
      <c r="C8" s="2">
        <v>23977</v>
      </c>
      <c r="D8" s="2">
        <v>23783</v>
      </c>
      <c r="E8" s="2">
        <v>23698</v>
      </c>
      <c r="F8" s="2">
        <v>23582</v>
      </c>
      <c r="G8" s="2">
        <v>23506</v>
      </c>
      <c r="H8" s="2">
        <v>23443</v>
      </c>
    </row>
    <row r="9" spans="1:8" x14ac:dyDescent="0.5">
      <c r="A9" s="3">
        <v>44185</v>
      </c>
      <c r="B9" s="2">
        <v>18190</v>
      </c>
      <c r="C9" s="2">
        <v>17382</v>
      </c>
      <c r="D9" s="2">
        <v>17247</v>
      </c>
      <c r="E9" s="2">
        <v>17157</v>
      </c>
      <c r="F9" s="2">
        <v>17072</v>
      </c>
      <c r="G9" s="2">
        <v>17020</v>
      </c>
      <c r="H9" s="2">
        <v>16989</v>
      </c>
    </row>
    <row r="10" spans="1:8" x14ac:dyDescent="0.5">
      <c r="A10" s="3">
        <v>44192</v>
      </c>
      <c r="B10" s="2">
        <v>17060</v>
      </c>
      <c r="C10" s="2">
        <v>16281</v>
      </c>
      <c r="D10" s="2">
        <v>16062</v>
      </c>
      <c r="E10" s="2">
        <v>15937</v>
      </c>
      <c r="F10" s="2">
        <v>15831</v>
      </c>
      <c r="G10" s="2">
        <v>15772</v>
      </c>
      <c r="H10" s="2"/>
    </row>
    <row r="11" spans="1:8" x14ac:dyDescent="0.5">
      <c r="A11" s="3">
        <v>44199</v>
      </c>
      <c r="B11" s="2">
        <v>23296</v>
      </c>
      <c r="C11" s="2">
        <v>21969</v>
      </c>
      <c r="D11" s="2">
        <v>21617</v>
      </c>
      <c r="E11" s="2">
        <v>21415</v>
      </c>
      <c r="F11" s="2">
        <v>21309</v>
      </c>
      <c r="G11" s="2"/>
      <c r="H11" s="2"/>
    </row>
    <row r="12" spans="1:8" x14ac:dyDescent="0.5">
      <c r="A12" s="3">
        <v>44206</v>
      </c>
      <c r="B12" s="2">
        <v>21811</v>
      </c>
      <c r="C12" s="2">
        <v>20527</v>
      </c>
      <c r="D12" s="2">
        <v>20149</v>
      </c>
      <c r="E12" s="2">
        <v>19988</v>
      </c>
      <c r="F12" s="2"/>
      <c r="G12" s="2"/>
      <c r="H12" s="2"/>
    </row>
    <row r="13" spans="1:8" x14ac:dyDescent="0.5">
      <c r="A13" s="3">
        <v>44213</v>
      </c>
      <c r="B13" s="2">
        <v>21083</v>
      </c>
      <c r="C13" s="2">
        <v>19597</v>
      </c>
      <c r="D13" s="2">
        <v>19282</v>
      </c>
      <c r="E13" s="2"/>
      <c r="F13" s="2"/>
      <c r="G13" s="2"/>
      <c r="H13" s="2"/>
    </row>
    <row r="14" spans="1:8" x14ac:dyDescent="0.5">
      <c r="A14" s="3">
        <v>44220</v>
      </c>
      <c r="B14" s="2">
        <v>20031</v>
      </c>
      <c r="C14" s="2">
        <v>18804</v>
      </c>
      <c r="D14" s="2"/>
      <c r="E14" s="2"/>
      <c r="F14" s="2"/>
      <c r="G14" s="2"/>
      <c r="H14" s="2"/>
    </row>
    <row r="15" spans="1:8" x14ac:dyDescent="0.5">
      <c r="A15" s="3">
        <v>44227</v>
      </c>
      <c r="B15" s="2">
        <v>2256</v>
      </c>
      <c r="C15" s="2"/>
      <c r="D15" s="2"/>
      <c r="E15" s="2"/>
      <c r="F15" s="2"/>
      <c r="G15" s="2"/>
      <c r="H15" s="2"/>
    </row>
    <row r="18" spans="1:8" ht="18.600000000000001" x14ac:dyDescent="0.55000000000000004">
      <c r="A18" s="14" t="s">
        <v>16</v>
      </c>
      <c r="B18" s="14" t="s">
        <v>18</v>
      </c>
      <c r="C18" s="14" t="s">
        <v>0</v>
      </c>
      <c r="D18" s="14" t="s">
        <v>1</v>
      </c>
      <c r="E18" s="14" t="s">
        <v>2</v>
      </c>
      <c r="F18" s="14" t="s">
        <v>3</v>
      </c>
      <c r="G18" s="14" t="s">
        <v>4</v>
      </c>
      <c r="H18" s="14" t="s">
        <v>5</v>
      </c>
    </row>
    <row r="19" spans="1:8" x14ac:dyDescent="0.5">
      <c r="A19" s="12">
        <v>44136</v>
      </c>
      <c r="B19" s="13">
        <v>20085</v>
      </c>
      <c r="C19" s="13">
        <v>18453</v>
      </c>
      <c r="D19" s="13">
        <v>17929</v>
      </c>
      <c r="E19" s="13">
        <v>17580</v>
      </c>
      <c r="F19" s="13">
        <v>17350</v>
      </c>
      <c r="G19" s="13">
        <v>17146</v>
      </c>
      <c r="H19" s="13">
        <v>16976</v>
      </c>
    </row>
    <row r="20" spans="1:8" x14ac:dyDescent="0.5">
      <c r="A20" s="12">
        <v>44143</v>
      </c>
      <c r="B20" s="13">
        <v>16248</v>
      </c>
      <c r="C20" s="13">
        <v>14853</v>
      </c>
      <c r="D20" s="13">
        <v>14409</v>
      </c>
      <c r="E20" s="13">
        <v>14162</v>
      </c>
      <c r="F20" s="13">
        <v>13964</v>
      </c>
      <c r="G20" s="13">
        <v>13799</v>
      </c>
      <c r="H20" s="13">
        <v>13720</v>
      </c>
    </row>
    <row r="21" spans="1:8" x14ac:dyDescent="0.5">
      <c r="A21" s="12">
        <v>44150</v>
      </c>
      <c r="B21" s="13">
        <v>17972</v>
      </c>
      <c r="C21" s="13">
        <v>16452</v>
      </c>
      <c r="D21" s="13">
        <v>16025</v>
      </c>
      <c r="E21" s="13">
        <v>15760</v>
      </c>
      <c r="F21" s="13">
        <v>15537</v>
      </c>
      <c r="G21" s="13">
        <v>15423</v>
      </c>
      <c r="H21" s="13">
        <v>15377</v>
      </c>
    </row>
    <row r="22" spans="1:8" x14ac:dyDescent="0.5">
      <c r="A22" s="12">
        <v>44157</v>
      </c>
      <c r="B22" s="13">
        <v>19932</v>
      </c>
      <c r="C22" s="13">
        <v>18340</v>
      </c>
      <c r="D22" s="13">
        <v>17877</v>
      </c>
      <c r="E22" s="13">
        <v>17569</v>
      </c>
      <c r="F22" s="13">
        <v>17392</v>
      </c>
      <c r="G22" s="13">
        <v>17332</v>
      </c>
      <c r="H22" s="13">
        <v>17296</v>
      </c>
    </row>
    <row r="23" spans="1:8" x14ac:dyDescent="0.5">
      <c r="A23" s="12">
        <v>44164</v>
      </c>
      <c r="B23" s="13">
        <v>22303</v>
      </c>
      <c r="C23" s="13">
        <v>20512</v>
      </c>
      <c r="D23" s="13">
        <v>20015</v>
      </c>
      <c r="E23" s="13">
        <v>19741</v>
      </c>
      <c r="F23" s="13">
        <v>19665</v>
      </c>
      <c r="G23" s="13">
        <v>19610</v>
      </c>
      <c r="H23" s="13">
        <v>19552</v>
      </c>
    </row>
    <row r="24" spans="1:8" x14ac:dyDescent="0.5">
      <c r="A24" s="12">
        <v>44171</v>
      </c>
      <c r="B24" s="13">
        <v>28550</v>
      </c>
      <c r="C24" s="13">
        <v>26608</v>
      </c>
      <c r="D24" s="13">
        <v>26159</v>
      </c>
      <c r="E24" s="13">
        <v>26045</v>
      </c>
      <c r="F24" s="13">
        <v>25968</v>
      </c>
      <c r="G24" s="13">
        <v>25851</v>
      </c>
      <c r="H24" s="13">
        <v>25787</v>
      </c>
    </row>
    <row r="25" spans="1:8" x14ac:dyDescent="0.5">
      <c r="A25" s="12">
        <v>44178</v>
      </c>
      <c r="B25" s="13">
        <v>25545</v>
      </c>
      <c r="C25" s="13">
        <v>23977</v>
      </c>
      <c r="D25" s="13">
        <v>23783</v>
      </c>
      <c r="E25" s="13">
        <v>23698</v>
      </c>
      <c r="F25" s="13">
        <v>23582</v>
      </c>
      <c r="G25" s="13">
        <v>23506</v>
      </c>
      <c r="H25" s="13">
        <v>23443</v>
      </c>
    </row>
    <row r="26" spans="1:8" x14ac:dyDescent="0.5">
      <c r="A26" s="12">
        <v>44185</v>
      </c>
      <c r="B26" s="13">
        <v>18190</v>
      </c>
      <c r="C26" s="13">
        <v>17382</v>
      </c>
      <c r="D26" s="13">
        <v>17247</v>
      </c>
      <c r="E26" s="13">
        <v>17157</v>
      </c>
      <c r="F26" s="13">
        <v>17072</v>
      </c>
      <c r="G26" s="13">
        <v>17020</v>
      </c>
      <c r="H26" s="13">
        <v>16989</v>
      </c>
    </row>
    <row r="27" spans="1:8" x14ac:dyDescent="0.5">
      <c r="A27" s="12">
        <v>44192</v>
      </c>
      <c r="B27" s="13">
        <v>17060</v>
      </c>
      <c r="C27" s="13">
        <v>16281</v>
      </c>
      <c r="D27" s="13">
        <v>16062</v>
      </c>
      <c r="E27" s="13">
        <v>15937</v>
      </c>
      <c r="F27" s="13">
        <v>15831</v>
      </c>
      <c r="G27" s="13">
        <v>15772</v>
      </c>
      <c r="H27" s="13"/>
    </row>
    <row r="28" spans="1:8" x14ac:dyDescent="0.5">
      <c r="A28" s="12">
        <v>44199</v>
      </c>
      <c r="B28" s="13">
        <v>23296</v>
      </c>
      <c r="C28" s="13">
        <v>21969</v>
      </c>
      <c r="D28" s="13">
        <v>21617</v>
      </c>
      <c r="E28" s="13">
        <v>21415</v>
      </c>
      <c r="F28" s="13">
        <v>21309</v>
      </c>
      <c r="G28" s="13"/>
      <c r="H28" s="13"/>
    </row>
    <row r="29" spans="1:8" x14ac:dyDescent="0.5">
      <c r="A29" s="12">
        <v>44206</v>
      </c>
      <c r="B29" s="13">
        <v>21811</v>
      </c>
      <c r="C29" s="13">
        <v>20527</v>
      </c>
      <c r="D29" s="13">
        <v>20149</v>
      </c>
      <c r="E29" s="13">
        <v>19988</v>
      </c>
      <c r="F29" s="13"/>
      <c r="G29" s="13"/>
      <c r="H29" s="13"/>
    </row>
    <row r="30" spans="1:8" x14ac:dyDescent="0.5">
      <c r="A30" s="12">
        <v>44213</v>
      </c>
      <c r="B30" s="13">
        <v>21083</v>
      </c>
      <c r="C30" s="13">
        <v>19597</v>
      </c>
      <c r="D30" s="13">
        <v>19282</v>
      </c>
      <c r="E30" s="13"/>
      <c r="F30" s="13"/>
      <c r="G30" s="13"/>
      <c r="H30" s="13"/>
    </row>
    <row r="31" spans="1:8" x14ac:dyDescent="0.5">
      <c r="A31" s="12">
        <v>44220</v>
      </c>
      <c r="B31" s="13">
        <v>20031</v>
      </c>
      <c r="C31" s="13">
        <v>18804</v>
      </c>
      <c r="D31" s="13"/>
      <c r="E31" s="13"/>
      <c r="F31" s="13"/>
      <c r="G31" s="13"/>
      <c r="H31" s="13"/>
    </row>
    <row r="32" spans="1:8" x14ac:dyDescent="0.5">
      <c r="A32" s="12">
        <v>44227</v>
      </c>
      <c r="B32" s="13">
        <v>2256</v>
      </c>
      <c r="C32" s="13"/>
      <c r="D32" s="13"/>
      <c r="E32" s="13"/>
      <c r="F32" s="13"/>
      <c r="G32" s="13"/>
      <c r="H32" s="13"/>
    </row>
    <row r="33" spans="1:8" x14ac:dyDescent="0.5">
      <c r="A33" s="10" t="s">
        <v>17</v>
      </c>
      <c r="B33" s="11">
        <v>19597.285714285714</v>
      </c>
      <c r="C33" s="11">
        <v>19519.615384615383</v>
      </c>
      <c r="D33" s="11">
        <v>19212.833333333332</v>
      </c>
      <c r="E33" s="11">
        <v>19004.727272727272</v>
      </c>
      <c r="F33" s="11">
        <v>18767</v>
      </c>
      <c r="G33" s="11">
        <v>18384.333333333332</v>
      </c>
      <c r="H33" s="11">
        <v>18642.5</v>
      </c>
    </row>
  </sheetData>
  <conditionalFormatting pivot="1" sqref="B19:H32">
    <cfRule type="top10" dxfId="0" priority="2" percent="1" rank="25"/>
  </conditionalFormatting>
  <conditionalFormatting pivot="1" sqref="B19:H32">
    <cfRule type="colorScale" priority="1">
      <colorScale>
        <cfvo type="min"/>
        <cfvo type="percentile" val="50"/>
        <cfvo type="max"/>
        <color theme="5" tint="0.39997558519241921"/>
        <color theme="0"/>
        <color theme="8" tint="0.39997558519241921"/>
      </colorScale>
    </cfRule>
  </conditionalFormatting>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649DE-238A-4390-91D7-FB03F0864CAF}">
  <sheetPr>
    <tabColor theme="5"/>
  </sheetPr>
  <dimension ref="A1:H33"/>
  <sheetViews>
    <sheetView workbookViewId="0">
      <selection activeCell="K18" sqref="K18"/>
    </sheetView>
  </sheetViews>
  <sheetFormatPr defaultRowHeight="16.8" x14ac:dyDescent="0.5"/>
  <cols>
    <col min="1" max="1" width="18.796875" bestFit="1" customWidth="1"/>
    <col min="2" max="2" width="17.69921875" bestFit="1" customWidth="1"/>
    <col min="3" max="3" width="9.09765625" bestFit="1" customWidth="1"/>
    <col min="4" max="4" width="9.296875" bestFit="1" customWidth="1"/>
    <col min="5" max="5" width="9.19921875" bestFit="1" customWidth="1"/>
    <col min="6" max="6" width="9.3984375" bestFit="1" customWidth="1"/>
    <col min="7" max="7" width="9.09765625" bestFit="1" customWidth="1"/>
    <col min="8" max="8" width="9.3984375" bestFit="1" customWidth="1"/>
  </cols>
  <sheetData>
    <row r="1" spans="1:8" s="1" customFormat="1" x14ac:dyDescent="0.5">
      <c r="A1" s="1" t="s">
        <v>6</v>
      </c>
      <c r="B1" s="1" t="s">
        <v>7</v>
      </c>
      <c r="C1" s="1" t="s">
        <v>8</v>
      </c>
      <c r="D1" s="1" t="s">
        <v>9</v>
      </c>
      <c r="E1" s="1" t="s">
        <v>10</v>
      </c>
      <c r="F1" s="1" t="s">
        <v>11</v>
      </c>
      <c r="G1" s="1" t="s">
        <v>12</v>
      </c>
      <c r="H1" s="1" t="s">
        <v>13</v>
      </c>
    </row>
    <row r="2" spans="1:8" x14ac:dyDescent="0.5">
      <c r="A2" s="3">
        <v>44136</v>
      </c>
      <c r="B2" s="2">
        <v>20085</v>
      </c>
      <c r="C2" s="4">
        <v>0.92</v>
      </c>
      <c r="D2" s="4">
        <v>0.89</v>
      </c>
      <c r="E2" s="4">
        <v>0.88</v>
      </c>
      <c r="F2" s="4">
        <v>0.86</v>
      </c>
      <c r="G2" s="4">
        <v>0.85</v>
      </c>
      <c r="H2" s="4">
        <v>0.85</v>
      </c>
    </row>
    <row r="3" spans="1:8" x14ac:dyDescent="0.5">
      <c r="A3" s="3">
        <v>44143</v>
      </c>
      <c r="B3" s="2">
        <v>16248</v>
      </c>
      <c r="C3" s="4">
        <v>0.91</v>
      </c>
      <c r="D3" s="4">
        <v>0.89</v>
      </c>
      <c r="E3" s="4">
        <v>0.87</v>
      </c>
      <c r="F3" s="4">
        <v>0.86</v>
      </c>
      <c r="G3" s="4">
        <v>0.85</v>
      </c>
      <c r="H3" s="4">
        <v>0.84</v>
      </c>
    </row>
    <row r="4" spans="1:8" x14ac:dyDescent="0.5">
      <c r="A4" s="3">
        <v>44150</v>
      </c>
      <c r="B4" s="2">
        <v>17972</v>
      </c>
      <c r="C4" s="4">
        <v>0.92</v>
      </c>
      <c r="D4" s="4">
        <v>0.89</v>
      </c>
      <c r="E4" s="4">
        <v>0.88</v>
      </c>
      <c r="F4" s="4">
        <v>0.86</v>
      </c>
      <c r="G4" s="4">
        <v>0.86</v>
      </c>
      <c r="H4" s="4">
        <v>0.86</v>
      </c>
    </row>
    <row r="5" spans="1:8" x14ac:dyDescent="0.5">
      <c r="A5" s="3">
        <v>44157</v>
      </c>
      <c r="B5" s="2">
        <v>19932</v>
      </c>
      <c r="C5" s="4">
        <v>0.92</v>
      </c>
      <c r="D5" s="4">
        <v>0.9</v>
      </c>
      <c r="E5" s="4">
        <v>0.88</v>
      </c>
      <c r="F5" s="4">
        <v>0.87</v>
      </c>
      <c r="G5" s="4">
        <v>0.87</v>
      </c>
      <c r="H5" s="4">
        <v>0.87</v>
      </c>
    </row>
    <row r="6" spans="1:8" x14ac:dyDescent="0.5">
      <c r="A6" s="3">
        <v>44164</v>
      </c>
      <c r="B6" s="2">
        <v>22303</v>
      </c>
      <c r="C6" s="4">
        <v>0.92</v>
      </c>
      <c r="D6" s="4">
        <v>0.9</v>
      </c>
      <c r="E6" s="4">
        <v>0.89</v>
      </c>
      <c r="F6" s="4">
        <v>0.88</v>
      </c>
      <c r="G6" s="4">
        <v>0.88</v>
      </c>
      <c r="H6" s="4">
        <v>0.88</v>
      </c>
    </row>
    <row r="7" spans="1:8" x14ac:dyDescent="0.5">
      <c r="A7" s="3">
        <v>44171</v>
      </c>
      <c r="B7" s="2">
        <v>28550</v>
      </c>
      <c r="C7" s="4">
        <v>0.93</v>
      </c>
      <c r="D7" s="4">
        <v>0.92</v>
      </c>
      <c r="E7" s="4">
        <v>0.91</v>
      </c>
      <c r="F7" s="4">
        <v>0.91</v>
      </c>
      <c r="G7" s="4">
        <v>0.91</v>
      </c>
      <c r="H7" s="4">
        <v>0.9</v>
      </c>
    </row>
    <row r="8" spans="1:8" x14ac:dyDescent="0.5">
      <c r="A8" s="3">
        <v>44178</v>
      </c>
      <c r="B8" s="2">
        <v>25545</v>
      </c>
      <c r="C8" s="4">
        <v>0.94</v>
      </c>
      <c r="D8" s="4">
        <v>0.93</v>
      </c>
      <c r="E8" s="4">
        <v>0.93</v>
      </c>
      <c r="F8" s="4">
        <v>0.92</v>
      </c>
      <c r="G8" s="4">
        <v>0.92</v>
      </c>
      <c r="H8" s="4">
        <v>0.92</v>
      </c>
    </row>
    <row r="9" spans="1:8" x14ac:dyDescent="0.5">
      <c r="A9" s="3">
        <v>44185</v>
      </c>
      <c r="B9" s="2">
        <v>18190</v>
      </c>
      <c r="C9" s="4">
        <v>0.96</v>
      </c>
      <c r="D9" s="4">
        <v>0.95</v>
      </c>
      <c r="E9" s="4">
        <v>0.94</v>
      </c>
      <c r="F9" s="4">
        <v>0.94</v>
      </c>
      <c r="G9" s="4">
        <v>0.94</v>
      </c>
      <c r="H9" s="4">
        <v>0.93</v>
      </c>
    </row>
    <row r="10" spans="1:8" x14ac:dyDescent="0.5">
      <c r="A10" s="3">
        <v>44192</v>
      </c>
      <c r="B10" s="2">
        <v>17060</v>
      </c>
      <c r="C10" s="4">
        <v>0.95</v>
      </c>
      <c r="D10" s="4">
        <v>0.94</v>
      </c>
      <c r="E10" s="4">
        <v>0.93</v>
      </c>
      <c r="F10" s="4">
        <v>0.93</v>
      </c>
      <c r="G10" s="4">
        <v>0.92</v>
      </c>
      <c r="H10" s="4"/>
    </row>
    <row r="11" spans="1:8" x14ac:dyDescent="0.5">
      <c r="A11" s="3">
        <v>44199</v>
      </c>
      <c r="B11" s="2">
        <v>23296</v>
      </c>
      <c r="C11" s="4">
        <v>0.94</v>
      </c>
      <c r="D11" s="4">
        <v>0.93</v>
      </c>
      <c r="E11" s="4">
        <v>0.92</v>
      </c>
      <c r="F11" s="4">
        <v>0.91</v>
      </c>
      <c r="G11" s="4"/>
      <c r="H11" s="4"/>
    </row>
    <row r="12" spans="1:8" x14ac:dyDescent="0.5">
      <c r="A12" s="3">
        <v>44206</v>
      </c>
      <c r="B12" s="2">
        <v>21811</v>
      </c>
      <c r="C12" s="4">
        <v>0.94</v>
      </c>
      <c r="D12" s="4">
        <v>0.92</v>
      </c>
      <c r="E12" s="4">
        <v>0.92</v>
      </c>
      <c r="F12" s="4"/>
      <c r="G12" s="4"/>
      <c r="H12" s="4"/>
    </row>
    <row r="13" spans="1:8" x14ac:dyDescent="0.5">
      <c r="A13" s="3">
        <v>44213</v>
      </c>
      <c r="B13" s="2">
        <v>21083</v>
      </c>
      <c r="C13" s="4">
        <v>0.93</v>
      </c>
      <c r="D13" s="4">
        <v>0.91</v>
      </c>
      <c r="E13" s="4"/>
      <c r="F13" s="4"/>
      <c r="G13" s="4"/>
      <c r="H13" s="4"/>
    </row>
    <row r="14" spans="1:8" x14ac:dyDescent="0.5">
      <c r="A14" s="3">
        <v>44220</v>
      </c>
      <c r="B14" s="2">
        <v>20031</v>
      </c>
      <c r="C14" s="4">
        <v>0.94</v>
      </c>
      <c r="D14" s="4"/>
      <c r="E14" s="4"/>
      <c r="F14" s="4"/>
      <c r="G14" s="4"/>
      <c r="H14" s="4"/>
    </row>
    <row r="15" spans="1:8" x14ac:dyDescent="0.5">
      <c r="A15" s="3">
        <v>44227</v>
      </c>
      <c r="B15" s="2">
        <v>2256</v>
      </c>
      <c r="C15" s="4"/>
      <c r="D15" s="4"/>
      <c r="E15" s="4"/>
      <c r="F15" s="4"/>
      <c r="G15" s="4"/>
      <c r="H15" s="4"/>
    </row>
    <row r="18" spans="1:8" ht="18.600000000000001" x14ac:dyDescent="0.55000000000000004">
      <c r="A18" s="14" t="s">
        <v>16</v>
      </c>
      <c r="B18" s="14" t="s">
        <v>18</v>
      </c>
      <c r="C18" s="14" t="s">
        <v>0</v>
      </c>
      <c r="D18" s="14" t="s">
        <v>1</v>
      </c>
      <c r="E18" s="14" t="s">
        <v>2</v>
      </c>
      <c r="F18" s="14" t="s">
        <v>3</v>
      </c>
      <c r="G18" s="14" t="s">
        <v>4</v>
      </c>
      <c r="H18" s="14" t="s">
        <v>5</v>
      </c>
    </row>
    <row r="19" spans="1:8" x14ac:dyDescent="0.5">
      <c r="A19" s="7">
        <v>44136</v>
      </c>
      <c r="B19" s="8">
        <v>20085</v>
      </c>
      <c r="C19" s="15">
        <v>0.92</v>
      </c>
      <c r="D19" s="15">
        <v>0.89</v>
      </c>
      <c r="E19" s="15">
        <v>0.88</v>
      </c>
      <c r="F19" s="15">
        <v>0.86</v>
      </c>
      <c r="G19" s="15">
        <v>0.85</v>
      </c>
      <c r="H19" s="15">
        <v>0.85</v>
      </c>
    </row>
    <row r="20" spans="1:8" x14ac:dyDescent="0.5">
      <c r="A20" s="7">
        <v>44143</v>
      </c>
      <c r="B20" s="8">
        <v>16248</v>
      </c>
      <c r="C20" s="15">
        <v>0.91</v>
      </c>
      <c r="D20" s="15">
        <v>0.89</v>
      </c>
      <c r="E20" s="15">
        <v>0.87</v>
      </c>
      <c r="F20" s="15">
        <v>0.86</v>
      </c>
      <c r="G20" s="15">
        <v>0.85</v>
      </c>
      <c r="H20" s="15">
        <v>0.84</v>
      </c>
    </row>
    <row r="21" spans="1:8" x14ac:dyDescent="0.5">
      <c r="A21" s="7">
        <v>44150</v>
      </c>
      <c r="B21" s="8">
        <v>17972</v>
      </c>
      <c r="C21" s="15">
        <v>0.92</v>
      </c>
      <c r="D21" s="15">
        <v>0.89</v>
      </c>
      <c r="E21" s="15">
        <v>0.88</v>
      </c>
      <c r="F21" s="15">
        <v>0.86</v>
      </c>
      <c r="G21" s="15">
        <v>0.86</v>
      </c>
      <c r="H21" s="15">
        <v>0.86</v>
      </c>
    </row>
    <row r="22" spans="1:8" x14ac:dyDescent="0.5">
      <c r="A22" s="7">
        <v>44157</v>
      </c>
      <c r="B22" s="8">
        <v>19932</v>
      </c>
      <c r="C22" s="15">
        <v>0.92</v>
      </c>
      <c r="D22" s="15">
        <v>0.9</v>
      </c>
      <c r="E22" s="15">
        <v>0.88</v>
      </c>
      <c r="F22" s="15">
        <v>0.87</v>
      </c>
      <c r="G22" s="15">
        <v>0.87</v>
      </c>
      <c r="H22" s="15">
        <v>0.87</v>
      </c>
    </row>
    <row r="23" spans="1:8" x14ac:dyDescent="0.5">
      <c r="A23" s="7">
        <v>44164</v>
      </c>
      <c r="B23" s="8">
        <v>22303</v>
      </c>
      <c r="C23" s="15">
        <v>0.92</v>
      </c>
      <c r="D23" s="15">
        <v>0.9</v>
      </c>
      <c r="E23" s="15">
        <v>0.89</v>
      </c>
      <c r="F23" s="15">
        <v>0.88</v>
      </c>
      <c r="G23" s="15">
        <v>0.88</v>
      </c>
      <c r="H23" s="15">
        <v>0.88</v>
      </c>
    </row>
    <row r="24" spans="1:8" x14ac:dyDescent="0.5">
      <c r="A24" s="7">
        <v>44171</v>
      </c>
      <c r="B24" s="8">
        <v>28550</v>
      </c>
      <c r="C24" s="15">
        <v>0.93</v>
      </c>
      <c r="D24" s="15">
        <v>0.92</v>
      </c>
      <c r="E24" s="15">
        <v>0.91</v>
      </c>
      <c r="F24" s="15">
        <v>0.91</v>
      </c>
      <c r="G24" s="15">
        <v>0.91</v>
      </c>
      <c r="H24" s="15">
        <v>0.9</v>
      </c>
    </row>
    <row r="25" spans="1:8" x14ac:dyDescent="0.5">
      <c r="A25" s="7">
        <v>44178</v>
      </c>
      <c r="B25" s="8">
        <v>25545</v>
      </c>
      <c r="C25" s="15">
        <v>0.94</v>
      </c>
      <c r="D25" s="15">
        <v>0.93</v>
      </c>
      <c r="E25" s="15">
        <v>0.93</v>
      </c>
      <c r="F25" s="15">
        <v>0.92</v>
      </c>
      <c r="G25" s="15">
        <v>0.92</v>
      </c>
      <c r="H25" s="15">
        <v>0.92</v>
      </c>
    </row>
    <row r="26" spans="1:8" x14ac:dyDescent="0.5">
      <c r="A26" s="7">
        <v>44185</v>
      </c>
      <c r="B26" s="8">
        <v>18190</v>
      </c>
      <c r="C26" s="15">
        <v>0.96</v>
      </c>
      <c r="D26" s="15">
        <v>0.95</v>
      </c>
      <c r="E26" s="15">
        <v>0.94</v>
      </c>
      <c r="F26" s="15">
        <v>0.94</v>
      </c>
      <c r="G26" s="15">
        <v>0.94</v>
      </c>
      <c r="H26" s="15">
        <v>0.93</v>
      </c>
    </row>
    <row r="27" spans="1:8" x14ac:dyDescent="0.5">
      <c r="A27" s="7">
        <v>44192</v>
      </c>
      <c r="B27" s="8">
        <v>17060</v>
      </c>
      <c r="C27" s="15">
        <v>0.95</v>
      </c>
      <c r="D27" s="15">
        <v>0.94</v>
      </c>
      <c r="E27" s="15">
        <v>0.93</v>
      </c>
      <c r="F27" s="15">
        <v>0.93</v>
      </c>
      <c r="G27" s="15">
        <v>0.92</v>
      </c>
      <c r="H27" s="15"/>
    </row>
    <row r="28" spans="1:8" x14ac:dyDescent="0.5">
      <c r="A28" s="7">
        <v>44199</v>
      </c>
      <c r="B28" s="8">
        <v>23296</v>
      </c>
      <c r="C28" s="15">
        <v>0.94</v>
      </c>
      <c r="D28" s="15">
        <v>0.93</v>
      </c>
      <c r="E28" s="15">
        <v>0.92</v>
      </c>
      <c r="F28" s="15">
        <v>0.91</v>
      </c>
      <c r="G28" s="15"/>
      <c r="H28" s="15"/>
    </row>
    <row r="29" spans="1:8" x14ac:dyDescent="0.5">
      <c r="A29" s="7">
        <v>44206</v>
      </c>
      <c r="B29" s="8">
        <v>21811</v>
      </c>
      <c r="C29" s="15">
        <v>0.94</v>
      </c>
      <c r="D29" s="15">
        <v>0.92</v>
      </c>
      <c r="E29" s="15">
        <v>0.92</v>
      </c>
      <c r="F29" s="15"/>
      <c r="G29" s="15"/>
      <c r="H29" s="15"/>
    </row>
    <row r="30" spans="1:8" x14ac:dyDescent="0.5">
      <c r="A30" s="7">
        <v>44213</v>
      </c>
      <c r="B30" s="8">
        <v>21083</v>
      </c>
      <c r="C30" s="15">
        <v>0.93</v>
      </c>
      <c r="D30" s="15">
        <v>0.91</v>
      </c>
      <c r="E30" s="15"/>
      <c r="F30" s="15"/>
      <c r="G30" s="15"/>
      <c r="H30" s="15"/>
    </row>
    <row r="31" spans="1:8" x14ac:dyDescent="0.5">
      <c r="A31" s="7">
        <v>44220</v>
      </c>
      <c r="B31" s="8">
        <v>20031</v>
      </c>
      <c r="C31" s="15">
        <v>0.94</v>
      </c>
      <c r="D31" s="15"/>
      <c r="E31" s="15"/>
      <c r="F31" s="15"/>
      <c r="G31" s="15"/>
      <c r="H31" s="15"/>
    </row>
    <row r="32" spans="1:8" x14ac:dyDescent="0.5">
      <c r="A32" s="7">
        <v>44227</v>
      </c>
      <c r="B32" s="8">
        <v>2256</v>
      </c>
      <c r="C32" s="15"/>
      <c r="D32" s="15"/>
      <c r="E32" s="15"/>
      <c r="F32" s="15"/>
      <c r="G32" s="15"/>
      <c r="H32" s="15"/>
    </row>
    <row r="33" spans="1:8" x14ac:dyDescent="0.5">
      <c r="A33" s="10" t="s">
        <v>17</v>
      </c>
      <c r="B33" s="11">
        <v>19597.285714285714</v>
      </c>
      <c r="C33" s="16">
        <v>0.93230769230769206</v>
      </c>
      <c r="D33" s="16">
        <v>0.91416666666666657</v>
      </c>
      <c r="E33" s="16">
        <v>0.90454545454545443</v>
      </c>
      <c r="F33" s="16">
        <v>0.89399999999999991</v>
      </c>
      <c r="G33" s="16">
        <v>0.88888888888888884</v>
      </c>
      <c r="H33" s="16">
        <v>0.88124999999999998</v>
      </c>
    </row>
  </sheetData>
  <conditionalFormatting pivot="1" sqref="C19:H32">
    <cfRule type="colorScale" priority="1">
      <colorScale>
        <cfvo type="min"/>
        <cfvo type="percentile" val="50"/>
        <cfvo type="max"/>
        <color theme="5" tint="0.39997558519241921"/>
        <color theme="0"/>
        <color theme="8" tint="0.39997558519241921"/>
      </colorScale>
    </cfRule>
  </conditionalFormatting>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CE8F-DF49-4DC3-97ED-DB4BEEA2B689}">
  <sheetPr>
    <tabColor theme="5"/>
  </sheetPr>
  <dimension ref="A1:H33"/>
  <sheetViews>
    <sheetView workbookViewId="0">
      <selection activeCell="L19" sqref="L19"/>
    </sheetView>
  </sheetViews>
  <sheetFormatPr defaultRowHeight="16.8" x14ac:dyDescent="0.5"/>
  <cols>
    <col min="1" max="1" width="18.796875" bestFit="1" customWidth="1"/>
    <col min="2" max="2" width="17.69921875" bestFit="1" customWidth="1"/>
    <col min="3" max="3" width="9.09765625" bestFit="1" customWidth="1"/>
    <col min="4" max="4" width="9.296875" bestFit="1" customWidth="1"/>
    <col min="5" max="5" width="9.19921875" bestFit="1" customWidth="1"/>
    <col min="6" max="6" width="9.3984375" bestFit="1" customWidth="1"/>
    <col min="7" max="7" width="9.09765625" bestFit="1" customWidth="1"/>
    <col min="8" max="8" width="9.3984375" bestFit="1" customWidth="1"/>
  </cols>
  <sheetData>
    <row r="1" spans="1:8" s="1" customFormat="1" x14ac:dyDescent="0.5">
      <c r="A1" s="1" t="s">
        <v>6</v>
      </c>
      <c r="B1" s="1" t="s">
        <v>7</v>
      </c>
      <c r="C1" s="1" t="s">
        <v>8</v>
      </c>
      <c r="D1" s="1" t="s">
        <v>9</v>
      </c>
      <c r="E1" s="1" t="s">
        <v>10</v>
      </c>
      <c r="F1" s="1" t="s">
        <v>11</v>
      </c>
      <c r="G1" s="1" t="s">
        <v>12</v>
      </c>
      <c r="H1" s="1" t="s">
        <v>13</v>
      </c>
    </row>
    <row r="2" spans="1:8" x14ac:dyDescent="0.5">
      <c r="A2" s="3">
        <v>44136</v>
      </c>
      <c r="B2" s="2">
        <v>20085</v>
      </c>
      <c r="C2" s="5">
        <v>0.08</v>
      </c>
      <c r="D2" s="5">
        <v>0.11</v>
      </c>
      <c r="E2" s="5">
        <v>0.12</v>
      </c>
      <c r="F2" s="5">
        <v>0.14000000000000001</v>
      </c>
      <c r="G2" s="5">
        <v>0.15</v>
      </c>
      <c r="H2" s="5">
        <v>0.15</v>
      </c>
    </row>
    <row r="3" spans="1:8" x14ac:dyDescent="0.5">
      <c r="A3" s="3">
        <v>44143</v>
      </c>
      <c r="B3" s="2">
        <v>16248</v>
      </c>
      <c r="C3" s="5">
        <v>0.09</v>
      </c>
      <c r="D3" s="5">
        <v>0.11</v>
      </c>
      <c r="E3" s="5">
        <v>0.13</v>
      </c>
      <c r="F3" s="5">
        <v>0.14000000000000001</v>
      </c>
      <c r="G3" s="5">
        <v>0.15</v>
      </c>
      <c r="H3" s="5">
        <v>0.16</v>
      </c>
    </row>
    <row r="4" spans="1:8" x14ac:dyDescent="0.5">
      <c r="A4" s="3">
        <v>44150</v>
      </c>
      <c r="B4" s="2">
        <v>17972</v>
      </c>
      <c r="C4" s="5">
        <v>0.08</v>
      </c>
      <c r="D4" s="5">
        <v>0.11</v>
      </c>
      <c r="E4" s="5">
        <v>0.12</v>
      </c>
      <c r="F4" s="5">
        <v>0.14000000000000001</v>
      </c>
      <c r="G4" s="5">
        <v>0.14000000000000001</v>
      </c>
      <c r="H4" s="5">
        <v>0.14000000000000001</v>
      </c>
    </row>
    <row r="5" spans="1:8" x14ac:dyDescent="0.5">
      <c r="A5" s="3">
        <v>44157</v>
      </c>
      <c r="B5" s="2">
        <v>19932</v>
      </c>
      <c r="C5" s="5">
        <v>0.08</v>
      </c>
      <c r="D5" s="5">
        <v>0.1</v>
      </c>
      <c r="E5" s="5">
        <v>0.12</v>
      </c>
      <c r="F5" s="5">
        <v>0.13</v>
      </c>
      <c r="G5" s="5">
        <v>0.13</v>
      </c>
      <c r="H5" s="5">
        <v>0.13</v>
      </c>
    </row>
    <row r="6" spans="1:8" x14ac:dyDescent="0.5">
      <c r="A6" s="3">
        <v>44164</v>
      </c>
      <c r="B6" s="2">
        <v>22303</v>
      </c>
      <c r="C6" s="5">
        <v>0.08</v>
      </c>
      <c r="D6" s="5">
        <v>0.1</v>
      </c>
      <c r="E6" s="5">
        <v>0.11</v>
      </c>
      <c r="F6" s="5">
        <v>0.12</v>
      </c>
      <c r="G6" s="5">
        <v>0.12</v>
      </c>
      <c r="H6" s="5">
        <v>0.12</v>
      </c>
    </row>
    <row r="7" spans="1:8" x14ac:dyDescent="0.5">
      <c r="A7" s="3">
        <v>44171</v>
      </c>
      <c r="B7" s="2">
        <v>28550</v>
      </c>
      <c r="C7" s="5">
        <v>7.0000000000000007E-2</v>
      </c>
      <c r="D7" s="5">
        <v>0.08</v>
      </c>
      <c r="E7" s="5">
        <v>0.09</v>
      </c>
      <c r="F7" s="5">
        <v>0.09</v>
      </c>
      <c r="G7" s="5">
        <v>0.09</v>
      </c>
      <c r="H7" s="5">
        <v>0.1</v>
      </c>
    </row>
    <row r="8" spans="1:8" x14ac:dyDescent="0.5">
      <c r="A8" s="3">
        <v>44178</v>
      </c>
      <c r="B8" s="2">
        <v>25545</v>
      </c>
      <c r="C8" s="5">
        <v>0.06</v>
      </c>
      <c r="D8" s="5">
        <v>7.0000000000000007E-2</v>
      </c>
      <c r="E8" s="5">
        <v>7.0000000000000007E-2</v>
      </c>
      <c r="F8" s="5">
        <v>0.08</v>
      </c>
      <c r="G8" s="5">
        <v>0.08</v>
      </c>
      <c r="H8" s="5">
        <v>0.08</v>
      </c>
    </row>
    <row r="9" spans="1:8" x14ac:dyDescent="0.5">
      <c r="A9" s="3">
        <v>44185</v>
      </c>
      <c r="B9" s="2">
        <v>18190</v>
      </c>
      <c r="C9" s="5">
        <v>0.04</v>
      </c>
      <c r="D9" s="5">
        <v>0.05</v>
      </c>
      <c r="E9" s="5">
        <v>0.06</v>
      </c>
      <c r="F9" s="5">
        <v>0.06</v>
      </c>
      <c r="G9" s="5">
        <v>0.06</v>
      </c>
      <c r="H9" s="5">
        <v>7.0000000000000007E-2</v>
      </c>
    </row>
    <row r="10" spans="1:8" x14ac:dyDescent="0.5">
      <c r="A10" s="3">
        <v>44192</v>
      </c>
      <c r="B10" s="2">
        <v>17060</v>
      </c>
      <c r="C10" s="5">
        <v>0.05</v>
      </c>
      <c r="D10" s="5">
        <v>0.06</v>
      </c>
      <c r="E10" s="5">
        <v>7.0000000000000007E-2</v>
      </c>
      <c r="F10" s="5">
        <v>7.0000000000000007E-2</v>
      </c>
      <c r="G10" s="5">
        <v>0.08</v>
      </c>
      <c r="H10" s="5"/>
    </row>
    <row r="11" spans="1:8" x14ac:dyDescent="0.5">
      <c r="A11" s="3">
        <v>44199</v>
      </c>
      <c r="B11" s="2">
        <v>23296</v>
      </c>
      <c r="C11" s="5">
        <v>0.06</v>
      </c>
      <c r="D11" s="5">
        <v>7.0000000000000007E-2</v>
      </c>
      <c r="E11" s="5">
        <v>0.08</v>
      </c>
      <c r="F11" s="5">
        <v>0.09</v>
      </c>
      <c r="G11" s="5"/>
      <c r="H11" s="5"/>
    </row>
    <row r="12" spans="1:8" x14ac:dyDescent="0.5">
      <c r="A12" s="3">
        <v>44206</v>
      </c>
      <c r="B12" s="2">
        <v>21811</v>
      </c>
      <c r="C12" s="5">
        <v>0.06</v>
      </c>
      <c r="D12" s="5">
        <v>0.08</v>
      </c>
      <c r="E12" s="5">
        <v>0.08</v>
      </c>
      <c r="F12" s="5"/>
      <c r="G12" s="5"/>
      <c r="H12" s="5"/>
    </row>
    <row r="13" spans="1:8" x14ac:dyDescent="0.5">
      <c r="A13" s="3">
        <v>44213</v>
      </c>
      <c r="B13" s="2">
        <v>21083</v>
      </c>
      <c r="C13" s="5">
        <v>7.0000000000000007E-2</v>
      </c>
      <c r="D13" s="5">
        <v>0.09</v>
      </c>
      <c r="E13" s="5"/>
      <c r="F13" s="5"/>
      <c r="G13" s="5"/>
      <c r="H13" s="5"/>
    </row>
    <row r="14" spans="1:8" x14ac:dyDescent="0.5">
      <c r="A14" s="3">
        <v>44220</v>
      </c>
      <c r="B14" s="2">
        <v>20031</v>
      </c>
      <c r="C14" s="5">
        <v>0.06</v>
      </c>
      <c r="D14" s="5"/>
      <c r="E14" s="5"/>
      <c r="F14" s="5"/>
      <c r="G14" s="5"/>
      <c r="H14" s="5"/>
    </row>
    <row r="15" spans="1:8" x14ac:dyDescent="0.5">
      <c r="A15" s="3">
        <v>44227</v>
      </c>
      <c r="B15" s="2">
        <v>2256</v>
      </c>
      <c r="C15" s="5"/>
      <c r="D15" s="5"/>
      <c r="E15" s="5"/>
      <c r="F15" s="5"/>
      <c r="G15" s="5"/>
      <c r="H15" s="5"/>
    </row>
    <row r="18" spans="1:8" x14ac:dyDescent="0.5">
      <c r="A18" s="6" t="s">
        <v>16</v>
      </c>
      <c r="B18" t="s">
        <v>15</v>
      </c>
      <c r="C18" t="s">
        <v>0</v>
      </c>
      <c r="D18" t="s">
        <v>1</v>
      </c>
      <c r="E18" t="s">
        <v>2</v>
      </c>
      <c r="F18" t="s">
        <v>3</v>
      </c>
      <c r="G18" t="s">
        <v>4</v>
      </c>
      <c r="H18" t="s">
        <v>5</v>
      </c>
    </row>
    <row r="19" spans="1:8" x14ac:dyDescent="0.5">
      <c r="A19" s="7">
        <v>44136</v>
      </c>
      <c r="B19" s="8">
        <v>20085</v>
      </c>
      <c r="C19" s="5">
        <v>0.08</v>
      </c>
      <c r="D19" s="5">
        <v>0.11</v>
      </c>
      <c r="E19" s="5">
        <v>0.12</v>
      </c>
      <c r="F19" s="5">
        <v>0.14000000000000001</v>
      </c>
      <c r="G19" s="5">
        <v>0.15</v>
      </c>
      <c r="H19" s="5">
        <v>0.15</v>
      </c>
    </row>
    <row r="20" spans="1:8" x14ac:dyDescent="0.5">
      <c r="A20" s="7">
        <v>44143</v>
      </c>
      <c r="B20" s="8">
        <v>16248</v>
      </c>
      <c r="C20" s="5">
        <v>0.09</v>
      </c>
      <c r="D20" s="5">
        <v>0.11</v>
      </c>
      <c r="E20" s="5">
        <v>0.13</v>
      </c>
      <c r="F20" s="5">
        <v>0.14000000000000001</v>
      </c>
      <c r="G20" s="5">
        <v>0.15</v>
      </c>
      <c r="H20" s="5">
        <v>0.16</v>
      </c>
    </row>
    <row r="21" spans="1:8" x14ac:dyDescent="0.5">
      <c r="A21" s="7">
        <v>44150</v>
      </c>
      <c r="B21" s="8">
        <v>17972</v>
      </c>
      <c r="C21" s="5">
        <v>0.08</v>
      </c>
      <c r="D21" s="5">
        <v>0.11</v>
      </c>
      <c r="E21" s="5">
        <v>0.12</v>
      </c>
      <c r="F21" s="5">
        <v>0.14000000000000001</v>
      </c>
      <c r="G21" s="5">
        <v>0.14000000000000001</v>
      </c>
      <c r="H21" s="5">
        <v>0.14000000000000001</v>
      </c>
    </row>
    <row r="22" spans="1:8" x14ac:dyDescent="0.5">
      <c r="A22" s="7">
        <v>44157</v>
      </c>
      <c r="B22" s="8">
        <v>19932</v>
      </c>
      <c r="C22" s="5">
        <v>0.08</v>
      </c>
      <c r="D22" s="5">
        <v>0.1</v>
      </c>
      <c r="E22" s="5">
        <v>0.12</v>
      </c>
      <c r="F22" s="5">
        <v>0.13</v>
      </c>
      <c r="G22" s="5">
        <v>0.13</v>
      </c>
      <c r="H22" s="5">
        <v>0.13</v>
      </c>
    </row>
    <row r="23" spans="1:8" x14ac:dyDescent="0.5">
      <c r="A23" s="7">
        <v>44164</v>
      </c>
      <c r="B23" s="8">
        <v>22303</v>
      </c>
      <c r="C23" s="5">
        <v>0.08</v>
      </c>
      <c r="D23" s="5">
        <v>0.1</v>
      </c>
      <c r="E23" s="5">
        <v>0.11</v>
      </c>
      <c r="F23" s="5">
        <v>0.12</v>
      </c>
      <c r="G23" s="5">
        <v>0.12</v>
      </c>
      <c r="H23" s="5">
        <v>0.12</v>
      </c>
    </row>
    <row r="24" spans="1:8" x14ac:dyDescent="0.5">
      <c r="A24" s="7">
        <v>44171</v>
      </c>
      <c r="B24" s="8">
        <v>28550</v>
      </c>
      <c r="C24" s="5">
        <v>7.0000000000000007E-2</v>
      </c>
      <c r="D24" s="5">
        <v>0.08</v>
      </c>
      <c r="E24" s="5">
        <v>0.09</v>
      </c>
      <c r="F24" s="5">
        <v>0.09</v>
      </c>
      <c r="G24" s="5">
        <v>0.09</v>
      </c>
      <c r="H24" s="5">
        <v>0.1</v>
      </c>
    </row>
    <row r="25" spans="1:8" x14ac:dyDescent="0.5">
      <c r="A25" s="7">
        <v>44178</v>
      </c>
      <c r="B25" s="8">
        <v>25545</v>
      </c>
      <c r="C25" s="5">
        <v>0.06</v>
      </c>
      <c r="D25" s="5">
        <v>7.0000000000000007E-2</v>
      </c>
      <c r="E25" s="5">
        <v>7.0000000000000007E-2</v>
      </c>
      <c r="F25" s="5">
        <v>0.08</v>
      </c>
      <c r="G25" s="5">
        <v>0.08</v>
      </c>
      <c r="H25" s="5">
        <v>0.08</v>
      </c>
    </row>
    <row r="26" spans="1:8" x14ac:dyDescent="0.5">
      <c r="A26" s="7">
        <v>44185</v>
      </c>
      <c r="B26" s="8">
        <v>18190</v>
      </c>
      <c r="C26" s="5">
        <v>0.04</v>
      </c>
      <c r="D26" s="5">
        <v>0.05</v>
      </c>
      <c r="E26" s="5">
        <v>0.06</v>
      </c>
      <c r="F26" s="5">
        <v>0.06</v>
      </c>
      <c r="G26" s="5">
        <v>0.06</v>
      </c>
      <c r="H26" s="5">
        <v>7.0000000000000007E-2</v>
      </c>
    </row>
    <row r="27" spans="1:8" x14ac:dyDescent="0.5">
      <c r="A27" s="7">
        <v>44192</v>
      </c>
      <c r="B27" s="8">
        <v>17060</v>
      </c>
      <c r="C27" s="5">
        <v>0.05</v>
      </c>
      <c r="D27" s="5">
        <v>0.06</v>
      </c>
      <c r="E27" s="5">
        <v>7.0000000000000007E-2</v>
      </c>
      <c r="F27" s="5">
        <v>7.0000000000000007E-2</v>
      </c>
      <c r="G27" s="5">
        <v>0.08</v>
      </c>
      <c r="H27" s="5"/>
    </row>
    <row r="28" spans="1:8" x14ac:dyDescent="0.5">
      <c r="A28" s="7">
        <v>44199</v>
      </c>
      <c r="B28" s="8">
        <v>23296</v>
      </c>
      <c r="C28" s="5">
        <v>0.06</v>
      </c>
      <c r="D28" s="5">
        <v>7.0000000000000007E-2</v>
      </c>
      <c r="E28" s="5">
        <v>0.08</v>
      </c>
      <c r="F28" s="5">
        <v>0.09</v>
      </c>
      <c r="G28" s="5"/>
      <c r="H28" s="5"/>
    </row>
    <row r="29" spans="1:8" x14ac:dyDescent="0.5">
      <c r="A29" s="7">
        <v>44206</v>
      </c>
      <c r="B29" s="8">
        <v>21811</v>
      </c>
      <c r="C29" s="5">
        <v>0.06</v>
      </c>
      <c r="D29" s="5">
        <v>0.08</v>
      </c>
      <c r="E29" s="5">
        <v>0.08</v>
      </c>
      <c r="F29" s="5"/>
      <c r="G29" s="5"/>
      <c r="H29" s="5"/>
    </row>
    <row r="30" spans="1:8" x14ac:dyDescent="0.5">
      <c r="A30" s="7">
        <v>44213</v>
      </c>
      <c r="B30" s="8">
        <v>21083</v>
      </c>
      <c r="C30" s="5">
        <v>7.0000000000000007E-2</v>
      </c>
      <c r="D30" s="5">
        <v>0.09</v>
      </c>
      <c r="E30" s="5"/>
      <c r="F30" s="5"/>
      <c r="G30" s="5"/>
      <c r="H30" s="5"/>
    </row>
    <row r="31" spans="1:8" x14ac:dyDescent="0.5">
      <c r="A31" s="7">
        <v>44220</v>
      </c>
      <c r="B31" s="8">
        <v>20031</v>
      </c>
      <c r="C31" s="5">
        <v>0.06</v>
      </c>
      <c r="D31" s="5"/>
      <c r="E31" s="5"/>
      <c r="F31" s="5"/>
      <c r="G31" s="5"/>
      <c r="H31" s="5"/>
    </row>
    <row r="32" spans="1:8" x14ac:dyDescent="0.5">
      <c r="A32" s="7">
        <v>44227</v>
      </c>
      <c r="B32" s="8">
        <v>2256</v>
      </c>
      <c r="C32" s="5"/>
      <c r="D32" s="5"/>
      <c r="E32" s="5"/>
      <c r="F32" s="5"/>
      <c r="G32" s="5"/>
      <c r="H32" s="5"/>
    </row>
    <row r="33" spans="1:8" x14ac:dyDescent="0.5">
      <c r="A33" s="7" t="s">
        <v>14</v>
      </c>
      <c r="B33" s="8">
        <v>274362</v>
      </c>
      <c r="C33" s="5">
        <v>6.7692307692307718E-2</v>
      </c>
      <c r="D33" s="5">
        <v>8.5833333333333331E-2</v>
      </c>
      <c r="E33" s="5">
        <v>9.5454545454545459E-2</v>
      </c>
      <c r="F33" s="5">
        <v>0.10600000000000001</v>
      </c>
      <c r="G33" s="5">
        <v>0.1111111111111111</v>
      </c>
      <c r="H33" s="5">
        <v>0.11874999999999999</v>
      </c>
    </row>
  </sheetData>
  <conditionalFormatting pivot="1" sqref="C19:H32">
    <cfRule type="colorScale" priority="1">
      <colorScale>
        <cfvo type="min"/>
        <cfvo type="percentile" val="50"/>
        <cfvo type="max"/>
        <color theme="8" tint="0.39997558519241921"/>
        <color theme="0"/>
        <color theme="5" tint="0.39997558519241921"/>
      </colorScale>
    </cfRule>
  </conditionalFormatting>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CC73-276B-4238-9EE6-8E50C1244831}">
  <sheetPr>
    <tabColor theme="5"/>
  </sheetPr>
  <dimension ref="A1:H33"/>
  <sheetViews>
    <sheetView workbookViewId="0">
      <selection activeCell="K21" sqref="K21"/>
    </sheetView>
  </sheetViews>
  <sheetFormatPr defaultRowHeight="16.8" x14ac:dyDescent="0.5"/>
  <cols>
    <col min="1" max="1" width="18.796875" bestFit="1" customWidth="1"/>
    <col min="2" max="2" width="17.69921875" bestFit="1" customWidth="1"/>
    <col min="3" max="3" width="9.09765625" bestFit="1" customWidth="1"/>
    <col min="4" max="4" width="9.296875" bestFit="1" customWidth="1"/>
    <col min="5" max="5" width="9.19921875" bestFit="1" customWidth="1"/>
    <col min="6" max="6" width="9.3984375" bestFit="1" customWidth="1"/>
    <col min="7" max="7" width="9.09765625" bestFit="1" customWidth="1"/>
    <col min="8" max="8" width="9.3984375" bestFit="1" customWidth="1"/>
  </cols>
  <sheetData>
    <row r="1" spans="1:8" s="1" customFormat="1" x14ac:dyDescent="0.5">
      <c r="A1" s="1" t="s">
        <v>6</v>
      </c>
      <c r="B1" s="1" t="s">
        <v>7</v>
      </c>
      <c r="C1" s="1" t="s">
        <v>8</v>
      </c>
      <c r="D1" s="1" t="s">
        <v>9</v>
      </c>
      <c r="E1" s="1" t="s">
        <v>10</v>
      </c>
      <c r="F1" s="1" t="s">
        <v>11</v>
      </c>
      <c r="G1" s="1" t="s">
        <v>12</v>
      </c>
      <c r="H1" s="1" t="s">
        <v>13</v>
      </c>
    </row>
    <row r="2" spans="1:8" x14ac:dyDescent="0.5">
      <c r="A2" s="3">
        <v>44136</v>
      </c>
      <c r="B2" s="2">
        <v>20085</v>
      </c>
      <c r="C2" s="5">
        <v>0.92</v>
      </c>
      <c r="D2" s="5">
        <v>0.97</v>
      </c>
      <c r="E2" s="5">
        <v>0.98</v>
      </c>
      <c r="F2" s="5">
        <v>0.99</v>
      </c>
      <c r="G2" s="5">
        <v>0.99</v>
      </c>
      <c r="H2" s="5">
        <v>0.99</v>
      </c>
    </row>
    <row r="3" spans="1:8" x14ac:dyDescent="0.5">
      <c r="A3" s="3">
        <v>44143</v>
      </c>
      <c r="B3" s="2">
        <v>16248</v>
      </c>
      <c r="C3" s="5">
        <v>0.91</v>
      </c>
      <c r="D3" s="5">
        <v>0.97</v>
      </c>
      <c r="E3" s="5">
        <v>0.98</v>
      </c>
      <c r="F3" s="5">
        <v>0.99</v>
      </c>
      <c r="G3" s="5">
        <v>0.99</v>
      </c>
      <c r="H3" s="5">
        <v>0.99</v>
      </c>
    </row>
    <row r="4" spans="1:8" x14ac:dyDescent="0.5">
      <c r="A4" s="3">
        <v>44150</v>
      </c>
      <c r="B4" s="2">
        <v>17972</v>
      </c>
      <c r="C4" s="5">
        <v>0.92</v>
      </c>
      <c r="D4" s="5">
        <v>0.97</v>
      </c>
      <c r="E4" s="5">
        <v>0.98</v>
      </c>
      <c r="F4" s="5">
        <v>0.99</v>
      </c>
      <c r="G4" s="5">
        <v>0.99</v>
      </c>
      <c r="H4" s="5">
        <v>1</v>
      </c>
    </row>
    <row r="5" spans="1:8" x14ac:dyDescent="0.5">
      <c r="A5" s="3">
        <v>44157</v>
      </c>
      <c r="B5" s="2">
        <v>19932</v>
      </c>
      <c r="C5" s="5">
        <v>0.92</v>
      </c>
      <c r="D5" s="5">
        <v>0.97</v>
      </c>
      <c r="E5" s="5">
        <v>0.98</v>
      </c>
      <c r="F5" s="5">
        <v>0.99</v>
      </c>
      <c r="G5" s="5">
        <v>1</v>
      </c>
      <c r="H5" s="5">
        <v>1</v>
      </c>
    </row>
    <row r="6" spans="1:8" x14ac:dyDescent="0.5">
      <c r="A6" s="3">
        <v>44164</v>
      </c>
      <c r="B6" s="2">
        <v>22303</v>
      </c>
      <c r="C6" s="5">
        <v>0.92</v>
      </c>
      <c r="D6" s="5">
        <v>0.98</v>
      </c>
      <c r="E6" s="5">
        <v>0.99</v>
      </c>
      <c r="F6" s="5">
        <v>1</v>
      </c>
      <c r="G6" s="5">
        <v>1</v>
      </c>
      <c r="H6" s="5">
        <v>1</v>
      </c>
    </row>
    <row r="7" spans="1:8" x14ac:dyDescent="0.5">
      <c r="A7" s="3">
        <v>44171</v>
      </c>
      <c r="B7" s="2">
        <v>28550</v>
      </c>
      <c r="C7" s="5">
        <v>0.93</v>
      </c>
      <c r="D7" s="5">
        <v>0.98</v>
      </c>
      <c r="E7" s="5">
        <v>1</v>
      </c>
      <c r="F7" s="5">
        <v>1</v>
      </c>
      <c r="G7" s="5">
        <v>1</v>
      </c>
      <c r="H7" s="5">
        <v>1</v>
      </c>
    </row>
    <row r="8" spans="1:8" x14ac:dyDescent="0.5">
      <c r="A8" s="3">
        <v>44178</v>
      </c>
      <c r="B8" s="2">
        <v>25545</v>
      </c>
      <c r="C8" s="5">
        <v>0.94</v>
      </c>
      <c r="D8" s="5">
        <v>0.99</v>
      </c>
      <c r="E8" s="5">
        <v>1</v>
      </c>
      <c r="F8" s="5">
        <v>1</v>
      </c>
      <c r="G8" s="5">
        <v>1</v>
      </c>
      <c r="H8" s="5">
        <v>1</v>
      </c>
    </row>
    <row r="9" spans="1:8" x14ac:dyDescent="0.5">
      <c r="A9" s="3">
        <v>44185</v>
      </c>
      <c r="B9" s="2">
        <v>18190</v>
      </c>
      <c r="C9" s="5">
        <v>0.96</v>
      </c>
      <c r="D9" s="5">
        <v>0.99</v>
      </c>
      <c r="E9" s="5">
        <v>0.99</v>
      </c>
      <c r="F9" s="5">
        <v>1</v>
      </c>
      <c r="G9" s="5">
        <v>1</v>
      </c>
      <c r="H9" s="5">
        <v>1</v>
      </c>
    </row>
    <row r="10" spans="1:8" x14ac:dyDescent="0.5">
      <c r="A10" s="3">
        <v>44192</v>
      </c>
      <c r="B10" s="2">
        <v>17060</v>
      </c>
      <c r="C10" s="5">
        <v>0.95</v>
      </c>
      <c r="D10" s="5">
        <v>0.99</v>
      </c>
      <c r="E10" s="5">
        <v>0.99</v>
      </c>
      <c r="F10" s="5">
        <v>0.99</v>
      </c>
      <c r="G10" s="5">
        <v>1</v>
      </c>
      <c r="H10" s="5"/>
    </row>
    <row r="11" spans="1:8" x14ac:dyDescent="0.5">
      <c r="A11" s="3">
        <v>44199</v>
      </c>
      <c r="B11" s="2">
        <v>23296</v>
      </c>
      <c r="C11" s="5">
        <v>0.94</v>
      </c>
      <c r="D11" s="5">
        <v>0.98</v>
      </c>
      <c r="E11" s="5">
        <v>0.99</v>
      </c>
      <c r="F11" s="5">
        <v>1</v>
      </c>
      <c r="G11" s="5"/>
      <c r="H11" s="5"/>
    </row>
    <row r="12" spans="1:8" x14ac:dyDescent="0.5">
      <c r="A12" s="3">
        <v>44206</v>
      </c>
      <c r="B12" s="2">
        <v>21811</v>
      </c>
      <c r="C12" s="5">
        <v>0.94</v>
      </c>
      <c r="D12" s="5">
        <v>0.98</v>
      </c>
      <c r="E12" s="5">
        <v>0.99</v>
      </c>
      <c r="F12" s="5"/>
      <c r="G12" s="5"/>
      <c r="H12" s="5"/>
    </row>
    <row r="13" spans="1:8" x14ac:dyDescent="0.5">
      <c r="A13" s="3">
        <v>44213</v>
      </c>
      <c r="B13" s="2">
        <v>21083</v>
      </c>
      <c r="C13" s="5">
        <v>0.93</v>
      </c>
      <c r="D13" s="5">
        <v>0.98</v>
      </c>
      <c r="E13" s="5"/>
      <c r="F13" s="5"/>
      <c r="G13" s="5"/>
      <c r="H13" s="5"/>
    </row>
    <row r="14" spans="1:8" x14ac:dyDescent="0.5">
      <c r="A14" s="3">
        <v>44220</v>
      </c>
      <c r="B14" s="2">
        <v>20031</v>
      </c>
      <c r="C14" s="5">
        <v>0.94</v>
      </c>
      <c r="D14" s="5"/>
      <c r="E14" s="5"/>
      <c r="F14" s="5"/>
      <c r="G14" s="5"/>
      <c r="H14" s="5"/>
    </row>
    <row r="15" spans="1:8" x14ac:dyDescent="0.5">
      <c r="A15" s="3">
        <v>44227</v>
      </c>
      <c r="B15" s="2">
        <v>2256</v>
      </c>
      <c r="C15" s="5"/>
      <c r="D15" s="5"/>
      <c r="E15" s="5"/>
      <c r="F15" s="5"/>
      <c r="G15" s="5"/>
      <c r="H15" s="5"/>
    </row>
    <row r="18" spans="1:8" ht="18.600000000000001" x14ac:dyDescent="0.55000000000000004">
      <c r="A18" s="14" t="s">
        <v>16</v>
      </c>
      <c r="B18" s="14" t="s">
        <v>18</v>
      </c>
      <c r="C18" s="14" t="s">
        <v>0</v>
      </c>
      <c r="D18" s="14" t="s">
        <v>1</v>
      </c>
      <c r="E18" s="14" t="s">
        <v>2</v>
      </c>
      <c r="F18" s="14" t="s">
        <v>3</v>
      </c>
      <c r="G18" s="14" t="s">
        <v>4</v>
      </c>
      <c r="H18" s="14" t="s">
        <v>5</v>
      </c>
    </row>
    <row r="19" spans="1:8" x14ac:dyDescent="0.5">
      <c r="A19" s="7">
        <v>44136</v>
      </c>
      <c r="B19" s="8">
        <v>20085</v>
      </c>
      <c r="C19" s="15">
        <v>0.92</v>
      </c>
      <c r="D19" s="15">
        <v>0.97</v>
      </c>
      <c r="E19" s="15">
        <v>0.98</v>
      </c>
      <c r="F19" s="15">
        <v>0.99</v>
      </c>
      <c r="G19" s="15">
        <v>0.99</v>
      </c>
      <c r="H19" s="15">
        <v>0.99</v>
      </c>
    </row>
    <row r="20" spans="1:8" x14ac:dyDescent="0.5">
      <c r="A20" s="7">
        <v>44143</v>
      </c>
      <c r="B20" s="8">
        <v>16248</v>
      </c>
      <c r="C20" s="15">
        <v>0.91</v>
      </c>
      <c r="D20" s="15">
        <v>0.97</v>
      </c>
      <c r="E20" s="15">
        <v>0.98</v>
      </c>
      <c r="F20" s="15">
        <v>0.99</v>
      </c>
      <c r="G20" s="15">
        <v>0.99</v>
      </c>
      <c r="H20" s="15">
        <v>0.99</v>
      </c>
    </row>
    <row r="21" spans="1:8" x14ac:dyDescent="0.5">
      <c r="A21" s="7">
        <v>44150</v>
      </c>
      <c r="B21" s="8">
        <v>17972</v>
      </c>
      <c r="C21" s="15">
        <v>0.92</v>
      </c>
      <c r="D21" s="15">
        <v>0.97</v>
      </c>
      <c r="E21" s="15">
        <v>0.98</v>
      </c>
      <c r="F21" s="15">
        <v>0.99</v>
      </c>
      <c r="G21" s="15">
        <v>0.99</v>
      </c>
      <c r="H21" s="15">
        <v>1</v>
      </c>
    </row>
    <row r="22" spans="1:8" x14ac:dyDescent="0.5">
      <c r="A22" s="7">
        <v>44157</v>
      </c>
      <c r="B22" s="8">
        <v>19932</v>
      </c>
      <c r="C22" s="15">
        <v>0.92</v>
      </c>
      <c r="D22" s="15">
        <v>0.97</v>
      </c>
      <c r="E22" s="15">
        <v>0.98</v>
      </c>
      <c r="F22" s="15">
        <v>0.99</v>
      </c>
      <c r="G22" s="15">
        <v>1</v>
      </c>
      <c r="H22" s="15">
        <v>1</v>
      </c>
    </row>
    <row r="23" spans="1:8" x14ac:dyDescent="0.5">
      <c r="A23" s="7">
        <v>44164</v>
      </c>
      <c r="B23" s="8">
        <v>22303</v>
      </c>
      <c r="C23" s="15">
        <v>0.92</v>
      </c>
      <c r="D23" s="15">
        <v>0.98</v>
      </c>
      <c r="E23" s="15">
        <v>0.99</v>
      </c>
      <c r="F23" s="15">
        <v>1</v>
      </c>
      <c r="G23" s="15">
        <v>1</v>
      </c>
      <c r="H23" s="15">
        <v>1</v>
      </c>
    </row>
    <row r="24" spans="1:8" x14ac:dyDescent="0.5">
      <c r="A24" s="7">
        <v>44171</v>
      </c>
      <c r="B24" s="8">
        <v>28550</v>
      </c>
      <c r="C24" s="15">
        <v>0.93</v>
      </c>
      <c r="D24" s="15">
        <v>0.98</v>
      </c>
      <c r="E24" s="15">
        <v>1</v>
      </c>
      <c r="F24" s="15">
        <v>1</v>
      </c>
      <c r="G24" s="15">
        <v>1</v>
      </c>
      <c r="H24" s="15">
        <v>1</v>
      </c>
    </row>
    <row r="25" spans="1:8" x14ac:dyDescent="0.5">
      <c r="A25" s="7">
        <v>44178</v>
      </c>
      <c r="B25" s="8">
        <v>25545</v>
      </c>
      <c r="C25" s="15">
        <v>0.94</v>
      </c>
      <c r="D25" s="15">
        <v>0.99</v>
      </c>
      <c r="E25" s="15">
        <v>1</v>
      </c>
      <c r="F25" s="15">
        <v>1</v>
      </c>
      <c r="G25" s="15">
        <v>1</v>
      </c>
      <c r="H25" s="15">
        <v>1</v>
      </c>
    </row>
    <row r="26" spans="1:8" x14ac:dyDescent="0.5">
      <c r="A26" s="7">
        <v>44185</v>
      </c>
      <c r="B26" s="8">
        <v>18190</v>
      </c>
      <c r="C26" s="15">
        <v>0.96</v>
      </c>
      <c r="D26" s="15">
        <v>0.99</v>
      </c>
      <c r="E26" s="15">
        <v>0.99</v>
      </c>
      <c r="F26" s="15">
        <v>1</v>
      </c>
      <c r="G26" s="15">
        <v>1</v>
      </c>
      <c r="H26" s="15">
        <v>1</v>
      </c>
    </row>
    <row r="27" spans="1:8" x14ac:dyDescent="0.5">
      <c r="A27" s="7">
        <v>44192</v>
      </c>
      <c r="B27" s="8">
        <v>17060</v>
      </c>
      <c r="C27" s="15">
        <v>0.95</v>
      </c>
      <c r="D27" s="15">
        <v>0.99</v>
      </c>
      <c r="E27" s="15">
        <v>0.99</v>
      </c>
      <c r="F27" s="15">
        <v>0.99</v>
      </c>
      <c r="G27" s="15">
        <v>1</v>
      </c>
      <c r="H27" s="15"/>
    </row>
    <row r="28" spans="1:8" x14ac:dyDescent="0.5">
      <c r="A28" s="7">
        <v>44199</v>
      </c>
      <c r="B28" s="8">
        <v>23296</v>
      </c>
      <c r="C28" s="15">
        <v>0.94</v>
      </c>
      <c r="D28" s="15">
        <v>0.98</v>
      </c>
      <c r="E28" s="15">
        <v>0.99</v>
      </c>
      <c r="F28" s="15">
        <v>1</v>
      </c>
      <c r="G28" s="15"/>
      <c r="H28" s="15"/>
    </row>
    <row r="29" spans="1:8" x14ac:dyDescent="0.5">
      <c r="A29" s="7">
        <v>44206</v>
      </c>
      <c r="B29" s="8">
        <v>21811</v>
      </c>
      <c r="C29" s="15">
        <v>0.94</v>
      </c>
      <c r="D29" s="15">
        <v>0.98</v>
      </c>
      <c r="E29" s="15">
        <v>0.99</v>
      </c>
      <c r="F29" s="15"/>
      <c r="G29" s="15"/>
      <c r="H29" s="15"/>
    </row>
    <row r="30" spans="1:8" x14ac:dyDescent="0.5">
      <c r="A30" s="7">
        <v>44213</v>
      </c>
      <c r="B30" s="8">
        <v>21083</v>
      </c>
      <c r="C30" s="15">
        <v>0.93</v>
      </c>
      <c r="D30" s="15">
        <v>0.98</v>
      </c>
      <c r="E30" s="15"/>
      <c r="F30" s="15"/>
      <c r="G30" s="15"/>
      <c r="H30" s="15"/>
    </row>
    <row r="31" spans="1:8" x14ac:dyDescent="0.5">
      <c r="A31" s="7">
        <v>44220</v>
      </c>
      <c r="B31" s="8">
        <v>20031</v>
      </c>
      <c r="C31" s="15">
        <v>0.94</v>
      </c>
      <c r="D31" s="15"/>
      <c r="E31" s="15"/>
      <c r="F31" s="15"/>
      <c r="G31" s="15"/>
      <c r="H31" s="15"/>
    </row>
    <row r="32" spans="1:8" x14ac:dyDescent="0.5">
      <c r="A32" s="7">
        <v>44227</v>
      </c>
      <c r="B32" s="8">
        <v>2256</v>
      </c>
      <c r="C32" s="15"/>
      <c r="D32" s="15"/>
      <c r="E32" s="15"/>
      <c r="F32" s="15"/>
      <c r="G32" s="15"/>
      <c r="H32" s="15"/>
    </row>
    <row r="33" spans="1:8" x14ac:dyDescent="0.5">
      <c r="A33" s="10" t="s">
        <v>17</v>
      </c>
      <c r="B33" s="11">
        <v>19597.285714285714</v>
      </c>
      <c r="C33" s="16">
        <v>0.93230769230769206</v>
      </c>
      <c r="D33" s="16">
        <v>0.97916666666666685</v>
      </c>
      <c r="E33" s="16">
        <v>0.98818181818181827</v>
      </c>
      <c r="F33" s="16">
        <v>0.99499999999999988</v>
      </c>
      <c r="G33" s="16">
        <v>0.99666666666666659</v>
      </c>
      <c r="H33" s="16">
        <v>0.99750000000000005</v>
      </c>
    </row>
  </sheetData>
  <conditionalFormatting pivot="1" sqref="C19:H32">
    <cfRule type="colorScale" priority="1">
      <colorScale>
        <cfvo type="min"/>
        <cfvo type="percentile" val="50"/>
        <cfvo type="max"/>
        <color theme="5" tint="0.39997558519241921"/>
        <color theme="0"/>
        <color theme="8" tint="0.39997558519241921"/>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Total Users</vt:lpstr>
      <vt:lpstr>RR vs Week 0</vt:lpstr>
      <vt:lpstr>CR vs Week 0</vt:lpstr>
      <vt:lpstr>RR vs Previous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DAVIES, JAMES (PGT)</dc:creator>
  <cp:lastModifiedBy>DAVIES, JAMES (PGT)</cp:lastModifiedBy>
  <dcterms:created xsi:type="dcterms:W3CDTF">2023-12-31T13:50:38Z</dcterms:created>
  <dcterms:modified xsi:type="dcterms:W3CDTF">2024-04-10T08:22:47Z</dcterms:modified>
</cp:coreProperties>
</file>